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ZSPbS\"/>
    </mc:Choice>
  </mc:AlternateContent>
  <xr:revisionPtr revIDLastSave="0" documentId="13_ncr:1_{637631EB-C533-4634-B3AC-F644DA846417}" xr6:coauthVersionLast="47" xr6:coauthVersionMax="47" xr10:uidLastSave="{00000000-0000-0000-0000-000000000000}"/>
  <bookViews>
    <workbookView xWindow="-28920" yWindow="-120" windowWidth="29040" windowHeight="17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mtrbk" sheetId="4" r:id="rId8"/>
    <sheet name="BRZSPbS-frgt-ldv" sheetId="5" r:id="rId9"/>
    <sheet name="BRZSPbS-frgt-hdv" sheetId="6" r:id="rId10"/>
    <sheet name="BRZSPbS-frgt-mtrbk" sheetId="7" r:id="rId11"/>
  </sheets>
  <externalReferences>
    <externalReference r:id="rId1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O8" i="2"/>
  <c r="Q10" i="2"/>
  <c r="O16" i="2"/>
  <c r="Q18" i="2"/>
  <c r="O24" i="2"/>
  <c r="Q26" i="2"/>
  <c r="O32" i="2"/>
  <c r="Q34" i="2"/>
  <c r="O40" i="2"/>
  <c r="Q42" i="2"/>
  <c r="O48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L8" i="2"/>
  <c r="N8" i="2"/>
  <c r="T8" i="2"/>
  <c r="V8" i="2"/>
  <c r="AB8" i="2"/>
  <c r="AD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N10" i="2"/>
  <c r="P10" i="2"/>
  <c r="V10" i="2"/>
  <c r="X10" i="2"/>
  <c r="AD10" i="2"/>
  <c r="AF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L24" i="2"/>
  <c r="N24" i="2"/>
  <c r="T24" i="2"/>
  <c r="V24" i="2"/>
  <c r="AB24" i="2"/>
  <c r="AD24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L32" i="2"/>
  <c r="N32" i="2"/>
  <c r="T32" i="2"/>
  <c r="V32" i="2"/>
  <c r="AB32" i="2"/>
  <c r="AD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N34" i="2"/>
  <c r="P34" i="2"/>
  <c r="V34" i="2"/>
  <c r="X34" i="2"/>
  <c r="AD34" i="2"/>
  <c r="AF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L40" i="2"/>
  <c r="N40" i="2"/>
  <c r="T40" i="2"/>
  <c r="V40" i="2"/>
  <c r="AB40" i="2"/>
  <c r="AD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L48" i="2"/>
  <c r="N48" i="2"/>
  <c r="T48" i="2"/>
  <c r="V48" i="2"/>
  <c r="AB48" i="2"/>
  <c r="AD48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6" i="2"/>
  <c r="I7" i="2"/>
  <c r="I9" i="2"/>
  <c r="I11" i="2"/>
  <c r="I12" i="2"/>
  <c r="I13" i="2"/>
  <c r="I14" i="2"/>
  <c r="I15" i="2"/>
  <c r="I17" i="2"/>
  <c r="I19" i="2"/>
  <c r="I20" i="2"/>
  <c r="I21" i="2"/>
  <c r="I22" i="2"/>
  <c r="I23" i="2"/>
  <c r="I25" i="2"/>
  <c r="I27" i="2"/>
  <c r="I28" i="2"/>
  <c r="I29" i="2"/>
  <c r="I30" i="2"/>
  <c r="I31" i="2"/>
  <c r="I33" i="2"/>
  <c r="I35" i="2"/>
  <c r="I36" i="2"/>
  <c r="I37" i="2"/>
  <c r="I38" i="2"/>
  <c r="I39" i="2"/>
  <c r="I41" i="2"/>
  <c r="I43" i="2"/>
  <c r="I44" i="2"/>
  <c r="I45" i="2"/>
  <c r="I46" i="2"/>
  <c r="I47" i="2"/>
  <c r="I49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E58" i="2"/>
  <c r="W58" i="2"/>
  <c r="O58" i="2"/>
  <c r="AC56" i="2"/>
  <c r="U56" i="2"/>
  <c r="M56" i="2"/>
  <c r="AE50" i="2"/>
  <c r="W50" i="2"/>
  <c r="O50" i="2"/>
  <c r="AC48" i="2"/>
  <c r="U48" i="2"/>
  <c r="M48" i="2"/>
  <c r="AE42" i="2"/>
  <c r="W42" i="2"/>
  <c r="O42" i="2"/>
  <c r="AC40" i="2"/>
  <c r="U40" i="2"/>
  <c r="M40" i="2"/>
  <c r="AE34" i="2"/>
  <c r="W34" i="2"/>
  <c r="O34" i="2"/>
  <c r="AC32" i="2"/>
  <c r="U32" i="2"/>
  <c r="M32" i="2"/>
  <c r="AE26" i="2"/>
  <c r="W26" i="2"/>
  <c r="O26" i="2"/>
  <c r="AC24" i="2"/>
  <c r="U24" i="2"/>
  <c r="M24" i="2"/>
  <c r="AE18" i="2"/>
  <c r="W18" i="2"/>
  <c r="O18" i="2"/>
  <c r="AC16" i="2"/>
  <c r="U16" i="2"/>
  <c r="M16" i="2"/>
  <c r="AE10" i="2"/>
  <c r="W10" i="2"/>
  <c r="O10" i="2"/>
  <c r="AC8" i="2"/>
  <c r="U8" i="2"/>
  <c r="M8" i="2"/>
  <c r="I58" i="2"/>
  <c r="I50" i="2"/>
  <c r="I42" i="2"/>
  <c r="I34" i="2"/>
  <c r="I26" i="2"/>
  <c r="I18" i="2"/>
  <c r="I10" i="2"/>
  <c r="AC58" i="2"/>
  <c r="U58" i="2"/>
  <c r="M58" i="2"/>
  <c r="AA56" i="2"/>
  <c r="S56" i="2"/>
  <c r="K56" i="2"/>
  <c r="AC50" i="2"/>
  <c r="U50" i="2"/>
  <c r="M50" i="2"/>
  <c r="AA48" i="2"/>
  <c r="S48" i="2"/>
  <c r="K48" i="2"/>
  <c r="AC42" i="2"/>
  <c r="U42" i="2"/>
  <c r="M42" i="2"/>
  <c r="AA40" i="2"/>
  <c r="S40" i="2"/>
  <c r="K40" i="2"/>
  <c r="AC34" i="2"/>
  <c r="U34" i="2"/>
  <c r="M34" i="2"/>
  <c r="AA32" i="2"/>
  <c r="S32" i="2"/>
  <c r="K32" i="2"/>
  <c r="AC26" i="2"/>
  <c r="U26" i="2"/>
  <c r="M26" i="2"/>
  <c r="AA24" i="2"/>
  <c r="S24" i="2"/>
  <c r="K24" i="2"/>
  <c r="AC18" i="2"/>
  <c r="U18" i="2"/>
  <c r="M18" i="2"/>
  <c r="AA16" i="2"/>
  <c r="S16" i="2"/>
  <c r="K16" i="2"/>
  <c r="AC10" i="2"/>
  <c r="U10" i="2"/>
  <c r="M10" i="2"/>
  <c r="AA8" i="2"/>
  <c r="S8" i="2"/>
  <c r="K8" i="2"/>
  <c r="AB58" i="2"/>
  <c r="T58" i="2"/>
  <c r="L58" i="2"/>
  <c r="Z56" i="2"/>
  <c r="R56" i="2"/>
  <c r="J56" i="2"/>
  <c r="AB50" i="2"/>
  <c r="T50" i="2"/>
  <c r="L50" i="2"/>
  <c r="Z48" i="2"/>
  <c r="R48" i="2"/>
  <c r="J48" i="2"/>
  <c r="AB42" i="2"/>
  <c r="T42" i="2"/>
  <c r="L42" i="2"/>
  <c r="Z40" i="2"/>
  <c r="R40" i="2"/>
  <c r="J40" i="2"/>
  <c r="AB34" i="2"/>
  <c r="T34" i="2"/>
  <c r="L34" i="2"/>
  <c r="Z32" i="2"/>
  <c r="R32" i="2"/>
  <c r="J32" i="2"/>
  <c r="AB26" i="2"/>
  <c r="T26" i="2"/>
  <c r="L26" i="2"/>
  <c r="Z24" i="2"/>
  <c r="R24" i="2"/>
  <c r="J24" i="2"/>
  <c r="AB18" i="2"/>
  <c r="T18" i="2"/>
  <c r="L18" i="2"/>
  <c r="Z16" i="2"/>
  <c r="R16" i="2"/>
  <c r="J16" i="2"/>
  <c r="AB10" i="2"/>
  <c r="T10" i="2"/>
  <c r="L10" i="2"/>
  <c r="Z8" i="2"/>
  <c r="R8" i="2"/>
  <c r="J8" i="2"/>
  <c r="I56" i="2"/>
  <c r="I48" i="2"/>
  <c r="I40" i="2"/>
  <c r="I32" i="2"/>
  <c r="I24" i="2"/>
  <c r="I16" i="2"/>
  <c r="I8" i="2"/>
  <c r="AA58" i="2"/>
  <c r="S58" i="2"/>
  <c r="K58" i="2"/>
  <c r="Y56" i="2"/>
  <c r="Q56" i="2"/>
  <c r="AA50" i="2"/>
  <c r="S50" i="2"/>
  <c r="K50" i="2"/>
  <c r="Y48" i="2"/>
  <c r="Q48" i="2"/>
  <c r="AA42" i="2"/>
  <c r="S42" i="2"/>
  <c r="K42" i="2"/>
  <c r="Y40" i="2"/>
  <c r="Q40" i="2"/>
  <c r="AA34" i="2"/>
  <c r="S34" i="2"/>
  <c r="K34" i="2"/>
  <c r="Y32" i="2"/>
  <c r="Q32" i="2"/>
  <c r="AA26" i="2"/>
  <c r="S26" i="2"/>
  <c r="K26" i="2"/>
  <c r="Y24" i="2"/>
  <c r="Q24" i="2"/>
  <c r="AA18" i="2"/>
  <c r="S18" i="2"/>
  <c r="K18" i="2"/>
  <c r="Y16" i="2"/>
  <c r="Q16" i="2"/>
  <c r="AA10" i="2"/>
  <c r="S10" i="2"/>
  <c r="K10" i="2"/>
  <c r="Y8" i="2"/>
  <c r="Q8" i="2"/>
  <c r="Z58" i="2"/>
  <c r="R58" i="2"/>
  <c r="J58" i="2"/>
  <c r="AF56" i="2"/>
  <c r="X56" i="2"/>
  <c r="P56" i="2"/>
  <c r="Z50" i="2"/>
  <c r="R50" i="2"/>
  <c r="J50" i="2"/>
  <c r="AF48" i="2"/>
  <c r="X48" i="2"/>
  <c r="P48" i="2"/>
  <c r="Z42" i="2"/>
  <c r="R42" i="2"/>
  <c r="J42" i="2"/>
  <c r="AF40" i="2"/>
  <c r="X40" i="2"/>
  <c r="P40" i="2"/>
  <c r="Z34" i="2"/>
  <c r="R34" i="2"/>
  <c r="J34" i="2"/>
  <c r="AF32" i="2"/>
  <c r="X32" i="2"/>
  <c r="P32" i="2"/>
  <c r="Z26" i="2"/>
  <c r="R26" i="2"/>
  <c r="J26" i="2"/>
  <c r="AF24" i="2"/>
  <c r="X24" i="2"/>
  <c r="P24" i="2"/>
  <c r="Z18" i="2"/>
  <c r="R18" i="2"/>
  <c r="J18" i="2"/>
  <c r="AF16" i="2"/>
  <c r="X16" i="2"/>
  <c r="P16" i="2"/>
  <c r="Z10" i="2"/>
  <c r="R10" i="2"/>
  <c r="J10" i="2"/>
  <c r="AF8" i="2"/>
  <c r="X8" i="2"/>
  <c r="P8" i="2"/>
  <c r="Y58" i="2"/>
  <c r="AE56" i="2"/>
  <c r="W56" i="2"/>
  <c r="Y50" i="2"/>
  <c r="AE48" i="2"/>
  <c r="W48" i="2"/>
  <c r="Y42" i="2"/>
  <c r="AE40" i="2"/>
  <c r="W40" i="2"/>
  <c r="Y34" i="2"/>
  <c r="AE32" i="2"/>
  <c r="W32" i="2"/>
  <c r="Y26" i="2"/>
  <c r="AE24" i="2"/>
  <c r="W24" i="2"/>
  <c r="Y18" i="2"/>
  <c r="AE16" i="2"/>
  <c r="W16" i="2"/>
  <c r="Y10" i="2"/>
  <c r="AE8" i="2"/>
  <c r="W8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7" i="2"/>
  <c r="D7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3" i="2"/>
  <c r="D33" i="2"/>
  <c r="E33" i="2"/>
  <c r="F33" i="2"/>
  <c r="G33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7" i="2"/>
  <c r="B9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3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X17" i="12" l="1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C6" i="2" l="1"/>
  <c r="C22" i="2"/>
  <c r="C34" i="2"/>
  <c r="C39" i="2"/>
  <c r="C21" i="2"/>
  <c r="C41" i="2"/>
  <c r="C23" i="2"/>
  <c r="C8" i="2"/>
  <c r="C32" i="2"/>
  <c r="C47" i="2"/>
  <c r="H8" i="2"/>
  <c r="H32" i="2"/>
  <c r="H7" i="2"/>
  <c r="H22" i="2"/>
  <c r="H30" i="2"/>
  <c r="H33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7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7" i="2"/>
  <c r="F23" i="2"/>
  <c r="F39" i="2"/>
  <c r="F47" i="2"/>
  <c r="F8" i="2"/>
  <c r="F6" i="2"/>
  <c r="F22" i="2"/>
  <c r="F34" i="2"/>
  <c r="F21" i="2"/>
  <c r="F41" i="2"/>
  <c r="F32" i="2"/>
  <c r="E7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E7" i="9"/>
  <c r="D7" i="9"/>
  <c r="C7" i="9"/>
  <c r="E6" i="9"/>
  <c r="D6" i="9"/>
  <c r="C6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E4" i="9"/>
  <c r="D4" i="9"/>
  <c r="C4" i="9"/>
  <c r="B8" i="9"/>
  <c r="B7" i="9"/>
  <c r="B6" i="9"/>
  <c r="B5" i="9"/>
  <c r="B4" i="9"/>
  <c r="B3" i="9"/>
  <c r="B56" i="3" l="1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4" i="9"/>
  <c r="G67" i="10"/>
  <c r="G4" i="9" s="1"/>
  <c r="H67" i="10"/>
  <c r="H4" i="9" s="1"/>
  <c r="I67" i="10"/>
  <c r="I4" i="9" s="1"/>
  <c r="J67" i="10"/>
  <c r="J4" i="9" s="1"/>
  <c r="K67" i="10"/>
  <c r="K4" i="9" s="1"/>
  <c r="L67" i="10"/>
  <c r="L4" i="9" s="1"/>
  <c r="M67" i="10"/>
  <c r="M4" i="9" s="1"/>
  <c r="N67" i="10"/>
  <c r="N4" i="9" s="1"/>
  <c r="O67" i="10"/>
  <c r="O4" i="9" s="1"/>
  <c r="P67" i="10"/>
  <c r="P4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I55" i="3" l="1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4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Q55" i="3" l="1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6" i="9" s="1"/>
  <c r="G69" i="10"/>
  <c r="G6" i="9" s="1"/>
  <c r="O69" i="10"/>
  <c r="O6" i="9" s="1"/>
  <c r="H69" i="10"/>
  <c r="H6" i="9" s="1"/>
  <c r="P69" i="10"/>
  <c r="P6" i="9" s="1"/>
  <c r="I69" i="10"/>
  <c r="I6" i="9" s="1"/>
  <c r="Q69" i="10"/>
  <c r="J69" i="10"/>
  <c r="J6" i="9" s="1"/>
  <c r="F69" i="10"/>
  <c r="F6" i="9" s="1"/>
  <c r="K69" i="10"/>
  <c r="K6" i="9" s="1"/>
  <c r="L69" i="10"/>
  <c r="L6" i="9" s="1"/>
  <c r="M69" i="10"/>
  <c r="M6" i="9" s="1"/>
  <c r="G35" i="10"/>
  <c r="E35" i="10"/>
  <c r="B35" i="10"/>
  <c r="J35" i="10"/>
  <c r="C35" i="10"/>
  <c r="I35" i="10"/>
  <c r="D35" i="10"/>
  <c r="K35" i="10"/>
  <c r="F35" i="10"/>
  <c r="H35" i="10"/>
  <c r="R4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6" i="9"/>
  <c r="L35" i="10"/>
  <c r="S4" i="9"/>
  <c r="S57" i="3" l="1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6" i="9"/>
  <c r="L70" i="10"/>
  <c r="L7" i="9" s="1"/>
  <c r="F70" i="10"/>
  <c r="F7" i="9" s="1"/>
  <c r="M70" i="10"/>
  <c r="M7" i="9" s="1"/>
  <c r="N70" i="10"/>
  <c r="N7" i="9" s="1"/>
  <c r="G70" i="10"/>
  <c r="G7" i="9" s="1"/>
  <c r="O70" i="10"/>
  <c r="O7" i="9" s="1"/>
  <c r="H70" i="10"/>
  <c r="H7" i="9" s="1"/>
  <c r="P70" i="10"/>
  <c r="P7" i="9" s="1"/>
  <c r="I70" i="10"/>
  <c r="I7" i="9" s="1"/>
  <c r="Q70" i="10"/>
  <c r="K70" i="10"/>
  <c r="K7" i="9" s="1"/>
  <c r="J70" i="10"/>
  <c r="J7" i="9" s="1"/>
  <c r="T4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7" i="9"/>
  <c r="S6" i="9"/>
  <c r="U4" i="9"/>
  <c r="R7" i="9"/>
  <c r="R57" i="6" l="1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6" i="9"/>
  <c r="S7" i="9"/>
  <c r="V4" i="9"/>
  <c r="S58" i="6" l="1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6" i="9"/>
  <c r="W4" i="9"/>
  <c r="T7" i="9"/>
  <c r="T59" i="6" l="1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6" i="9"/>
  <c r="U7" i="9"/>
  <c r="X4" i="9"/>
  <c r="U60" i="6" l="1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6" i="9"/>
  <c r="V7" i="9"/>
  <c r="Y4" i="9"/>
  <c r="Y55" i="3" l="1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6" i="9"/>
  <c r="Z4" i="9"/>
  <c r="W7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6" i="9"/>
  <c r="X7" i="9"/>
  <c r="AA4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6" i="9"/>
  <c r="AB4" i="9"/>
  <c r="Y7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6" i="9"/>
  <c r="Z7" i="9"/>
  <c r="AC4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6" i="9"/>
  <c r="AD4" i="9"/>
  <c r="AA7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6" i="9"/>
  <c r="AB7" i="9"/>
  <c r="AF4" i="9"/>
  <c r="AE4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6" i="9"/>
  <c r="AC7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6" i="9"/>
  <c r="AE6" i="9"/>
  <c r="AD7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7" i="9"/>
  <c r="AE7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<sst xmlns="http://schemas.openxmlformats.org/spreadsheetml/2006/main" count="1162" uniqueCount="391">
  <si>
    <t>BRZSPbS BAU Required ZEV Sales Percentage by Subregion</t>
  </si>
  <si>
    <t>Sources: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</si>
  <si>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</si>
  <si>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</si>
  <si>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</si>
  <si>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</si>
  <si>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Page 4</t>
  </si>
  <si>
    <t>Freight LDVs and HDVs</t>
  </si>
  <si>
    <t>Final Regulation Order: Advanced Clean Trucks Regulation</t>
  </si>
  <si>
    <t>https://ww2.arb.ca.gov/sites/default/files/barcu/regact/2019/act2019/fro2.pdf</t>
  </si>
  <si>
    <t>Page 5, Table A-1</t>
  </si>
  <si>
    <t>Which States Follow ACC I Standards?</t>
  </si>
  <si>
    <t>California Air Resources Board + state regs</t>
  </si>
  <si>
    <t>2019-2022</t>
  </si>
  <si>
    <t>177 States</t>
  </si>
  <si>
    <t>https://ww2.arb.ca.gov/sites/default/files/2019-03/177-states.pdf</t>
  </si>
  <si>
    <t>https://ecology.wa.gov/Regulations-Permits/Laws-rules-rulemaking/Rulemaking/WAC-173-423-400</t>
  </si>
  <si>
    <t xml:space="preserve"> 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</si>
  <si>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</si>
  <si>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</si>
  <si>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https://lis.virginia.gov/cgi-bin/legp604.exe?212+ful+HB1965ER</t>
  </si>
  <si>
    <t>Which States Follow ACC II and Advanced Clean Truck Standards?</t>
  </si>
  <si>
    <t>Advanced Clean Cars II  (ACCII) &amp; Advanced Clean Trucks (ACT) Informational Fact Sheet</t>
  </si>
  <si>
    <t>Rhode Island Department of Environmental Management</t>
  </si>
  <si>
    <t>https://dem.ri.gov/sites/g/files/xkgbur861/files/2023-05/acc-act-fs_1.pdf</t>
  </si>
  <si>
    <t>Transportation Data</t>
  </si>
  <si>
    <t>Oak Ridge National Laboratory</t>
  </si>
  <si>
    <t>Transportation Energy Data Book: Edition 40</t>
  </si>
  <si>
    <t>https://tedb.ornl.gov/data/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</si>
  <si>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</si>
  <si>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</si>
  <si>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</si>
  <si>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</si>
  <si>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</si>
  <si>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</si>
  <si>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</si>
  <si>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>Notes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</si>
  <si>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</si>
  <si>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</si>
  <si>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</si>
  <si>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</si>
  <si>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</si>
  <si>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</si>
  <si>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Although manufacturers often begin selling new models before the calendar year begins, the</t>
  </si>
  <si>
    <t>EPS can't impose a ZEV standard for part of a year. Therefore, we assume sales year = model year.</t>
  </si>
  <si>
    <t>U.S. Data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</si>
  <si>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</si>
  <si>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</si>
  <si>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 xml:space="preserve">We also include calibrated values for all non ACCII or ACCI states at the level needed to </t>
  </si>
  <si>
    <t>meet EPA's proposed LDV standards at the national level. See the EPA Standards tab.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</si>
  <si>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</si>
  <si>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</si>
  <si>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</si>
  <si>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</si>
  <si>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</si>
  <si>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</si>
  <si>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</si>
  <si>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https://www.c2es.org/content/regulating-transportation-sector-carbon-emissions/</t>
  </si>
  <si>
    <t>The ZEV sales standards imposed by a region or subregion may have schedules that</t>
  </si>
  <si>
    <t xml:space="preserve">  do not overlap with EPS classifications. In this sheet, the California Air Resource Board (CARB)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</si>
  <si>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</si>
  <si>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</si>
  <si>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Vehicle Classes</t>
  </si>
  <si>
    <t>Description</t>
  </si>
  <si>
    <t>passenger LDVs</t>
  </si>
  <si>
    <t>Cars</t>
  </si>
  <si>
    <t>most light-duty road vehicles (such as cars and SUVs)</t>
  </si>
  <si>
    <t>passenger HDVs</t>
  </si>
  <si>
    <t>Buses</t>
  </si>
  <si>
    <t>buses (including school, transit, and intercity buses)</t>
  </si>
  <si>
    <t>passenger motorbikes</t>
  </si>
  <si>
    <t>registered motorcycles</t>
  </si>
  <si>
    <t>freight LDVs</t>
  </si>
  <si>
    <t>Class 2b-6</t>
  </si>
  <si>
    <t>light commercial trucks</t>
  </si>
  <si>
    <t>freight HDVs</t>
  </si>
  <si>
    <t>Class 7-8</t>
  </si>
  <si>
    <t>all other heavy road vehicles (mostly freight trucks)</t>
  </si>
  <si>
    <t>freight motorbikes</t>
  </si>
  <si>
    <t>CARB Schedules</t>
  </si>
  <si>
    <t>Year</t>
  </si>
  <si>
    <t>ACC I passenger cars</t>
  </si>
  <si>
    <t>ACC II passenger cars</t>
  </si>
  <si>
    <t>ACT Class 2b-3 pickup trucks and vans</t>
  </si>
  <si>
    <t>ACT Class 4-8 rigid (i.e., non-tractor) trucks</t>
  </si>
  <si>
    <t>ACT Class 7-8 tractor trucks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</si>
  <si>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</si>
  <si>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t>New Retail Truck Sales by Gross Vehicle Weight, 1970–2021</t>
  </si>
  <si>
    <t>Class 1</t>
  </si>
  <si>
    <t>Class 2</t>
  </si>
  <si>
    <t>Class 2b*</t>
  </si>
  <si>
    <t>Class 3</t>
  </si>
  <si>
    <t>Class 4</t>
  </si>
  <si>
    <t>Class 5</t>
  </si>
  <si>
    <t>Class 6</t>
  </si>
  <si>
    <t>Class 7</t>
  </si>
  <si>
    <t>Class 8</t>
  </si>
  <si>
    <t>Split 7-8 by type:</t>
  </si>
  <si>
    <t>Class 7-8 tractors**</t>
  </si>
  <si>
    <t>Class 7-8 rigid</t>
  </si>
  <si>
    <t>Split 2b-6 by GVW:</t>
  </si>
  <si>
    <t>Total Class 2b-3</t>
  </si>
  <si>
    <t>Total Class 4-6</t>
  </si>
  <si>
    <t>Total Class 2b-6</t>
  </si>
  <si>
    <t>Total Class 7-8</t>
  </si>
  <si>
    <t>Total All Classes</t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</si>
  <si>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</si>
  <si>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t>**Class 7-8 trucks are split by type using registration data from Tables 5.01 &amp; 5.02 below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</si>
  <si>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</si>
  <si>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</si>
  <si>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Class 7-8 Truck tractors (Table 5.02)</t>
  </si>
  <si>
    <t>Class 3-8 Single-unit trucks (Table 5.01)</t>
  </si>
  <si>
    <t>Average growth rate</t>
  </si>
  <si>
    <t>Growth rate, Class 7-8 truck tractors</t>
  </si>
  <si>
    <t>Growth rate, Class 3-8 single-unit trucks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</si>
  <si>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</si>
  <si>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</si>
  <si>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TOTAL BUSES</t>
  </si>
  <si>
    <t>TOTAL</t>
  </si>
  <si>
    <t/>
  </si>
  <si>
    <t>SCHOOL</t>
  </si>
  <si>
    <t>NON-SCHOOL</t>
  </si>
  <si>
    <t>GRAND</t>
  </si>
  <si>
    <t>AND FEDERAL</t>
  </si>
  <si>
    <t>EPS Schedules</t>
  </si>
  <si>
    <t>passenger LDVs  ACC I</t>
  </si>
  <si>
    <t>passenger LDVs  ACC II</t>
  </si>
  <si>
    <t>passenger LDVs ACC II</t>
  </si>
  <si>
    <t>use '1' to indicate that the state follows the rule</t>
  </si>
  <si>
    <t>Calibration Values for EPA Stds Applied?</t>
  </si>
  <si>
    <t>Does this state follow:</t>
  </si>
  <si>
    <t>What model year does this state begin regulating:</t>
  </si>
  <si>
    <t>ACC I</t>
  </si>
  <si>
    <t>ACC II</t>
  </si>
  <si>
    <t>ACT</t>
  </si>
  <si>
    <t>ACC I Cars</t>
  </si>
  <si>
    <t>ACC II Cars</t>
  </si>
  <si>
    <t>Trucks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</si>
  <si>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</si>
  <si>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</si>
  <si>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</si>
  <si>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</si>
  <si>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</si>
  <si>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</si>
  <si>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</si>
  <si>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</si>
  <si>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</si>
  <si>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</si>
  <si>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</si>
  <si>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</si>
  <si>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</si>
  <si>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</si>
  <si>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</si>
  <si>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</si>
  <si>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</si>
  <si>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</si>
  <si>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</si>
  <si>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</si>
  <si>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</si>
  <si>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</si>
  <si>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</si>
  <si>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</si>
  <si>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</si>
  <si>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</si>
  <si>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</si>
  <si>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</si>
  <si>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</si>
  <si>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</si>
  <si>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</si>
  <si>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</si>
  <si>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</si>
  <si>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</si>
  <si>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</si>
  <si>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</si>
  <si>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</si>
  <si>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</si>
  <si>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</si>
  <si>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</si>
  <si>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</si>
  <si>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</si>
  <si>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</si>
  <si>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</si>
  <si>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</si>
  <si>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</si>
  <si>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</si>
  <si>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</si>
  <si>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</si>
  <si>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</si>
  <si>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</si>
  <si>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</si>
  <si>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</si>
  <si>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</si>
  <si>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</si>
  <si>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</si>
  <si>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</si>
  <si>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</si>
  <si>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</si>
  <si>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</si>
  <si>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</si>
  <si>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</si>
  <si>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</si>
  <si>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</si>
  <si>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</si>
  <si>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</si>
  <si>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Vehicle ID</t>
  </si>
  <si>
    <t>ZEV Suitability
1 = EV
2 = FCEV</t>
  </si>
  <si>
    <t>MOVES source TypeID</t>
  </si>
  <si>
    <t>MOVES regClassID</t>
  </si>
  <si>
    <t>GEM Energy ID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</si>
  <si>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</si>
  <si>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</si>
  <si>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</si>
  <si>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</si>
  <si>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</si>
  <si>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</si>
  <si>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</si>
  <si>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</si>
  <si>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</si>
  <si>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</si>
  <si>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unit</t>
  </si>
  <si>
    <t>Sales %</t>
  </si>
  <si>
    <t>EV/FCEV Select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</si>
  <si>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</si>
  <si>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</si>
  <si>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</si>
  <si>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</si>
  <si>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</si>
  <si>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</si>
  <si>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</si>
  <si>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Ambulance</t>
  </si>
  <si>
    <t>4-5</t>
  </si>
  <si>
    <t>freight LDV</t>
  </si>
  <si>
    <t>01V_Amb_Cl4-5_MP</t>
  </si>
  <si>
    <t>LHD_M</t>
  </si>
  <si>
    <t>Total</t>
  </si>
  <si>
    <t>2b-3</t>
  </si>
  <si>
    <t>02V_Amb_Cl2b-3_MP</t>
  </si>
  <si>
    <t>Vocational</t>
  </si>
  <si>
    <t>03V_Amb_Cl4-5_U</t>
  </si>
  <si>
    <t>LHD_U</t>
  </si>
  <si>
    <t>Sleeper Cab</t>
  </si>
  <si>
    <t>04V_Amb_Cl2b-3_U</t>
  </si>
  <si>
    <t>Day Cab</t>
  </si>
  <si>
    <t>Box Truck</t>
  </si>
  <si>
    <t>8</t>
  </si>
  <si>
    <t>freight HDV</t>
  </si>
  <si>
    <t>05T_Box_Cl8_MP</t>
  </si>
  <si>
    <t>HHD_M</t>
  </si>
  <si>
    <t>06T_Box_Cl8_R</t>
  </si>
  <si>
    <t>HHD_R</t>
  </si>
  <si>
    <t>6-7</t>
  </si>
  <si>
    <t>07T_Box_Cl6-7_MP</t>
  </si>
  <si>
    <t>MHD_M</t>
  </si>
  <si>
    <t>ZEV Sales Shares by EPS Category</t>
  </si>
  <si>
    <t>08T_Box_Cl6-7_R</t>
  </si>
  <si>
    <t>MHD_R</t>
  </si>
  <si>
    <t>09T_Box_Cl8_U</t>
  </si>
  <si>
    <t>HHD_U</t>
  </si>
  <si>
    <t>10T_Box_Cl6-7_U</t>
  </si>
  <si>
    <t>MHD_U</t>
  </si>
  <si>
    <t>passenger HDV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</si>
  <si>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</si>
  <si>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</si>
  <si>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</si>
  <si>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</si>
  <si>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</si>
  <si>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</si>
  <si>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</si>
  <si>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</si>
  <si>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</si>
  <si>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</si>
  <si>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</si>
  <si>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</si>
  <si>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</si>
  <si>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</si>
  <si>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</si>
  <si>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</si>
  <si>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</si>
  <si>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</si>
  <si>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</si>
  <si>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</si>
  <si>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</si>
  <si>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</si>
  <si>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</si>
  <si>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</si>
  <si>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</si>
  <si>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</si>
  <si>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</si>
  <si>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</si>
  <si>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</si>
  <si>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</si>
  <si>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</si>
  <si>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</si>
  <si>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</si>
  <si>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</si>
  <si>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</si>
  <si>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</si>
  <si>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</si>
  <si>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</si>
  <si>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</si>
  <si>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</si>
  <si>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</si>
  <si>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</si>
  <si>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</si>
  <si>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</si>
  <si>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</si>
  <si>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</si>
  <si>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</si>
  <si>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</si>
  <si>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</si>
  <si>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</si>
  <si>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</si>
  <si>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</si>
  <si>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</si>
  <si>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</si>
  <si>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</si>
  <si>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</si>
  <si>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</si>
  <si>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</si>
  <si>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</si>
  <si>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</si>
  <si>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</si>
  <si>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</si>
  <si>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</si>
  <si>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</si>
  <si>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</si>
  <si>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</si>
  <si>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</si>
  <si>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</si>
  <si>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</si>
  <si>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</si>
  <si>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</si>
  <si>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</si>
  <si>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</si>
  <si>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</si>
  <si>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</si>
  <si>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</si>
  <si>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</si>
  <si>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</si>
  <si>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</si>
  <si>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</si>
  <si>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</si>
  <si>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</si>
  <si>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</si>
  <si>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</si>
  <si>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</si>
  <si>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</si>
  <si>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</si>
  <si>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</si>
  <si>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</si>
  <si>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</si>
  <si>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</si>
  <si>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</si>
  <si>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</si>
  <si>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</si>
  <si>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</si>
  <si>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</si>
  <si>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</si>
  <si>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</si>
  <si>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</si>
  <si>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</si>
  <si>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</si>
  <si>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</si>
  <si>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</si>
  <si>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</si>
  <si>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</si>
  <si>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</si>
  <si>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</si>
  <si>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</si>
  <si>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</si>
  <si>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</si>
  <si>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</si>
  <si>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</si>
  <si>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</si>
  <si>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</si>
  <si>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</si>
  <si>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</si>
  <si>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</si>
  <si>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</si>
  <si>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</si>
  <si>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Ratio of Onroad to Tested Performance, AEO Table 7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</si>
  <si>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</si>
  <si>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</si>
  <si>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</si>
  <si>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</si>
  <si>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EPS / Proposed Standards</t>
  </si>
  <si>
    <t>Calibrated Values Applied to non- ACCII and ACCI states</t>
  </si>
  <si>
    <t>Time (Time)</t>
  </si>
  <si>
    <t>New Vehicle Emissions Intensity by Vehicle Type[LDVs,passenger] : MostRecentRun2</t>
  </si>
  <si>
    <t>Required Sales Share</t>
  </si>
  <si>
    <t>Unit: % (share of vehicles that must be ZEVs)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</si>
</sst>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10</xdr:row>
      <xdr:rowOff>133350</xdr:rowOff>
    </xdr:from>
    <xdr:to>
      <xdr:col>13</xdr:col>
      <xdr:colOff>285346</xdr:colOff>
      <xdr:row>42</xdr:row>
      <xdr:rowOff>113519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C0BFF-9BDF-F243-B973-E56C66ED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2038350"/>
          <a:ext cx="3228571" cy="62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8"/>
  <sheetViews>
    <sheetView tabSelected="1" topLeftCell="A49" workbookViewId="0">
      <selection activeCell="A68" sqref="A68:XFD68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1</v>
      </c>
      <c r="B3" s="3" t="s">
        <v>2</v>
      </c>
    </row>
    <row r="4" spans="1:2">
      <c r="B4" t="s">
        <v>3</v>
      </c>
    </row>
    <row r="5" spans="1:2">
      <c r="B5" s="4">
        <v>2022</v>
      </c>
    </row>
    <row r="6" spans="1:2">
      <c r="B6" t="s">
        <v>4</v>
      </c>
    </row>
    <row r="7" spans="1:2">
      <c r="B7" s="5" t="s">
        <v>5</v>
      </c>
    </row>
    <row r="8" spans="1:2">
      <c r="B8" t="s">
        <v>6</v>
      </c>
    </row>
    <row r="10" spans="1:2">
      <c r="B10" s="3" t="s">
        <v>7</v>
      </c>
    </row>
    <row r="11" spans="1:2">
      <c r="B11" t="s">
        <v>3</v>
      </c>
    </row>
    <row r="12" spans="1:2">
      <c r="B12" s="4">
        <v>2022</v>
      </c>
    </row>
    <row r="13" spans="1:2">
      <c r="B13" t="s">
        <v>8</v>
      </c>
    </row>
    <row r="14" spans="1:2">
      <c r="B14" s="5" t="s">
        <v>9</v>
      </c>
    </row>
    <row r="15" spans="1:2">
      <c r="B15" t="s">
        <v>10</v>
      </c>
    </row>
    <row r="17" spans="2:3">
      <c r="B17" s="3" t="s">
        <v>11</v>
      </c>
    </row>
    <row r="18" spans="2:3">
      <c r="B18" t="s">
        <v>12</v>
      </c>
    </row>
    <row r="19" spans="2:3">
      <c r="B19" s="4" t="s">
        <v>13</v>
      </c>
    </row>
    <row r="20" spans="2:3">
      <c r="B20" t="s">
        <v>14</v>
      </c>
    </row>
    <row r="21" spans="2:3">
      <c r="B21" s="5" t="s">
        <v>15</v>
      </c>
    </row>
    <row r="22" spans="2:3">
      <c r="B22" s="5" t="s">
        <v>16</v>
      </c>
      <c r="C22" t="s">
        <v>17</v>
      </c>
    </row>
    <row r="23" spans="2:3">
      <c r="B23" s="5" t="s">
        <v>18</v>
      </c>
    </row>
    <row r="24" spans="2:3">
      <c r="B24" s="5" t="s">
        <v>19</v>
      </c>
      <c r="C24" t="s">
        <v>17</v>
      </c>
    </row>
    <row r="25" spans="2:3">
      <c r="B25" s="5" t="s">
        <v>20</v>
      </c>
    </row>
    <row r="27" spans="2:3">
      <c r="B27" s="3" t="s">
        <v>21</v>
      </c>
    </row>
    <row r="28" spans="2:3">
      <c r="B28" t="s">
        <v>22</v>
      </c>
    </row>
    <row r="29" spans="2:3">
      <c r="B29" s="4">
        <v>2023</v>
      </c>
    </row>
    <row r="30" spans="2:3">
      <c r="B30" t="s">
        <v>23</v>
      </c>
    </row>
    <row r="31" spans="2:3">
      <c r="B31" s="5" t="s">
        <v>24</v>
      </c>
    </row>
    <row r="32" spans="2:3">
      <c r="B32" s="5"/>
    </row>
    <row r="33" spans="2:2">
      <c r="B33" s="3" t="s">
        <v>25</v>
      </c>
    </row>
    <row r="34" spans="2:2">
      <c r="B34" t="s">
        <v>26</v>
      </c>
    </row>
    <row r="35" spans="2:2">
      <c r="B35" s="4">
        <v>2022</v>
      </c>
    </row>
    <row r="36" spans="2:2">
      <c r="B36" t="s">
        <v>27</v>
      </c>
    </row>
    <row r="37" spans="2:2">
      <c r="B37" s="5" t="s">
        <v>28</v>
      </c>
    </row>
    <row r="38" spans="2:2">
      <c r="B38" s="5"/>
    </row>
    <row r="39" spans="2:2">
      <c r="B39" s="3" t="s">
        <v>29</v>
      </c>
    </row>
    <row r="40" spans="2:2">
      <c r="B40" t="s">
        <v>30</v>
      </c>
    </row>
    <row r="41" spans="2:2">
      <c r="B41" s="4">
        <v>2022</v>
      </c>
    </row>
    <row r="42" spans="2:2">
      <c r="B42" t="s">
        <v>31</v>
      </c>
    </row>
    <row r="43" spans="2:2">
      <c r="B43" s="5" t="s">
        <v>32</v>
      </c>
    </row>
    <row r="44" spans="2:2">
      <c r="B44" s="5"/>
    </row>
    <row r="45" spans="2:2">
      <c r="B45" s="3" t="s">
        <v>33</v>
      </c>
    </row>
    <row r="46" spans="2:2">
      <c r="B46" t="s">
        <v>26</v>
      </c>
    </row>
    <row r="47" spans="2:2">
      <c r="B47" s="4">
        <v>2017</v>
      </c>
    </row>
    <row r="48" spans="2:2">
      <c r="B48" t="s">
        <v>34</v>
      </c>
    </row>
    <row r="49" spans="1:2">
      <c r="B49" s="5" t="s">
        <v>35</v>
      </c>
    </row>
    <row r="50" spans="1:2">
      <c r="B50" s="5"/>
    </row>
    <row r="51" spans="1:2">
      <c r="A51" s="1" t="s">
        <v>36</v>
      </c>
    </row>
    <row r="52" spans="1:2">
      <c r="A52" t="s">
        <v>37</v>
      </c>
    </row>
    <row r="53" spans="1:2">
      <c r="A53" t="s">
        <v>38</v>
      </c>
    </row>
    <row r="54" spans="1:2">
      <c r="A54" t="s">
        <v>39</v>
      </c>
    </row>
    <row r="55" spans="1:2">
      <c r="A55" t="s">
        <v>40</v>
      </c>
    </row>
    <row r="56" spans="1:2">
      <c r="A56" t="s">
        <v>41</v>
      </c>
    </row>
    <row r="57" spans="1:2">
      <c r="A57" t="s">
        <v>42</v>
      </c>
    </row>
    <row r="59" spans="1:2">
      <c r="A59" t="s">
        <v>43</v>
      </c>
    </row>
    <row r="60" spans="1:2">
      <c r="A60" t="s">
        <v>44</v>
      </c>
    </row>
    <row r="62" spans="1:2">
      <c r="A62" s="6" t="s">
        <v>45</v>
      </c>
      <c r="B62" s="7"/>
    </row>
    <row r="63" spans="1:2">
      <c r="A63" t="s">
        <v>46</v>
      </c>
    </row>
    <row r="64" spans="1:2">
      <c r="A64" t="s">
        <v>47</v>
      </c>
    </row>
    <row r="66" spans="1:1">
      <c r="A66" t="s">
        <v>48</v>
      </c>
    </row>
    <row r="67" spans="1:1">
      <c r="A67" t="s">
        <v>49</v>
      </c>
    </row>
    <row r="69" spans="1:1">
      <c r="A69" t="s">
        <v>50</v>
      </c>
    </row>
    <row r="70" spans="1:1">
      <c r="A70" t="s">
        <v>51</v>
      </c>
    </row>
    <row r="72" spans="1:1">
      <c r="A72" t="s">
        <v>52</v>
      </c>
    </row>
    <row r="73" spans="1:1">
      <c r="A73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s="5" t="s">
        <v>57</v>
      </c>
    </row>
  </sheetData>
  <hyperlinks>
    <hyperlink ref="B7" r:id="rId1" xr:uid="{F8140FB2-3B51-496C-8576-F4F6562F8462}"/>
    <hyperlink ref="B14" r:id="rId2" xr:uid="{3D2CD21D-33E6-424A-BD81-8FDF9741231A}"/>
    <hyperlink ref="A78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58</v>
      </c>
      <c r="B1" s="14"/>
      <c r="C1" s="14"/>
      <c r="D1" s="14"/>
      <c r="E1" s="14"/>
      <c r="F1" s="15"/>
    </row>
    <row r="2" spans="1:32">
      <c r="A2" s="22" t="s">
        <v>59</v>
      </c>
      <c r="F2" s="17"/>
    </row>
    <row r="3" spans="1:32">
      <c r="A3" s="22" t="s">
        <v>60</v>
      </c>
      <c r="F3" s="17"/>
    </row>
    <row r="4" spans="1:32">
      <c r="A4" s="23" t="s">
        <v>61</v>
      </c>
      <c r="B4" s="19"/>
      <c r="C4" s="19"/>
      <c r="D4" s="19"/>
      <c r="E4" s="19"/>
      <c r="F4" s="20"/>
    </row>
    <row r="6" spans="1:32">
      <c r="A6" s="28" t="s">
        <v>62</v>
      </c>
      <c r="B6" s="14"/>
      <c r="C6" s="14" t="s">
        <v>63</v>
      </c>
      <c r="D6" s="14"/>
      <c r="E6" s="14"/>
      <c r="F6" s="15"/>
    </row>
    <row r="7" spans="1:32">
      <c r="A7" s="16" t="s">
        <v>64</v>
      </c>
      <c r="B7" t="s">
        <v>65</v>
      </c>
      <c r="C7" t="s">
        <v>66</v>
      </c>
      <c r="F7" s="17"/>
    </row>
    <row r="8" spans="1:32">
      <c r="A8" s="16" t="s">
        <v>67</v>
      </c>
      <c r="B8" t="s">
        <v>68</v>
      </c>
      <c r="C8" t="s">
        <v>69</v>
      </c>
      <c r="F8" s="17"/>
    </row>
    <row r="9" spans="1:32">
      <c r="A9" s="16" t="s">
        <v>70</v>
      </c>
      <c r="C9" t="s">
        <v>71</v>
      </c>
      <c r="F9" s="17"/>
    </row>
    <row r="10" spans="1:32">
      <c r="A10" s="16" t="s">
        <v>72</v>
      </c>
      <c r="B10" t="s">
        <v>73</v>
      </c>
      <c r="C10" t="s">
        <v>74</v>
      </c>
      <c r="F10" s="17"/>
    </row>
    <row r="11" spans="1:32">
      <c r="A11" s="16" t="s">
        <v>75</v>
      </c>
      <c r="B11" t="s">
        <v>76</v>
      </c>
      <c r="C11" t="s">
        <v>77</v>
      </c>
      <c r="F11" s="17"/>
    </row>
    <row r="12" spans="1:32">
      <c r="A12" s="18" t="s">
        <v>78</v>
      </c>
      <c r="B12" s="19"/>
      <c r="C12" s="19" t="s">
        <v>71</v>
      </c>
      <c r="D12" s="19"/>
      <c r="E12" s="19"/>
      <c r="F12" s="20"/>
    </row>
    <row r="14" spans="1:32">
      <c r="A14" s="28" t="s">
        <v>79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80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81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82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83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84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85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86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87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88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89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90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91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92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93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94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95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96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97</v>
      </c>
    </row>
    <row r="34" spans="1:12">
      <c r="A34" s="32" t="s">
        <v>98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99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100</v>
      </c>
    </row>
    <row r="37" spans="1:12" s="26" customFormat="1">
      <c r="A37" s="16" t="s">
        <v>101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102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103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104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105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106</v>
      </c>
    </row>
    <row r="43" spans="1:12">
      <c r="A43" s="27" t="s">
        <v>107</v>
      </c>
    </row>
    <row r="45" spans="1:12">
      <c r="A45" s="28" t="s">
        <v>108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109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110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111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112</v>
      </c>
      <c r="M49" s="15"/>
    </row>
    <row r="50" spans="1:32">
      <c r="A50" s="16" t="s">
        <v>113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114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115</v>
      </c>
      <c r="B53" s="36"/>
      <c r="C53" s="36"/>
      <c r="D53" s="41"/>
    </row>
    <row r="54" spans="1:32">
      <c r="A54" s="29" t="s">
        <v>116</v>
      </c>
      <c r="D54" s="17"/>
    </row>
    <row r="55" spans="1:32">
      <c r="A55" s="121" t="s">
        <v>117</v>
      </c>
      <c r="B55" s="122"/>
      <c r="C55" s="123"/>
      <c r="D55" s="17"/>
    </row>
    <row r="56" spans="1:32">
      <c r="A56" s="42"/>
      <c r="B56" s="8"/>
      <c r="C56" s="8"/>
      <c r="D56" s="17"/>
    </row>
    <row r="57" spans="1:32">
      <c r="A57" s="42" t="s">
        <v>118</v>
      </c>
      <c r="B57" s="9" t="s">
        <v>118</v>
      </c>
      <c r="C57" s="9" t="s">
        <v>119</v>
      </c>
      <c r="D57" s="17"/>
    </row>
    <row r="58" spans="1:32">
      <c r="A58" s="42" t="s">
        <v>120</v>
      </c>
      <c r="B58" s="9" t="s">
        <v>121</v>
      </c>
      <c r="C58" s="9" t="s">
        <v>122</v>
      </c>
      <c r="D58" s="17"/>
    </row>
    <row r="59" spans="1:32">
      <c r="A59" s="42"/>
      <c r="B59" s="9" t="s">
        <v>123</v>
      </c>
      <c r="C59" s="9" t="s">
        <v>118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124</v>
      </c>
    </row>
    <row r="64" spans="1:32">
      <c r="A64" t="s">
        <v>80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125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126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>
      <c r="A67" t="s">
        <v>67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>
      <c r="A68" t="s">
        <v>70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72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>
      <c r="A70" t="s">
        <v>75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>
      <c r="A71" t="s">
        <v>78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2"/>
  <sheetViews>
    <sheetView topLeftCell="A36" workbookViewId="0">
      <selection activeCell="B13" sqref="B13:B72"/>
    </sheetView>
  </sheetViews>
  <sheetFormatPr defaultRowHeight="15"/>
  <cols>
    <col min="1" max="1" width="23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125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127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1" t="s">
        <v>67</v>
      </c>
      <c r="B4" s="50">
        <f>'EPS Vehicle Class Mapping'!B67</f>
        <v>0</v>
      </c>
      <c r="C4" s="12">
        <f>'EPS Vehicle Class Mapping'!C67</f>
        <v>0</v>
      </c>
      <c r="D4" s="12">
        <f>'EPS Vehicle Class Mapping'!D67</f>
        <v>0</v>
      </c>
      <c r="E4" s="12">
        <f>'EPS Vehicle Class Mapping'!E67</f>
        <v>0</v>
      </c>
      <c r="F4" s="12">
        <f>'EPS Vehicle Class Mapping'!F67</f>
        <v>3.9118535662182166E-2</v>
      </c>
      <c r="G4" s="12">
        <f>'EPS Vehicle Class Mapping'!G67</f>
        <v>4.7811543587111538E-2</v>
      </c>
      <c r="H4" s="12">
        <f>'EPS Vehicle Class Mapping'!H67</f>
        <v>5.6504551512040903E-2</v>
      </c>
      <c r="I4" s="12">
        <f>'EPS Vehicle Class Mapping'!I67</f>
        <v>8.6930079249293704E-2</v>
      </c>
      <c r="J4" s="12">
        <f>'EPS Vehicle Class Mapping'!J67</f>
        <v>0.13039511887394054</v>
      </c>
      <c r="K4" s="12">
        <f>'EPS Vehicle Class Mapping'!K67</f>
        <v>0.17386015849858741</v>
      </c>
      <c r="L4" s="12">
        <f>'EPS Vehicle Class Mapping'!L67</f>
        <v>0.21732519812323425</v>
      </c>
      <c r="M4" s="12">
        <f>'EPS Vehicle Class Mapping'!M67</f>
        <v>0.23905771793555769</v>
      </c>
      <c r="N4" s="12">
        <f>'EPS Vehicle Class Mapping'!N67</f>
        <v>0.26079023774788107</v>
      </c>
      <c r="O4" s="12">
        <f>'EPS Vehicle Class Mapping'!O67</f>
        <v>0.28252275756020451</v>
      </c>
      <c r="P4" s="12">
        <f>'EPS Vehicle Class Mapping'!P67</f>
        <v>0.30425527737252789</v>
      </c>
      <c r="Q4" s="12">
        <f>'EPS Vehicle Class Mapping'!Q67</f>
        <v>0.32598779718485138</v>
      </c>
      <c r="R4" s="12">
        <f>'EPS Vehicle Class Mapping'!R67</f>
        <v>0.32598779718485138</v>
      </c>
      <c r="S4" s="12">
        <f>'EPS Vehicle Class Mapping'!S67</f>
        <v>0.32598779718485138</v>
      </c>
      <c r="T4" s="12">
        <f>'EPS Vehicle Class Mapping'!T67</f>
        <v>0.32598779718485138</v>
      </c>
      <c r="U4" s="12">
        <f>'EPS Vehicle Class Mapping'!U67</f>
        <v>0.32598779718485138</v>
      </c>
      <c r="V4" s="12">
        <f>'EPS Vehicle Class Mapping'!V67</f>
        <v>0.32598779718485138</v>
      </c>
      <c r="W4" s="12">
        <f>'EPS Vehicle Class Mapping'!W67</f>
        <v>0.32598779718485138</v>
      </c>
      <c r="X4" s="12">
        <f>'EPS Vehicle Class Mapping'!X67</f>
        <v>0.32598779718485138</v>
      </c>
      <c r="Y4" s="12">
        <f>'EPS Vehicle Class Mapping'!Y67</f>
        <v>0.32598779718485138</v>
      </c>
      <c r="Z4" s="12">
        <f>'EPS Vehicle Class Mapping'!Z67</f>
        <v>0.32598779718485138</v>
      </c>
      <c r="AA4" s="12">
        <f>'EPS Vehicle Class Mapping'!AA67</f>
        <v>0.32598779718485138</v>
      </c>
      <c r="AB4" s="12">
        <f>'EPS Vehicle Class Mapping'!AB67</f>
        <v>0.32598779718485138</v>
      </c>
      <c r="AC4" s="12">
        <f>'EPS Vehicle Class Mapping'!AC67</f>
        <v>0.32598779718485138</v>
      </c>
      <c r="AD4" s="12">
        <f>'EPS Vehicle Class Mapping'!AD67</f>
        <v>0.32598779718485138</v>
      </c>
      <c r="AE4" s="12">
        <f>'EPS Vehicle Class Mapping'!AE67</f>
        <v>0.32598779718485138</v>
      </c>
      <c r="AF4" s="12">
        <f>'EPS Vehicle Class Mapping'!AF67</f>
        <v>0.32598779718485138</v>
      </c>
    </row>
    <row r="5" spans="1:32">
      <c r="A5" s="1" t="s">
        <v>70</v>
      </c>
      <c r="B5" s="50">
        <f>'EPS Vehicle Class Mapping'!B68</f>
        <v>0</v>
      </c>
      <c r="C5" s="12">
        <f>'EPS Vehicle Class Mapping'!C68</f>
        <v>0</v>
      </c>
      <c r="D5" s="12">
        <f>'EPS Vehicle Class Mapping'!D68</f>
        <v>0</v>
      </c>
      <c r="E5" s="12">
        <f>'EPS Vehicle Class Mapping'!E68</f>
        <v>0</v>
      </c>
      <c r="F5" s="12">
        <f>'EPS Vehicle Class Mapping'!F68</f>
        <v>0</v>
      </c>
      <c r="G5" s="12">
        <f>'EPS Vehicle Class Mapping'!G68</f>
        <v>0</v>
      </c>
      <c r="H5" s="12">
        <f>'EPS Vehicle Class Mapping'!H68</f>
        <v>0</v>
      </c>
      <c r="I5" s="12">
        <f>'EPS Vehicle Class Mapping'!I68</f>
        <v>0</v>
      </c>
      <c r="J5" s="12">
        <f>'EPS Vehicle Class Mapping'!J68</f>
        <v>0</v>
      </c>
      <c r="K5" s="12">
        <f>'EPS Vehicle Class Mapping'!K68</f>
        <v>0</v>
      </c>
      <c r="L5" s="12">
        <f>'EPS Vehicle Class Mapping'!L68</f>
        <v>0</v>
      </c>
      <c r="M5" s="12">
        <f>'EPS Vehicle Class Mapping'!M68</f>
        <v>0</v>
      </c>
      <c r="N5" s="12">
        <f>'EPS Vehicle Class Mapping'!N68</f>
        <v>0</v>
      </c>
      <c r="O5" s="12">
        <f>'EPS Vehicle Class Mapping'!O68</f>
        <v>0</v>
      </c>
      <c r="P5" s="12">
        <f>'EPS Vehicle Class Mapping'!P68</f>
        <v>0</v>
      </c>
      <c r="Q5" s="12">
        <f>'EPS Vehicle Class Mapping'!Q68</f>
        <v>0</v>
      </c>
      <c r="R5" s="12">
        <f>'EPS Vehicle Class Mapping'!R68</f>
        <v>0</v>
      </c>
      <c r="S5" s="12">
        <f>'EPS Vehicle Class Mapping'!S68</f>
        <v>0</v>
      </c>
      <c r="T5" s="12">
        <f>'EPS Vehicle Class Mapping'!T68</f>
        <v>0</v>
      </c>
      <c r="U5" s="12">
        <f>'EPS Vehicle Class Mapping'!U68</f>
        <v>0</v>
      </c>
      <c r="V5" s="12">
        <f>'EPS Vehicle Class Mapping'!V68</f>
        <v>0</v>
      </c>
      <c r="W5" s="12">
        <f>'EPS Vehicle Class Mapping'!W68</f>
        <v>0</v>
      </c>
      <c r="X5" s="12">
        <f>'EPS Vehicle Class Mapping'!X68</f>
        <v>0</v>
      </c>
      <c r="Y5" s="12">
        <f>'EPS Vehicle Class Mapping'!Y68</f>
        <v>0</v>
      </c>
      <c r="Z5" s="12">
        <f>'EPS Vehicle Class Mapping'!Z68</f>
        <v>0</v>
      </c>
      <c r="AA5" s="12">
        <f>'EPS Vehicle Class Mapping'!AA68</f>
        <v>0</v>
      </c>
      <c r="AB5" s="12">
        <f>'EPS Vehicle Class Mapping'!AB68</f>
        <v>0</v>
      </c>
      <c r="AC5" s="12">
        <f>'EPS Vehicle Class Mapping'!AC68</f>
        <v>0</v>
      </c>
      <c r="AD5" s="12">
        <f>'EPS Vehicle Class Mapping'!AD68</f>
        <v>0</v>
      </c>
      <c r="AE5" s="12">
        <f>'EPS Vehicle Class Mapping'!AE68</f>
        <v>0</v>
      </c>
      <c r="AF5" s="12">
        <f>'EPS Vehicle Class Mapping'!AF68</f>
        <v>0</v>
      </c>
    </row>
    <row r="6" spans="1:32">
      <c r="A6" s="1" t="s">
        <v>72</v>
      </c>
      <c r="B6" s="50">
        <f>'EPS Vehicle Class Mapping'!B69</f>
        <v>0</v>
      </c>
      <c r="C6" s="12">
        <f>'EPS Vehicle Class Mapping'!C69</f>
        <v>0</v>
      </c>
      <c r="D6" s="12">
        <f>'EPS Vehicle Class Mapping'!D69</f>
        <v>0</v>
      </c>
      <c r="E6" s="12">
        <f>'EPS Vehicle Class Mapping'!E69</f>
        <v>0</v>
      </c>
      <c r="F6" s="12">
        <f>'EPS Vehicle Class Mapping'!F69</f>
        <v>5.6874109840527251E-2</v>
      </c>
      <c r="G6" s="12">
        <f>'EPS Vehicle Class Mapping'!G69</f>
        <v>7.6874109840527255E-2</v>
      </c>
      <c r="H6" s="12">
        <f>'EPS Vehicle Class Mapping'!H69</f>
        <v>0.10515558238039545</v>
      </c>
      <c r="I6" s="12">
        <f>'EPS Vehicle Class Mapping'!I69</f>
        <v>0.15859263730065903</v>
      </c>
      <c r="J6" s="12">
        <f>'EPS Vehicle Class Mapping'!J69</f>
        <v>0.21718527460131815</v>
      </c>
      <c r="K6" s="12">
        <f>'EPS Vehicle Class Mapping'!K69</f>
        <v>0.2757779119019772</v>
      </c>
      <c r="L6" s="12">
        <f>'EPS Vehicle Class Mapping'!L69</f>
        <v>0.3343705492026362</v>
      </c>
      <c r="M6" s="12">
        <f>'EPS Vehicle Class Mapping'!M69</f>
        <v>0.38437054920263619</v>
      </c>
      <c r="N6" s="12">
        <f>'EPS Vehicle Class Mapping'!N69</f>
        <v>0.43437054920263629</v>
      </c>
      <c r="O6" s="12">
        <f>'EPS Vehicle Class Mapping'!O69</f>
        <v>0.48437054920263622</v>
      </c>
      <c r="P6" s="12">
        <f>'EPS Vehicle Class Mapping'!P69</f>
        <v>0.53437054920263627</v>
      </c>
      <c r="Q6" s="12">
        <f>'EPS Vehicle Class Mapping'!Q69</f>
        <v>0.58437054920263631</v>
      </c>
      <c r="R6" s="12">
        <f>'EPS Vehicle Class Mapping'!R69</f>
        <v>0.58437054920263631</v>
      </c>
      <c r="S6" s="12">
        <f>'EPS Vehicle Class Mapping'!S69</f>
        <v>0.58437054920263631</v>
      </c>
      <c r="T6" s="12">
        <f>'EPS Vehicle Class Mapping'!T69</f>
        <v>0.58437054920263631</v>
      </c>
      <c r="U6" s="12">
        <f>'EPS Vehicle Class Mapping'!U69</f>
        <v>0.58437054920263631</v>
      </c>
      <c r="V6" s="12">
        <f>'EPS Vehicle Class Mapping'!V69</f>
        <v>0.58437054920263631</v>
      </c>
      <c r="W6" s="12">
        <f>'EPS Vehicle Class Mapping'!W69</f>
        <v>0.58437054920263631</v>
      </c>
      <c r="X6" s="12">
        <f>'EPS Vehicle Class Mapping'!X69</f>
        <v>0.58437054920263631</v>
      </c>
      <c r="Y6" s="12">
        <f>'EPS Vehicle Class Mapping'!Y69</f>
        <v>0.58437054920263631</v>
      </c>
      <c r="Z6" s="12">
        <f>'EPS Vehicle Class Mapping'!Z69</f>
        <v>0.58437054920263631</v>
      </c>
      <c r="AA6" s="12">
        <f>'EPS Vehicle Class Mapping'!AA69</f>
        <v>0.58437054920263631</v>
      </c>
      <c r="AB6" s="12">
        <f>'EPS Vehicle Class Mapping'!AB69</f>
        <v>0.58437054920263631</v>
      </c>
      <c r="AC6" s="12">
        <f>'EPS Vehicle Class Mapping'!AC69</f>
        <v>0.58437054920263631</v>
      </c>
      <c r="AD6" s="12">
        <f>'EPS Vehicle Class Mapping'!AD69</f>
        <v>0.58437054920263631</v>
      </c>
      <c r="AE6" s="12">
        <f>'EPS Vehicle Class Mapping'!AE69</f>
        <v>0.58437054920263631</v>
      </c>
      <c r="AF6" s="12">
        <f>'EPS Vehicle Class Mapping'!AF69</f>
        <v>0.58437054920263631</v>
      </c>
    </row>
    <row r="7" spans="1:32">
      <c r="A7" s="1" t="s">
        <v>75</v>
      </c>
      <c r="B7" s="50">
        <f>'EPS Vehicle Class Mapping'!B70</f>
        <v>0</v>
      </c>
      <c r="C7" s="12">
        <f>'EPS Vehicle Class Mapping'!C70</f>
        <v>0</v>
      </c>
      <c r="D7" s="12">
        <f>'EPS Vehicle Class Mapping'!D70</f>
        <v>0</v>
      </c>
      <c r="E7" s="12">
        <f>'EPS Vehicle Class Mapping'!E70</f>
        <v>0</v>
      </c>
      <c r="F7" s="12">
        <f>'EPS Vehicle Class Mapping'!F70</f>
        <v>7.0313411648672386E-2</v>
      </c>
      <c r="G7" s="12">
        <f>'EPS Vehicle Class Mapping'!G70</f>
        <v>9.0313411648672376E-2</v>
      </c>
      <c r="H7" s="12">
        <f>'EPS Vehicle Class Mapping'!H70</f>
        <v>0.11523505873650429</v>
      </c>
      <c r="I7" s="12">
        <f>'EPS Vehicle Class Mapping'!I70</f>
        <v>0.17539176456084049</v>
      </c>
      <c r="J7" s="12">
        <f>'EPS Vehicle Class Mapping'!J70</f>
        <v>0.25078352912168095</v>
      </c>
      <c r="K7" s="12">
        <f>'EPS Vehicle Class Mapping'!K70</f>
        <v>0.32617529368252141</v>
      </c>
      <c r="L7" s="12">
        <f>'EPS Vehicle Class Mapping'!L70</f>
        <v>0.40156705824336192</v>
      </c>
      <c r="M7" s="12">
        <f>'EPS Vehicle Class Mapping'!M70</f>
        <v>0.45156705824336185</v>
      </c>
      <c r="N7" s="12">
        <f>'EPS Vehicle Class Mapping'!N70</f>
        <v>0.5015670582433619</v>
      </c>
      <c r="O7" s="12">
        <f>'EPS Vehicle Class Mapping'!O70</f>
        <v>0.52695882280420236</v>
      </c>
      <c r="P7" s="12">
        <f>'EPS Vehicle Class Mapping'!P70</f>
        <v>0.55235058736504283</v>
      </c>
      <c r="Q7" s="12">
        <f>'EPS Vehicle Class Mapping'!Q70</f>
        <v>0.5777423519258833</v>
      </c>
      <c r="R7" s="12">
        <f>'EPS Vehicle Class Mapping'!R70</f>
        <v>0.5777423519258833</v>
      </c>
      <c r="S7" s="12">
        <f>'EPS Vehicle Class Mapping'!S70</f>
        <v>0.5777423519258833</v>
      </c>
      <c r="T7" s="12">
        <f>'EPS Vehicle Class Mapping'!T70</f>
        <v>0.5777423519258833</v>
      </c>
      <c r="U7" s="12">
        <f>'EPS Vehicle Class Mapping'!U70</f>
        <v>0.5777423519258833</v>
      </c>
      <c r="V7" s="12">
        <f>'EPS Vehicle Class Mapping'!V70</f>
        <v>0.5777423519258833</v>
      </c>
      <c r="W7" s="12">
        <f>'EPS Vehicle Class Mapping'!W70</f>
        <v>0.5777423519258833</v>
      </c>
      <c r="X7" s="12">
        <f>'EPS Vehicle Class Mapping'!X70</f>
        <v>0.5777423519258833</v>
      </c>
      <c r="Y7" s="12">
        <f>'EPS Vehicle Class Mapping'!Y70</f>
        <v>0.5777423519258833</v>
      </c>
      <c r="Z7" s="12">
        <f>'EPS Vehicle Class Mapping'!Z70</f>
        <v>0.5777423519258833</v>
      </c>
      <c r="AA7" s="12">
        <f>'EPS Vehicle Class Mapping'!AA70</f>
        <v>0.5777423519258833</v>
      </c>
      <c r="AB7" s="12">
        <f>'EPS Vehicle Class Mapping'!AB70</f>
        <v>0.5777423519258833</v>
      </c>
      <c r="AC7" s="12">
        <f>'EPS Vehicle Class Mapping'!AC70</f>
        <v>0.5777423519258833</v>
      </c>
      <c r="AD7" s="12">
        <f>'EPS Vehicle Class Mapping'!AD70</f>
        <v>0.5777423519258833</v>
      </c>
      <c r="AE7" s="12">
        <f>'EPS Vehicle Class Mapping'!AE70</f>
        <v>0.5777423519258833</v>
      </c>
      <c r="AF7" s="12">
        <f>'EPS Vehicle Class Mapping'!AF70</f>
        <v>0.5777423519258833</v>
      </c>
    </row>
    <row r="8" spans="1:32">
      <c r="A8" s="1" t="s">
        <v>78</v>
      </c>
      <c r="B8" s="50">
        <f>'EPS Vehicle Class Mapping'!B71</f>
        <v>0</v>
      </c>
      <c r="C8" s="12">
        <f>'EPS Vehicle Class Mapping'!C71</f>
        <v>0</v>
      </c>
      <c r="D8" s="12">
        <f>'EPS Vehicle Class Mapping'!D71</f>
        <v>0</v>
      </c>
      <c r="E8" s="12">
        <f>'EPS Vehicle Class Mapping'!E71</f>
        <v>0</v>
      </c>
      <c r="F8" s="12">
        <f>'EPS Vehicle Class Mapping'!F71</f>
        <v>0</v>
      </c>
      <c r="G8" s="12">
        <f>'EPS Vehicle Class Mapping'!G71</f>
        <v>0</v>
      </c>
      <c r="H8" s="12">
        <f>'EPS Vehicle Class Mapping'!H71</f>
        <v>0</v>
      </c>
      <c r="I8" s="12">
        <f>'EPS Vehicle Class Mapping'!I71</f>
        <v>0</v>
      </c>
      <c r="J8" s="12">
        <f>'EPS Vehicle Class Mapping'!J71</f>
        <v>0</v>
      </c>
      <c r="K8" s="12">
        <f>'EPS Vehicle Class Mapping'!K71</f>
        <v>0</v>
      </c>
      <c r="L8" s="12">
        <f>'EPS Vehicle Class Mapping'!L71</f>
        <v>0</v>
      </c>
      <c r="M8" s="12">
        <f>'EPS Vehicle Class Mapping'!M71</f>
        <v>0</v>
      </c>
      <c r="N8" s="12">
        <f>'EPS Vehicle Class Mapping'!N71</f>
        <v>0</v>
      </c>
      <c r="O8" s="12">
        <f>'EPS Vehicle Class Mapping'!O71</f>
        <v>0</v>
      </c>
      <c r="P8" s="12">
        <f>'EPS Vehicle Class Mapping'!P71</f>
        <v>0</v>
      </c>
      <c r="Q8" s="12">
        <f>'EPS Vehicle Class Mapping'!Q71</f>
        <v>0</v>
      </c>
      <c r="R8" s="12">
        <f>'EPS Vehicle Class Mapping'!R71</f>
        <v>0</v>
      </c>
      <c r="S8" s="12">
        <f>'EPS Vehicle Class Mapping'!S71</f>
        <v>0</v>
      </c>
      <c r="T8" s="12">
        <f>'EPS Vehicle Class Mapping'!T71</f>
        <v>0</v>
      </c>
      <c r="U8" s="12">
        <f>'EPS Vehicle Class Mapping'!U71</f>
        <v>0</v>
      </c>
      <c r="V8" s="12">
        <f>'EPS Vehicle Class Mapping'!V71</f>
        <v>0</v>
      </c>
      <c r="W8" s="12">
        <f>'EPS Vehicle Class Mapping'!W71</f>
        <v>0</v>
      </c>
      <c r="X8" s="12">
        <f>'EPS Vehicle Class Mapping'!X71</f>
        <v>0</v>
      </c>
      <c r="Y8" s="12">
        <f>'EPS Vehicle Class Mapping'!Y71</f>
        <v>0</v>
      </c>
      <c r="Z8" s="12">
        <f>'EPS Vehicle Class Mapping'!Z71</f>
        <v>0</v>
      </c>
      <c r="AA8" s="12">
        <f>'EPS Vehicle Class Mapping'!AA71</f>
        <v>0</v>
      </c>
      <c r="AB8" s="12">
        <f>'EPS Vehicle Class Mapping'!AB71</f>
        <v>0</v>
      </c>
      <c r="AC8" s="12">
        <f>'EPS Vehicle Class Mapping'!AC71</f>
        <v>0</v>
      </c>
      <c r="AD8" s="12">
        <f>'EPS Vehicle Class Mapping'!AD71</f>
        <v>0</v>
      </c>
      <c r="AE8" s="12">
        <f>'EPS Vehicle Class Mapping'!AE71</f>
        <v>0</v>
      </c>
      <c r="AF8" s="12">
        <f>'EPS Vehicle Class Mapping'!AF71</f>
        <v>0</v>
      </c>
    </row>
    <row r="11" spans="1:32" ht="29.1" customHeight="1">
      <c r="A11" s="46" t="s">
        <v>128</v>
      </c>
      <c r="B11" s="55" t="s">
        <v>129</v>
      </c>
      <c r="C11" s="127" t="s">
        <v>130</v>
      </c>
      <c r="D11" s="128"/>
      <c r="E11" s="129"/>
      <c r="F11" s="124" t="s">
        <v>131</v>
      </c>
      <c r="G11" s="125"/>
      <c r="H11" s="126"/>
    </row>
    <row r="12" spans="1:32">
      <c r="B12" s="54"/>
      <c r="C12" s="51" t="s">
        <v>132</v>
      </c>
      <c r="D12" s="1" t="s">
        <v>133</v>
      </c>
      <c r="E12" s="45" t="s">
        <v>134</v>
      </c>
      <c r="F12" s="29" t="s">
        <v>135</v>
      </c>
      <c r="G12" s="1" t="s">
        <v>136</v>
      </c>
      <c r="H12" s="45" t="s">
        <v>137</v>
      </c>
      <c r="I12" s="1"/>
      <c r="J12" s="1"/>
    </row>
    <row r="13" spans="1:32">
      <c r="A13" t="s">
        <v>138</v>
      </c>
      <c r="B13" s="54">
        <v>0</v>
      </c>
      <c r="C13" s="48">
        <v>0</v>
      </c>
      <c r="D13">
        <v>0</v>
      </c>
      <c r="E13" s="17">
        <v>0</v>
      </c>
      <c r="F13" s="16"/>
      <c r="H13" s="17"/>
    </row>
    <row r="14" spans="1:32">
      <c r="A14" t="s">
        <v>139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>
      <c r="A15" t="s">
        <v>140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>
      <c r="A16" t="s">
        <v>141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>
      <c r="A17" t="s">
        <v>142</v>
      </c>
      <c r="B17" s="54">
        <v>0</v>
      </c>
      <c r="C17" s="48">
        <v>1</v>
      </c>
      <c r="D17">
        <v>1</v>
      </c>
      <c r="E17" s="17">
        <v>1</v>
      </c>
      <c r="F17" s="16">
        <v>1990</v>
      </c>
      <c r="G17">
        <v>2026</v>
      </c>
      <c r="H17" s="17">
        <v>2024</v>
      </c>
    </row>
    <row r="18" spans="1:8">
      <c r="A18" t="s">
        <v>143</v>
      </c>
      <c r="B18" s="54">
        <v>0</v>
      </c>
      <c r="C18" s="48">
        <v>1</v>
      </c>
      <c r="D18">
        <v>0</v>
      </c>
      <c r="E18" s="17">
        <v>1</v>
      </c>
      <c r="F18" s="16">
        <v>2023</v>
      </c>
      <c r="H18" s="17">
        <v>2027</v>
      </c>
    </row>
    <row r="19" spans="1:8">
      <c r="A19" t="s">
        <v>144</v>
      </c>
      <c r="B19" s="54">
        <v>0</v>
      </c>
      <c r="C19" s="48">
        <v>1</v>
      </c>
      <c r="D19">
        <v>0</v>
      </c>
      <c r="E19" s="17">
        <v>0</v>
      </c>
      <c r="F19" s="16">
        <v>2008</v>
      </c>
      <c r="H19" s="17"/>
    </row>
    <row r="20" spans="1:8">
      <c r="A20" t="s">
        <v>145</v>
      </c>
      <c r="B20" s="54">
        <v>0</v>
      </c>
      <c r="C20" s="48">
        <v>0</v>
      </c>
      <c r="D20">
        <v>0</v>
      </c>
      <c r="E20" s="17">
        <v>0</v>
      </c>
      <c r="F20" s="16"/>
      <c r="H20" s="17"/>
    </row>
    <row r="21" spans="1:8">
      <c r="A21" t="s">
        <v>146</v>
      </c>
      <c r="B21" s="54">
        <v>0</v>
      </c>
      <c r="C21" s="48">
        <v>0</v>
      </c>
      <c r="D21">
        <v>0</v>
      </c>
      <c r="E21" s="17">
        <v>0</v>
      </c>
      <c r="F21" s="16"/>
      <c r="H21" s="17"/>
    </row>
    <row r="22" spans="1:8">
      <c r="A22" t="s">
        <v>147</v>
      </c>
      <c r="B22" s="54">
        <v>0</v>
      </c>
      <c r="C22" s="48">
        <v>0</v>
      </c>
      <c r="D22">
        <v>0</v>
      </c>
      <c r="E22" s="17">
        <v>0</v>
      </c>
      <c r="F22" s="16"/>
      <c r="H22" s="17"/>
    </row>
    <row r="23" spans="1:8">
      <c r="A23" t="s">
        <v>148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>
      <c r="A24" t="s">
        <v>149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>
      <c r="A25" t="s">
        <v>150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>
      <c r="A26" t="s">
        <v>151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>
      <c r="A27" t="s">
        <v>152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>
      <c r="A28" t="s">
        <v>153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>
      <c r="A29" t="s">
        <v>154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>
      <c r="A30" t="s">
        <v>155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>
      <c r="A31" t="s">
        <v>156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>
      <c r="A32" t="s">
        <v>157</v>
      </c>
      <c r="B32" s="54">
        <v>0</v>
      </c>
      <c r="C32" s="48">
        <v>1</v>
      </c>
      <c r="D32">
        <v>0</v>
      </c>
      <c r="E32" s="17">
        <v>0</v>
      </c>
      <c r="F32" s="16">
        <v>2001</v>
      </c>
      <c r="H32" s="17"/>
    </row>
    <row r="33" spans="1:8">
      <c r="A33" t="s">
        <v>158</v>
      </c>
      <c r="B33" s="54">
        <v>0</v>
      </c>
      <c r="C33" s="48">
        <v>1</v>
      </c>
      <c r="D33">
        <v>0</v>
      </c>
      <c r="E33" s="17">
        <v>0</v>
      </c>
      <c r="F33" s="16">
        <v>2011</v>
      </c>
      <c r="H33" s="17"/>
    </row>
    <row r="34" spans="1:8">
      <c r="A34" t="s">
        <v>159</v>
      </c>
      <c r="B34" s="54">
        <v>0</v>
      </c>
      <c r="C34" s="48">
        <v>1</v>
      </c>
      <c r="D34">
        <v>1</v>
      </c>
      <c r="E34" s="17">
        <v>1</v>
      </c>
      <c r="F34" s="16">
        <v>1995</v>
      </c>
      <c r="G34">
        <v>2026</v>
      </c>
      <c r="H34" s="17">
        <v>2025</v>
      </c>
    </row>
    <row r="35" spans="1:8">
      <c r="A35" t="s">
        <v>160</v>
      </c>
      <c r="B35" s="54">
        <v>0</v>
      </c>
      <c r="C35" s="48">
        <v>0</v>
      </c>
      <c r="D35">
        <v>0</v>
      </c>
      <c r="E35" s="17">
        <v>0</v>
      </c>
      <c r="F35" s="16"/>
      <c r="H35" s="17"/>
    </row>
    <row r="36" spans="1:8">
      <c r="A36" t="s">
        <v>161</v>
      </c>
      <c r="B36" s="54">
        <v>0</v>
      </c>
      <c r="C36" s="48">
        <v>1</v>
      </c>
      <c r="D36">
        <v>0</v>
      </c>
      <c r="E36" s="17">
        <v>0</v>
      </c>
      <c r="F36" s="16">
        <v>2025</v>
      </c>
      <c r="H36" s="17"/>
    </row>
    <row r="37" spans="1:8">
      <c r="A37" t="s">
        <v>162</v>
      </c>
      <c r="B37" s="54">
        <v>0</v>
      </c>
      <c r="C37" s="48">
        <v>0</v>
      </c>
      <c r="D37">
        <v>0</v>
      </c>
      <c r="E37" s="17">
        <v>0</v>
      </c>
      <c r="F37" s="16"/>
      <c r="H37" s="17"/>
    </row>
    <row r="38" spans="1:8">
      <c r="A38" t="s">
        <v>163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>
      <c r="A39" t="s">
        <v>164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>
      <c r="A40" t="s">
        <v>165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>
      <c r="A41" t="s">
        <v>166</v>
      </c>
      <c r="B41" s="54">
        <v>0</v>
      </c>
      <c r="C41" s="48">
        <v>1</v>
      </c>
      <c r="D41">
        <v>0</v>
      </c>
      <c r="E41" s="17">
        <v>0</v>
      </c>
      <c r="F41" s="16">
        <v>2025</v>
      </c>
      <c r="H41" s="17"/>
    </row>
    <row r="42" spans="1:8">
      <c r="A42" t="s">
        <v>167</v>
      </c>
      <c r="B42" s="54">
        <v>0</v>
      </c>
      <c r="C42" s="48">
        <v>0</v>
      </c>
      <c r="D42">
        <v>0</v>
      </c>
      <c r="E42" s="17">
        <v>0</v>
      </c>
      <c r="F42" s="16"/>
      <c r="H42" s="17"/>
    </row>
    <row r="43" spans="1:8">
      <c r="A43" t="s">
        <v>168</v>
      </c>
      <c r="B43" s="54">
        <v>0</v>
      </c>
      <c r="C43" s="48">
        <v>1</v>
      </c>
      <c r="D43">
        <v>0</v>
      </c>
      <c r="E43" s="17">
        <v>1</v>
      </c>
      <c r="F43" s="16">
        <v>2009</v>
      </c>
      <c r="H43" s="17">
        <v>2025</v>
      </c>
    </row>
    <row r="44" spans="1:8">
      <c r="A44" t="s">
        <v>169</v>
      </c>
      <c r="B44" s="54">
        <v>0</v>
      </c>
      <c r="C44" s="48">
        <v>1</v>
      </c>
      <c r="D44">
        <v>0</v>
      </c>
      <c r="E44" s="17">
        <v>0</v>
      </c>
      <c r="F44" s="16">
        <v>2026</v>
      </c>
      <c r="H44" s="17"/>
    </row>
    <row r="45" spans="1:8">
      <c r="A45" t="s">
        <v>170</v>
      </c>
      <c r="B45" s="54">
        <v>0</v>
      </c>
      <c r="C45" s="48">
        <v>1</v>
      </c>
      <c r="D45">
        <v>1</v>
      </c>
      <c r="E45" s="17">
        <v>1</v>
      </c>
      <c r="F45" s="16">
        <v>1993</v>
      </c>
      <c r="G45">
        <v>2026</v>
      </c>
      <c r="H45" s="17">
        <v>2025</v>
      </c>
    </row>
    <row r="46" spans="1:8">
      <c r="A46" t="s">
        <v>171</v>
      </c>
      <c r="B46" s="54">
        <v>0</v>
      </c>
      <c r="C46" s="48">
        <v>0</v>
      </c>
      <c r="D46">
        <v>0</v>
      </c>
      <c r="E46" s="17">
        <v>0</v>
      </c>
      <c r="F46" s="16"/>
      <c r="H46" s="17"/>
    </row>
    <row r="47" spans="1:8">
      <c r="A47" t="s">
        <v>172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>
      <c r="A48" t="s">
        <v>173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>
      <c r="A49" t="s">
        <v>174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>
      <c r="A50" t="s">
        <v>175</v>
      </c>
      <c r="B50" s="54">
        <v>0</v>
      </c>
      <c r="C50" s="48">
        <v>1</v>
      </c>
      <c r="D50">
        <v>1</v>
      </c>
      <c r="E50" s="17">
        <v>1</v>
      </c>
      <c r="F50" s="16">
        <v>2009</v>
      </c>
      <c r="G50">
        <v>2026</v>
      </c>
      <c r="H50" s="17">
        <v>2024</v>
      </c>
    </row>
    <row r="51" spans="1:8">
      <c r="A51" t="s">
        <v>176</v>
      </c>
      <c r="B51" s="54">
        <v>0</v>
      </c>
      <c r="C51" s="48">
        <v>0</v>
      </c>
      <c r="D51">
        <v>0</v>
      </c>
      <c r="E51" s="17">
        <v>0</v>
      </c>
      <c r="F51" s="16"/>
      <c r="H51" s="17"/>
    </row>
    <row r="52" spans="1:8">
      <c r="A52" t="s">
        <v>177</v>
      </c>
      <c r="B52" s="54">
        <v>0</v>
      </c>
      <c r="C52" s="48">
        <v>1</v>
      </c>
      <c r="D52">
        <v>0</v>
      </c>
      <c r="E52" s="17">
        <v>0</v>
      </c>
      <c r="F52" s="16">
        <v>2008</v>
      </c>
      <c r="H52" s="17"/>
    </row>
    <row r="53" spans="1:8">
      <c r="A53" t="s">
        <v>178</v>
      </c>
      <c r="B53" s="54">
        <v>0</v>
      </c>
      <c r="C53" s="48">
        <v>0</v>
      </c>
      <c r="D53">
        <v>0</v>
      </c>
      <c r="E53" s="17">
        <v>0</v>
      </c>
      <c r="F53" s="16"/>
      <c r="H53" s="17"/>
    </row>
    <row r="54" spans="1:8">
      <c r="A54" t="s">
        <v>179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>
      <c r="A55" t="s">
        <v>180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>
      <c r="A56" t="s">
        <v>181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>
      <c r="A57" t="s">
        <v>182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>
      <c r="A58" t="s">
        <v>183</v>
      </c>
      <c r="B58" s="54">
        <v>0</v>
      </c>
      <c r="C58" s="48">
        <v>1</v>
      </c>
      <c r="D58">
        <v>1</v>
      </c>
      <c r="E58" s="17">
        <v>1</v>
      </c>
      <c r="F58" s="16">
        <v>2000</v>
      </c>
      <c r="G58">
        <v>2026</v>
      </c>
      <c r="H58" s="17">
        <v>2025</v>
      </c>
    </row>
    <row r="59" spans="1:8">
      <c r="A59" t="s">
        <v>184</v>
      </c>
      <c r="B59" s="54">
        <v>0</v>
      </c>
      <c r="C59" s="48">
        <v>1</v>
      </c>
      <c r="D59">
        <v>1</v>
      </c>
      <c r="E59" s="17">
        <v>0</v>
      </c>
      <c r="F59" s="16">
        <v>2025</v>
      </c>
      <c r="G59">
        <v>2026</v>
      </c>
      <c r="H59" s="17"/>
    </row>
    <row r="60" spans="1:8">
      <c r="A60" t="s">
        <v>185</v>
      </c>
      <c r="B60" s="54">
        <v>0</v>
      </c>
      <c r="C60" s="48">
        <v>1</v>
      </c>
      <c r="D60">
        <v>1</v>
      </c>
      <c r="E60" s="17">
        <v>1</v>
      </c>
      <c r="F60" s="16">
        <v>2025</v>
      </c>
      <c r="G60">
        <v>2026</v>
      </c>
      <c r="H60" s="17">
        <v>2025</v>
      </c>
    </row>
    <row r="61" spans="1:8">
      <c r="A61" t="s">
        <v>186</v>
      </c>
      <c r="B61" s="54">
        <v>0</v>
      </c>
      <c r="C61" s="48">
        <v>0</v>
      </c>
      <c r="D61">
        <v>0</v>
      </c>
      <c r="E61" s="17">
        <v>0</v>
      </c>
      <c r="F61" s="16"/>
      <c r="H61" s="17"/>
    </row>
    <row r="62" spans="1:8">
      <c r="A62" t="s">
        <v>187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>
      <c r="A63" t="s">
        <v>188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>
      <c r="A64" t="s">
        <v>189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>
      <c r="A65" t="s">
        <v>190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>
      <c r="A66" t="s">
        <v>191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>
      <c r="A67" t="s">
        <v>192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>
      <c r="A68" t="s">
        <v>193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>
      <c r="A69" t="s">
        <v>194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>
      <c r="A70" t="s">
        <v>195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>
      <c r="A71" t="s">
        <v>196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>
      <c r="A72" t="s">
        <v>197</v>
      </c>
      <c r="B72" s="54">
        <v>0</v>
      </c>
      <c r="C72" s="49">
        <v>0</v>
      </c>
      <c r="D72" s="19">
        <v>0</v>
      </c>
      <c r="E72" s="20">
        <v>0</v>
      </c>
      <c r="F72" s="18"/>
      <c r="G72" s="19"/>
      <c r="H72" s="20"/>
    </row>
  </sheetData>
  <mergeCells count="2">
    <mergeCell ref="F11:H11"/>
    <mergeCell ref="C11:E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>
      <c r="G1" s="61" t="s">
        <v>198</v>
      </c>
      <c r="H1" s="62"/>
      <c r="I1" s="63"/>
    </row>
    <row r="2" spans="1:28" ht="15.75" thickBot="1">
      <c r="H2" s="65"/>
      <c r="I2" s="66"/>
      <c r="J2" s="67"/>
      <c r="K2" s="68"/>
      <c r="L2" s="69"/>
    </row>
    <row r="3" spans="1:28" ht="60">
      <c r="A3" s="70" t="s">
        <v>199</v>
      </c>
      <c r="B3" s="70" t="s">
        <v>200</v>
      </c>
      <c r="C3" s="71" t="s">
        <v>201</v>
      </c>
      <c r="D3" s="72" t="s">
        <v>202</v>
      </c>
      <c r="E3" s="70" t="s">
        <v>203</v>
      </c>
      <c r="G3" s="73" t="s">
        <v>204</v>
      </c>
      <c r="H3" s="74" t="s">
        <v>201</v>
      </c>
      <c r="I3" s="74" t="s">
        <v>205</v>
      </c>
      <c r="J3" s="75" t="s">
        <v>206</v>
      </c>
      <c r="K3" s="75" t="s">
        <v>207</v>
      </c>
      <c r="L3" s="76" t="s">
        <v>208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>
      <c r="C5"/>
      <c r="D5"/>
      <c r="G5" s="82"/>
      <c r="H5" s="83" t="s">
        <v>218</v>
      </c>
      <c r="I5" s="83" t="s">
        <v>219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>
      <c r="G6" s="88" t="s">
        <v>204</v>
      </c>
      <c r="H6" s="89" t="s">
        <v>220</v>
      </c>
      <c r="I6" s="89" t="s">
        <v>221</v>
      </c>
      <c r="J6" s="89" t="s">
        <v>206</v>
      </c>
      <c r="K6" s="89" t="s">
        <v>207</v>
      </c>
      <c r="L6" s="89" t="s">
        <v>208</v>
      </c>
      <c r="M6" s="90" t="s">
        <v>222</v>
      </c>
      <c r="N6" s="91" t="s">
        <v>223</v>
      </c>
      <c r="O6" s="78" t="s">
        <v>224</v>
      </c>
      <c r="P6" s="90" t="s">
        <v>225</v>
      </c>
      <c r="Q6" s="91" t="s">
        <v>226</v>
      </c>
      <c r="R6" s="90" t="s">
        <v>227</v>
      </c>
      <c r="S6" s="91" t="s">
        <v>228</v>
      </c>
      <c r="T6" s="78"/>
      <c r="U6" s="78"/>
    </row>
    <row r="7" spans="1:28">
      <c r="A7" t="s">
        <v>229</v>
      </c>
      <c r="B7" t="s">
        <v>230</v>
      </c>
      <c r="C7" s="60">
        <v>9.0343070677725793E-3</v>
      </c>
      <c r="D7" s="60">
        <v>1.3637149932014602E-2</v>
      </c>
      <c r="E7" t="s">
        <v>231</v>
      </c>
      <c r="F7" s="92">
        <v>1</v>
      </c>
      <c r="G7" s="93" t="s">
        <v>232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233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234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>
      <c r="A8" t="s">
        <v>229</v>
      </c>
      <c r="B8" t="s">
        <v>235</v>
      </c>
      <c r="C8" s="60">
        <v>6.1784562543844056E-3</v>
      </c>
      <c r="D8" s="60">
        <v>9.3262863058967346E-3</v>
      </c>
      <c r="E8" t="s">
        <v>231</v>
      </c>
      <c r="F8" s="92">
        <v>1</v>
      </c>
      <c r="G8" s="93" t="s">
        <v>236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233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>
      <c r="A9" t="s">
        <v>229</v>
      </c>
      <c r="B9" t="s">
        <v>230</v>
      </c>
      <c r="C9" s="60">
        <v>9.0343070677725793E-3</v>
      </c>
      <c r="D9" s="60">
        <v>1.3637149932014602E-2</v>
      </c>
      <c r="E9" t="s">
        <v>231</v>
      </c>
      <c r="F9" s="92">
        <v>1</v>
      </c>
      <c r="G9" s="93" t="s">
        <v>238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239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240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>
      <c r="A10" t="s">
        <v>229</v>
      </c>
      <c r="B10" t="s">
        <v>235</v>
      </c>
      <c r="C10" s="60">
        <v>6.1784562543844056E-3</v>
      </c>
      <c r="D10" s="60">
        <v>9.3262863058967346E-3</v>
      </c>
      <c r="E10" t="s">
        <v>231</v>
      </c>
      <c r="F10" s="92">
        <v>1</v>
      </c>
      <c r="G10" s="93" t="s">
        <v>241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239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242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>
      <c r="A11" t="s">
        <v>243</v>
      </c>
      <c r="B11" t="s">
        <v>244</v>
      </c>
      <c r="C11" s="59">
        <v>3.1900438702682238E-3</v>
      </c>
      <c r="D11">
        <v>1.1867748114592735E-2</v>
      </c>
      <c r="E11" t="s">
        <v>245</v>
      </c>
      <c r="F11" s="92">
        <v>1</v>
      </c>
      <c r="G11" s="93" t="s">
        <v>246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247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>
      <c r="A12" t="s">
        <v>243</v>
      </c>
      <c r="B12" t="s">
        <v>244</v>
      </c>
      <c r="C12" s="59">
        <v>2.1555508642647123E-3</v>
      </c>
      <c r="D12">
        <v>8.0191795930177438E-3</v>
      </c>
      <c r="E12" t="s">
        <v>245</v>
      </c>
      <c r="F12" s="92">
        <v>1</v>
      </c>
      <c r="G12" s="93" t="s">
        <v>248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249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>
      <c r="A13" t="s">
        <v>243</v>
      </c>
      <c r="B13" t="s">
        <v>250</v>
      </c>
      <c r="C13">
        <v>6.5274003119092094E-3</v>
      </c>
      <c r="D13">
        <v>9.8530120851572488E-3</v>
      </c>
      <c r="E13" t="s">
        <v>231</v>
      </c>
      <c r="F13" s="92">
        <v>1</v>
      </c>
      <c r="G13" s="93" t="s">
        <v>251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252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253</v>
      </c>
      <c r="X13" s="108"/>
      <c r="Y13" s="108"/>
    </row>
    <row r="14" spans="1:28">
      <c r="A14" t="s">
        <v>243</v>
      </c>
      <c r="B14" t="s">
        <v>250</v>
      </c>
      <c r="C14">
        <v>4.0890595375549319E-3</v>
      </c>
      <c r="D14">
        <v>6.1723735507608086E-3</v>
      </c>
      <c r="E14" t="s">
        <v>231</v>
      </c>
      <c r="F14" s="92">
        <v>1</v>
      </c>
      <c r="G14" s="93" t="s">
        <v>254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255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>
      <c r="A15" t="s">
        <v>243</v>
      </c>
      <c r="B15" t="s">
        <v>244</v>
      </c>
      <c r="C15" s="59">
        <v>3.1900438702682238E-3</v>
      </c>
      <c r="D15">
        <v>1.1867748114592735E-2</v>
      </c>
      <c r="E15" t="s">
        <v>245</v>
      </c>
      <c r="F15" s="92">
        <v>1</v>
      </c>
      <c r="G15" s="93" t="s">
        <v>256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257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231</v>
      </c>
      <c r="X15" s="109">
        <f>SUMIFS(T:T,$E:$E,$W15)</f>
        <v>0.20213253249838159</v>
      </c>
      <c r="Y15" s="109">
        <f>SUMIFS(U:U,$E:$E,$W15)</f>
        <v>0.52418411473797766</v>
      </c>
    </row>
    <row r="16" spans="1:28">
      <c r="A16" t="s">
        <v>243</v>
      </c>
      <c r="B16" t="s">
        <v>250</v>
      </c>
      <c r="C16">
        <v>6.5274003119092094E-3</v>
      </c>
      <c r="D16">
        <v>9.8530120851572488E-3</v>
      </c>
      <c r="E16" t="s">
        <v>231</v>
      </c>
      <c r="F16" s="92">
        <v>1</v>
      </c>
      <c r="G16" s="93" t="s">
        <v>258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259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260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>
      <c r="A17" t="s">
        <v>243</v>
      </c>
      <c r="B17" t="s">
        <v>235</v>
      </c>
      <c r="C17" s="60">
        <v>5.6495036866327876E-2</v>
      </c>
      <c r="D17" s="60">
        <v>8.5278404019397208E-2</v>
      </c>
      <c r="E17" t="s">
        <v>231</v>
      </c>
      <c r="F17" s="92">
        <v>1</v>
      </c>
      <c r="G17" s="93" t="s">
        <v>261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239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245</v>
      </c>
      <c r="X17" s="109">
        <f t="shared" si="5"/>
        <v>7.2166303335681969E-2</v>
      </c>
      <c r="Y17" s="109">
        <f t="shared" si="5"/>
        <v>0.29468765487054738</v>
      </c>
    </row>
    <row r="18" spans="1:25">
      <c r="A18" t="s">
        <v>243</v>
      </c>
      <c r="B18" t="s">
        <v>235</v>
      </c>
      <c r="C18" s="60">
        <v>5.6495036866327876E-2</v>
      </c>
      <c r="D18" s="60">
        <v>8.5278404019397208E-2</v>
      </c>
      <c r="E18" t="s">
        <v>231</v>
      </c>
      <c r="F18" s="92">
        <v>1</v>
      </c>
      <c r="G18" s="93" t="s">
        <v>262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263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>
      <c r="A19" t="s">
        <v>243</v>
      </c>
      <c r="B19" t="s">
        <v>235</v>
      </c>
      <c r="C19" s="60">
        <v>5.6495036866327876E-2</v>
      </c>
      <c r="D19" s="60">
        <v>8.5278404019397208E-2</v>
      </c>
      <c r="E19" t="s">
        <v>231</v>
      </c>
      <c r="F19" s="92">
        <v>1</v>
      </c>
      <c r="G19" s="93" t="s">
        <v>264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233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234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>
      <c r="A20" t="s">
        <v>243</v>
      </c>
      <c r="B20" t="s">
        <v>230</v>
      </c>
      <c r="C20" s="60">
        <v>9.0343070677725793E-3</v>
      </c>
      <c r="D20" s="60">
        <v>1.3637149932014602E-2</v>
      </c>
      <c r="E20" t="s">
        <v>231</v>
      </c>
      <c r="F20" s="92">
        <v>1</v>
      </c>
      <c r="G20" s="93" t="s">
        <v>265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239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>
      <c r="A21" t="s">
        <v>243</v>
      </c>
      <c r="B21" t="s">
        <v>230</v>
      </c>
      <c r="C21" s="60">
        <v>9.0343070677725793E-3</v>
      </c>
      <c r="D21" s="60">
        <v>1.3637149932014602E-2</v>
      </c>
      <c r="E21" t="s">
        <v>231</v>
      </c>
      <c r="F21" s="92">
        <v>1</v>
      </c>
      <c r="G21" s="93" t="s">
        <v>266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263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>
      <c r="A22" t="s">
        <v>243</v>
      </c>
      <c r="B22" t="s">
        <v>230</v>
      </c>
      <c r="C22" s="60">
        <v>9.0343070677725793E-3</v>
      </c>
      <c r="D22" s="60">
        <v>1.3637149932014602E-2</v>
      </c>
      <c r="E22" t="s">
        <v>231</v>
      </c>
      <c r="F22" s="92">
        <v>1</v>
      </c>
      <c r="G22" s="93" t="s">
        <v>267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233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>
      <c r="A23" t="s">
        <v>268</v>
      </c>
      <c r="B23" t="s">
        <v>244</v>
      </c>
      <c r="C23" s="110">
        <v>1.0617348500356158E-2</v>
      </c>
      <c r="D23">
        <v>0.15449500777429798</v>
      </c>
      <c r="E23" t="s">
        <v>260</v>
      </c>
      <c r="F23" s="92">
        <v>1</v>
      </c>
      <c r="G23" s="93" t="s">
        <v>269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268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>
      <c r="A24" t="s">
        <v>268</v>
      </c>
      <c r="B24" t="s">
        <v>244</v>
      </c>
      <c r="C24" s="110">
        <v>1.0617348500356158E-2</v>
      </c>
      <c r="D24">
        <v>0.15449500777429798</v>
      </c>
      <c r="E24" t="s">
        <v>260</v>
      </c>
      <c r="F24" s="92">
        <v>1</v>
      </c>
      <c r="G24" s="93" t="s">
        <v>270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268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>
      <c r="A25" t="s">
        <v>271</v>
      </c>
      <c r="B25" t="s">
        <v>244</v>
      </c>
      <c r="C25" s="59">
        <v>5.3054137198633674E-4</v>
      </c>
      <c r="D25">
        <v>1.9737444446414104E-3</v>
      </c>
      <c r="E25" t="s">
        <v>245</v>
      </c>
      <c r="F25" s="92">
        <v>1</v>
      </c>
      <c r="G25" s="93" t="s">
        <v>272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273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>
      <c r="A26" t="s">
        <v>274</v>
      </c>
      <c r="B26" t="s">
        <v>244</v>
      </c>
      <c r="C26" s="59">
        <v>3.1900438702682238E-3</v>
      </c>
      <c r="D26">
        <v>1.1867748114592735E-2</v>
      </c>
      <c r="E26" t="s">
        <v>245</v>
      </c>
      <c r="F26" s="92">
        <v>1</v>
      </c>
      <c r="G26" s="93" t="s">
        <v>275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257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>
      <c r="A27" t="s">
        <v>274</v>
      </c>
      <c r="B27" t="s">
        <v>244</v>
      </c>
      <c r="C27" s="59">
        <v>3.1900438702682238E-3</v>
      </c>
      <c r="D27">
        <v>1.1867748114592735E-2</v>
      </c>
      <c r="E27" t="s">
        <v>245</v>
      </c>
      <c r="F27" s="92">
        <v>1</v>
      </c>
      <c r="G27" s="93" t="s">
        <v>276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247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>
      <c r="A28" t="s">
        <v>274</v>
      </c>
      <c r="B28" t="s">
        <v>250</v>
      </c>
      <c r="C28">
        <v>6.1046023068903792E-3</v>
      </c>
      <c r="D28">
        <v>9.2148048887286237E-3</v>
      </c>
      <c r="E28" t="s">
        <v>231</v>
      </c>
      <c r="F28" s="92">
        <v>1</v>
      </c>
      <c r="G28" s="93" t="s">
        <v>277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252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>
      <c r="A29" t="s">
        <v>274</v>
      </c>
      <c r="B29" t="s">
        <v>244</v>
      </c>
      <c r="C29" s="59">
        <v>3.1900438702682238E-3</v>
      </c>
      <c r="D29">
        <v>1.1867748114592735E-2</v>
      </c>
      <c r="E29" t="s">
        <v>245</v>
      </c>
      <c r="F29" s="92">
        <v>1</v>
      </c>
      <c r="G29" s="93" t="s">
        <v>278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257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>
      <c r="A30" t="s">
        <v>274</v>
      </c>
      <c r="B30" t="s">
        <v>250</v>
      </c>
      <c r="C30">
        <v>6.1046023068903792E-3</v>
      </c>
      <c r="D30">
        <v>9.2148048887286237E-3</v>
      </c>
      <c r="E30" t="s">
        <v>231</v>
      </c>
      <c r="F30" s="92">
        <v>1</v>
      </c>
      <c r="G30" s="93" t="s">
        <v>279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259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>
      <c r="A31" t="s">
        <v>280</v>
      </c>
      <c r="B31" t="s">
        <v>244</v>
      </c>
      <c r="C31" s="59">
        <v>2.4640877639910044E-4</v>
      </c>
      <c r="D31">
        <v>9.1670127761711508E-4</v>
      </c>
      <c r="E31" t="s">
        <v>245</v>
      </c>
      <c r="F31" s="92">
        <v>1</v>
      </c>
      <c r="G31" s="93" t="s">
        <v>281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247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>
      <c r="A32" t="s">
        <v>280</v>
      </c>
      <c r="B32" t="s">
        <v>244</v>
      </c>
      <c r="C32" s="59">
        <v>2.4640877639910044E-4</v>
      </c>
      <c r="D32">
        <v>9.1670127761711508E-4</v>
      </c>
      <c r="E32" t="s">
        <v>245</v>
      </c>
      <c r="F32" s="92">
        <v>1</v>
      </c>
      <c r="G32" s="93" t="s">
        <v>282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257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>
      <c r="A33" t="s">
        <v>283</v>
      </c>
      <c r="B33" t="s">
        <v>250</v>
      </c>
      <c r="C33">
        <v>6.1046023068903792E-3</v>
      </c>
      <c r="D33">
        <v>9.2148048887286237E-3</v>
      </c>
      <c r="E33" t="s">
        <v>231</v>
      </c>
      <c r="F33" s="92">
        <v>1</v>
      </c>
      <c r="G33" s="93" t="s">
        <v>284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252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>
      <c r="A34" t="s">
        <v>283</v>
      </c>
      <c r="B34" t="s">
        <v>250</v>
      </c>
      <c r="C34">
        <v>6.1046023068903792E-3</v>
      </c>
      <c r="D34">
        <v>9.2148048887286237E-3</v>
      </c>
      <c r="E34" t="s">
        <v>231</v>
      </c>
      <c r="F34" s="92">
        <v>1</v>
      </c>
      <c r="G34" s="93" t="s">
        <v>285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255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>
      <c r="A35" t="s">
        <v>283</v>
      </c>
      <c r="B35" t="s">
        <v>250</v>
      </c>
      <c r="C35">
        <v>6.1046023068903792E-3</v>
      </c>
      <c r="D35">
        <v>9.2148048887286237E-3</v>
      </c>
      <c r="E35" t="s">
        <v>231</v>
      </c>
      <c r="F35" s="92">
        <v>1</v>
      </c>
      <c r="G35" s="93" t="s">
        <v>286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259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>
      <c r="A36" t="s">
        <v>287</v>
      </c>
      <c r="B36" t="s">
        <v>244</v>
      </c>
      <c r="C36" s="59">
        <v>1.3416726888722391E-2</v>
      </c>
      <c r="D36">
        <v>4.9913525240721165E-2</v>
      </c>
      <c r="E36" t="s">
        <v>245</v>
      </c>
      <c r="F36" s="92">
        <v>3</v>
      </c>
      <c r="G36" s="93" t="s">
        <v>288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289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>
      <c r="A37" t="s">
        <v>287</v>
      </c>
      <c r="B37" t="s">
        <v>250</v>
      </c>
      <c r="C37">
        <v>6.4034172532408508E-3</v>
      </c>
      <c r="D37">
        <v>9.6658615325574213E-3</v>
      </c>
      <c r="E37" t="s">
        <v>231</v>
      </c>
      <c r="F37" s="92">
        <v>3</v>
      </c>
      <c r="G37" s="93" t="s">
        <v>290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291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>
      <c r="A38" t="s">
        <v>287</v>
      </c>
      <c r="B38" t="s">
        <v>244</v>
      </c>
      <c r="C38" s="59">
        <v>2.0430036524203932E-2</v>
      </c>
      <c r="D38">
        <v>7.6004762724719413E-2</v>
      </c>
      <c r="E38" t="s">
        <v>245</v>
      </c>
      <c r="F38" s="92">
        <v>3</v>
      </c>
      <c r="G38" s="93" t="s">
        <v>292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289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>
      <c r="A39" t="s">
        <v>287</v>
      </c>
      <c r="B39" t="s">
        <v>250</v>
      </c>
      <c r="C39">
        <v>6.4034172532408508E-3</v>
      </c>
      <c r="D39">
        <v>9.6658615325574213E-3</v>
      </c>
      <c r="E39" t="s">
        <v>231</v>
      </c>
      <c r="F39" s="92">
        <v>3</v>
      </c>
      <c r="G39" s="93" t="s">
        <v>293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291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>
      <c r="A40" t="s">
        <v>294</v>
      </c>
      <c r="B40" t="s">
        <v>244</v>
      </c>
      <c r="C40" s="59">
        <v>1.9632704282397289E-3</v>
      </c>
      <c r="D40">
        <v>7.303849059987582E-3</v>
      </c>
      <c r="E40" t="s">
        <v>245</v>
      </c>
      <c r="F40" s="92">
        <v>1</v>
      </c>
      <c r="G40" s="93" t="s">
        <v>295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296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>
      <c r="A41" t="s">
        <v>294</v>
      </c>
      <c r="B41" t="s">
        <v>250</v>
      </c>
      <c r="C41">
        <v>3.3695847066242071E-4</v>
      </c>
      <c r="D41">
        <v>1.2535684202248159E-3</v>
      </c>
      <c r="E41" t="s">
        <v>245</v>
      </c>
      <c r="F41" s="92">
        <v>1</v>
      </c>
      <c r="G41" s="93" t="s">
        <v>297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296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>
      <c r="A42" t="s">
        <v>294</v>
      </c>
      <c r="B42" t="s">
        <v>244</v>
      </c>
      <c r="C42" s="59">
        <v>1.9632704282397289E-3</v>
      </c>
      <c r="D42">
        <v>7.303849059987582E-3</v>
      </c>
      <c r="E42" t="s">
        <v>245</v>
      </c>
      <c r="F42" s="92">
        <v>1</v>
      </c>
      <c r="G42" s="93" t="s">
        <v>298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296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>
      <c r="A43" t="s">
        <v>294</v>
      </c>
      <c r="B43" t="s">
        <v>250</v>
      </c>
      <c r="C43">
        <v>3.3695847066242071E-4</v>
      </c>
      <c r="D43">
        <v>5.0863371709798622E-4</v>
      </c>
      <c r="E43" t="s">
        <v>231</v>
      </c>
      <c r="F43" s="92">
        <v>1</v>
      </c>
      <c r="G43" s="93" t="s">
        <v>299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296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>
      <c r="A44" t="s">
        <v>300</v>
      </c>
      <c r="B44" t="s">
        <v>244</v>
      </c>
      <c r="C44" s="59">
        <v>3.5039225874137071E-3</v>
      </c>
      <c r="D44">
        <v>1.3035454172911265E-2</v>
      </c>
      <c r="E44" t="s">
        <v>245</v>
      </c>
      <c r="F44" s="92">
        <v>1</v>
      </c>
      <c r="G44" s="93" t="s">
        <v>301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300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>
      <c r="A45" t="s">
        <v>300</v>
      </c>
      <c r="B45" t="s">
        <v>250</v>
      </c>
      <c r="C45">
        <v>5.8044844819350565E-3</v>
      </c>
      <c r="D45">
        <v>8.7617815693436067E-3</v>
      </c>
      <c r="E45" t="s">
        <v>231</v>
      </c>
      <c r="F45" s="92">
        <v>1</v>
      </c>
      <c r="G45" s="93" t="s">
        <v>302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255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>
      <c r="A46" t="s">
        <v>300</v>
      </c>
      <c r="B46" t="s">
        <v>230</v>
      </c>
      <c r="C46" s="60">
        <v>1.1184330998816577E-2</v>
      </c>
      <c r="D46" s="60">
        <v>1.6882578550403968E-2</v>
      </c>
      <c r="E46" t="s">
        <v>231</v>
      </c>
      <c r="F46" s="92">
        <v>1</v>
      </c>
      <c r="G46" s="93" t="s">
        <v>303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263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>
      <c r="A47" t="s">
        <v>300</v>
      </c>
      <c r="B47" t="s">
        <v>235</v>
      </c>
      <c r="C47" s="60">
        <v>1.0964099507624265E-2</v>
      </c>
      <c r="D47" s="60">
        <v>1.6550142444058381E-2</v>
      </c>
      <c r="E47" t="s">
        <v>231</v>
      </c>
      <c r="F47" s="92">
        <v>1</v>
      </c>
      <c r="G47" s="93" t="s">
        <v>304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263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>
      <c r="A48" t="s">
        <v>300</v>
      </c>
      <c r="B48" t="s">
        <v>244</v>
      </c>
      <c r="C48" s="59">
        <v>3.5039225874137071E-3</v>
      </c>
      <c r="D48">
        <v>1.3035454172911265E-2</v>
      </c>
      <c r="E48" t="s">
        <v>245</v>
      </c>
      <c r="F48" s="92">
        <v>1</v>
      </c>
      <c r="G48" s="93" t="s">
        <v>305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300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>
      <c r="A49" t="s">
        <v>300</v>
      </c>
      <c r="B49" t="s">
        <v>250</v>
      </c>
      <c r="C49">
        <v>5.8044844819350565E-3</v>
      </c>
      <c r="D49">
        <v>8.7617815693436067E-3</v>
      </c>
      <c r="E49" t="s">
        <v>231</v>
      </c>
      <c r="F49" s="92">
        <v>1</v>
      </c>
      <c r="G49" s="93" t="s">
        <v>306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252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>
      <c r="A50" t="s">
        <v>300</v>
      </c>
      <c r="B50" t="s">
        <v>230</v>
      </c>
      <c r="C50" s="60">
        <v>1.1184330998816577E-2</v>
      </c>
      <c r="D50" s="60">
        <v>1.6882578550403968E-2</v>
      </c>
      <c r="E50" t="s">
        <v>231</v>
      </c>
      <c r="F50" s="92">
        <v>1</v>
      </c>
      <c r="G50" s="93" t="s">
        <v>307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233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>
      <c r="A51" t="s">
        <v>300</v>
      </c>
      <c r="B51" t="s">
        <v>235</v>
      </c>
      <c r="C51" s="60">
        <v>1.0964099507624265E-2</v>
      </c>
      <c r="D51" s="60">
        <v>1.6550142444058381E-2</v>
      </c>
      <c r="E51" t="s">
        <v>231</v>
      </c>
      <c r="F51" s="92">
        <v>1</v>
      </c>
      <c r="G51" s="93" t="s">
        <v>308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233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>
      <c r="A52" t="s">
        <v>309</v>
      </c>
      <c r="B52" t="s">
        <v>244</v>
      </c>
      <c r="C52" s="110">
        <v>1.1550713449050662E-3</v>
      </c>
      <c r="D52">
        <v>1.6807657430194634E-2</v>
      </c>
      <c r="E52" t="s">
        <v>260</v>
      </c>
      <c r="F52" s="92">
        <v>1</v>
      </c>
      <c r="G52" s="93" t="s">
        <v>310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309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>
      <c r="A53" t="s">
        <v>309</v>
      </c>
      <c r="B53" t="s">
        <v>250</v>
      </c>
      <c r="C53">
        <v>1.4802067739709185E-2</v>
      </c>
      <c r="D53">
        <v>0.21538763378119721</v>
      </c>
      <c r="E53" t="s">
        <v>260</v>
      </c>
      <c r="F53" s="92">
        <v>1</v>
      </c>
      <c r="G53" s="93" t="s">
        <v>311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309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>
      <c r="A54" t="s">
        <v>309</v>
      </c>
      <c r="B54" t="s">
        <v>230</v>
      </c>
      <c r="C54">
        <v>9.8181064316930564E-4</v>
      </c>
      <c r="D54">
        <v>1.4286508815665427E-2</v>
      </c>
      <c r="E54" t="s">
        <v>260</v>
      </c>
      <c r="F54" s="92">
        <v>1</v>
      </c>
      <c r="G54" s="93" t="s">
        <v>312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233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>
      <c r="A55" t="s">
        <v>309</v>
      </c>
      <c r="B55" t="s">
        <v>235</v>
      </c>
      <c r="C55">
        <v>1.1803529899316134E-6</v>
      </c>
      <c r="D55">
        <v>1.7175535337262713E-5</v>
      </c>
      <c r="E55" t="s">
        <v>260</v>
      </c>
      <c r="F55" s="92">
        <v>1</v>
      </c>
      <c r="G55" s="93" t="s">
        <v>313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233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>
      <c r="A56" t="s">
        <v>309</v>
      </c>
      <c r="B56" t="s">
        <v>244</v>
      </c>
      <c r="C56" s="110">
        <v>1.1550713449050662E-3</v>
      </c>
      <c r="D56">
        <v>1.6807657430194634E-2</v>
      </c>
      <c r="E56" t="s">
        <v>260</v>
      </c>
      <c r="F56" s="92">
        <v>1</v>
      </c>
      <c r="G56" s="93" t="s">
        <v>314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309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>
      <c r="A57" t="s">
        <v>309</v>
      </c>
      <c r="B57" t="s">
        <v>250</v>
      </c>
      <c r="C57">
        <v>1.4802067739709185E-2</v>
      </c>
      <c r="D57">
        <v>0.21538763378119721</v>
      </c>
      <c r="E57" t="s">
        <v>260</v>
      </c>
      <c r="F57" s="92">
        <v>1</v>
      </c>
      <c r="G57" s="93" t="s">
        <v>315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309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>
      <c r="A58" t="s">
        <v>309</v>
      </c>
      <c r="B58" t="s">
        <v>230</v>
      </c>
      <c r="C58">
        <v>9.8181064316930564E-4</v>
      </c>
      <c r="D58">
        <v>1.4286508815665427E-2</v>
      </c>
      <c r="E58" t="s">
        <v>260</v>
      </c>
      <c r="F58" s="92">
        <v>1</v>
      </c>
      <c r="G58" s="93" t="s">
        <v>316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239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>
      <c r="A59" t="s">
        <v>309</v>
      </c>
      <c r="B59" t="s">
        <v>235</v>
      </c>
      <c r="C59">
        <v>1.1803529899316134E-6</v>
      </c>
      <c r="D59">
        <v>1.7175535337262713E-5</v>
      </c>
      <c r="E59" t="s">
        <v>260</v>
      </c>
      <c r="F59" s="92">
        <v>1</v>
      </c>
      <c r="G59" s="93" t="s">
        <v>317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239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>
      <c r="A60" t="s">
        <v>318</v>
      </c>
      <c r="B60" t="s">
        <v>230</v>
      </c>
      <c r="C60">
        <v>1.4818989907872365E-3</v>
      </c>
      <c r="D60">
        <v>2.156338713895644E-2</v>
      </c>
      <c r="E60" t="s">
        <v>260</v>
      </c>
      <c r="F60" s="92">
        <v>1</v>
      </c>
      <c r="G60" s="93" t="s">
        <v>319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233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>
      <c r="A61" t="s">
        <v>318</v>
      </c>
      <c r="B61" t="s">
        <v>235</v>
      </c>
      <c r="C61">
        <v>1.1803529899316134E-6</v>
      </c>
      <c r="D61">
        <v>1.7175535337262713E-5</v>
      </c>
      <c r="E61" t="s">
        <v>260</v>
      </c>
      <c r="F61" s="92">
        <v>1</v>
      </c>
      <c r="G61" s="93" t="s">
        <v>320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233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>
      <c r="A62" t="s">
        <v>318</v>
      </c>
      <c r="B62" t="s">
        <v>230</v>
      </c>
      <c r="C62">
        <v>7.1232623535745741E-3</v>
      </c>
      <c r="D62">
        <v>0.10365191202464075</v>
      </c>
      <c r="E62" t="s">
        <v>260</v>
      </c>
      <c r="F62" s="92">
        <v>1</v>
      </c>
      <c r="G62" s="93" t="s">
        <v>321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239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>
      <c r="A63" t="s">
        <v>318</v>
      </c>
      <c r="B63" t="s">
        <v>235</v>
      </c>
      <c r="C63">
        <v>1.1803529899316134E-6</v>
      </c>
      <c r="D63">
        <v>1.7175535337262713E-5</v>
      </c>
      <c r="E63" t="s">
        <v>260</v>
      </c>
      <c r="F63" s="92">
        <v>1</v>
      </c>
      <c r="G63" s="93" t="s">
        <v>322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239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>
      <c r="A64" t="s">
        <v>318</v>
      </c>
      <c r="B64" t="s">
        <v>250</v>
      </c>
      <c r="C64">
        <v>3.3086376237156313E-5</v>
      </c>
      <c r="D64">
        <v>4.8144599885850421E-4</v>
      </c>
      <c r="E64" t="s">
        <v>260</v>
      </c>
      <c r="F64" s="92">
        <v>1</v>
      </c>
      <c r="G64" s="93" t="s">
        <v>323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252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>
      <c r="A65" t="s">
        <v>318</v>
      </c>
      <c r="B65" t="s">
        <v>250</v>
      </c>
      <c r="C65">
        <v>4.819429167974592E-4</v>
      </c>
      <c r="D65">
        <v>7.0128407930561592E-3</v>
      </c>
      <c r="E65" t="s">
        <v>260</v>
      </c>
      <c r="F65" s="92">
        <v>1</v>
      </c>
      <c r="G65" s="93" t="s">
        <v>324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259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>
      <c r="A66" t="s">
        <v>325</v>
      </c>
      <c r="B66" t="s">
        <v>250</v>
      </c>
      <c r="C66">
        <v>6.1046023068903792E-3</v>
      </c>
      <c r="D66">
        <v>9.2148048887286237E-3</v>
      </c>
      <c r="E66" t="s">
        <v>231</v>
      </c>
      <c r="F66" s="92">
        <v>1</v>
      </c>
      <c r="G66" s="93" t="s">
        <v>326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252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>
      <c r="A67" t="s">
        <v>325</v>
      </c>
      <c r="B67" t="s">
        <v>244</v>
      </c>
      <c r="C67" s="59">
        <v>3.1900438702682238E-3</v>
      </c>
      <c r="D67">
        <v>1.1867748114592735E-2</v>
      </c>
      <c r="E67" t="s">
        <v>245</v>
      </c>
      <c r="F67" s="92">
        <v>1</v>
      </c>
      <c r="G67" s="93" t="s">
        <v>327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247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>
      <c r="A68" t="s">
        <v>325</v>
      </c>
      <c r="B68" t="s">
        <v>250</v>
      </c>
      <c r="C68">
        <v>6.1046023068903792E-3</v>
      </c>
      <c r="D68">
        <v>9.2148048887286237E-3</v>
      </c>
      <c r="E68" t="s">
        <v>231</v>
      </c>
      <c r="F68" s="92">
        <v>1</v>
      </c>
      <c r="G68" s="93" t="s">
        <v>328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259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>
      <c r="A69" t="s">
        <v>325</v>
      </c>
      <c r="B69" t="s">
        <v>244</v>
      </c>
      <c r="C69" s="59">
        <v>3.1900438702682238E-3</v>
      </c>
      <c r="D69">
        <v>1.1867748114592735E-2</v>
      </c>
      <c r="E69" t="s">
        <v>245</v>
      </c>
      <c r="F69" s="92">
        <v>1</v>
      </c>
      <c r="G69" s="93" t="s">
        <v>329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257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>
      <c r="A70" t="s">
        <v>330</v>
      </c>
      <c r="B70" t="s">
        <v>250</v>
      </c>
      <c r="C70" s="60">
        <v>1.494579383613217E-4</v>
      </c>
      <c r="D70" s="60">
        <v>2.256044983498283E-4</v>
      </c>
      <c r="E70" t="s">
        <v>231</v>
      </c>
      <c r="F70" s="92">
        <v>1</v>
      </c>
      <c r="G70" s="93" t="s">
        <v>331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252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>
      <c r="A71" t="s">
        <v>330</v>
      </c>
      <c r="B71" t="s">
        <v>230</v>
      </c>
      <c r="C71" s="60">
        <v>5.8787558147925051E-2</v>
      </c>
      <c r="D71" s="60">
        <v>8.8738930234074892E-2</v>
      </c>
      <c r="E71" t="s">
        <v>231</v>
      </c>
      <c r="F71" s="92">
        <v>1</v>
      </c>
      <c r="G71" s="93" t="s">
        <v>332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233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>
      <c r="A72" t="s">
        <v>330</v>
      </c>
      <c r="B72" t="s">
        <v>235</v>
      </c>
      <c r="C72" s="60">
        <v>4.3344474933916131E-3</v>
      </c>
      <c r="D72" s="60">
        <v>6.5427829601545561E-3</v>
      </c>
      <c r="E72" t="s">
        <v>231</v>
      </c>
      <c r="F72" s="92">
        <v>1</v>
      </c>
      <c r="G72" s="93" t="s">
        <v>333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233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>
      <c r="A73" t="s">
        <v>330</v>
      </c>
      <c r="B73" t="s">
        <v>250</v>
      </c>
      <c r="C73" s="60">
        <v>1.494579383613217E-4</v>
      </c>
      <c r="D73" s="60">
        <v>2.256044983498283E-4</v>
      </c>
      <c r="E73" t="s">
        <v>231</v>
      </c>
      <c r="F73" s="92">
        <v>1</v>
      </c>
      <c r="G73" s="93" t="s">
        <v>334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259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>
      <c r="A74" t="s">
        <v>330</v>
      </c>
      <c r="B74" t="s">
        <v>230</v>
      </c>
      <c r="C74" s="60">
        <v>5.8787558147925051E-2</v>
      </c>
      <c r="D74" s="60">
        <v>8.8738930234074892E-2</v>
      </c>
      <c r="E74" t="s">
        <v>231</v>
      </c>
      <c r="F74" s="92">
        <v>1</v>
      </c>
      <c r="G74" s="93" t="s">
        <v>335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239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>
      <c r="A75" t="s">
        <v>330</v>
      </c>
      <c r="B75" t="s">
        <v>235</v>
      </c>
      <c r="C75" s="60">
        <v>4.3344474933916131E-3</v>
      </c>
      <c r="D75" s="60">
        <v>6.5427829601545561E-3</v>
      </c>
      <c r="E75" t="s">
        <v>231</v>
      </c>
      <c r="F75" s="92">
        <v>1</v>
      </c>
      <c r="G75" s="93" t="s">
        <v>336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239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>
      <c r="A76" t="s">
        <v>337</v>
      </c>
      <c r="B76" t="s">
        <v>250</v>
      </c>
      <c r="C76" s="60">
        <v>6.1046023068903792E-3</v>
      </c>
      <c r="D76" s="60">
        <v>9.2148048887286237E-3</v>
      </c>
      <c r="E76" t="s">
        <v>231</v>
      </c>
      <c r="F76" s="92">
        <v>1</v>
      </c>
      <c r="G76" s="93" t="s">
        <v>338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259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>
      <c r="A77" t="s">
        <v>339</v>
      </c>
      <c r="B77" t="s">
        <v>244</v>
      </c>
      <c r="C77" s="59">
        <v>3.1900438702682238E-3</v>
      </c>
      <c r="D77">
        <v>1.1867748114592735E-2</v>
      </c>
      <c r="E77" t="s">
        <v>245</v>
      </c>
      <c r="F77" s="92">
        <v>1</v>
      </c>
      <c r="G77" s="93" t="s">
        <v>340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249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>
      <c r="A78" t="s">
        <v>339</v>
      </c>
      <c r="B78" t="s">
        <v>244</v>
      </c>
      <c r="C78" s="59">
        <v>3.1900438702682238E-3</v>
      </c>
      <c r="D78">
        <v>1.1867748114592735E-2</v>
      </c>
      <c r="E78" t="s">
        <v>245</v>
      </c>
      <c r="F78" s="92">
        <v>1</v>
      </c>
      <c r="G78" s="93" t="s">
        <v>341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247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>
      <c r="A79" t="s">
        <v>339</v>
      </c>
      <c r="B79" t="s">
        <v>244</v>
      </c>
      <c r="C79" s="59">
        <v>3.1900438702682238E-3</v>
      </c>
      <c r="D79">
        <v>1.1867748114592735E-2</v>
      </c>
      <c r="E79" t="s">
        <v>245</v>
      </c>
      <c r="F79" s="92">
        <v>1</v>
      </c>
      <c r="G79" s="93" t="s">
        <v>342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257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>
      <c r="A80" t="s">
        <v>343</v>
      </c>
      <c r="B80" t="s">
        <v>244</v>
      </c>
      <c r="C80" s="59">
        <v>3.1900438702682238E-3</v>
      </c>
      <c r="D80">
        <v>1.1867748114592735E-2</v>
      </c>
      <c r="E80" t="s">
        <v>245</v>
      </c>
      <c r="F80" s="92">
        <v>1</v>
      </c>
      <c r="G80" s="93" t="s">
        <v>344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249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>
      <c r="A81" t="s">
        <v>343</v>
      </c>
      <c r="B81" t="s">
        <v>250</v>
      </c>
      <c r="C81" s="60">
        <v>6.1046023068903792E-3</v>
      </c>
      <c r="D81" s="60">
        <v>9.2148048887286237E-3</v>
      </c>
      <c r="E81" t="s">
        <v>231</v>
      </c>
      <c r="F81" s="92">
        <v>1</v>
      </c>
      <c r="G81" s="93" t="s">
        <v>345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255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>
      <c r="A82" t="s">
        <v>343</v>
      </c>
      <c r="B82" t="s">
        <v>244</v>
      </c>
      <c r="C82" s="59">
        <v>3.1900438702682238E-3</v>
      </c>
      <c r="D82">
        <v>1.1867748114592735E-2</v>
      </c>
      <c r="E82" t="s">
        <v>245</v>
      </c>
      <c r="F82" s="92">
        <v>1</v>
      </c>
      <c r="G82" s="93" t="s">
        <v>346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257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>
      <c r="A83" t="s">
        <v>343</v>
      </c>
      <c r="B83" t="s">
        <v>250</v>
      </c>
      <c r="C83" s="60">
        <v>6.1046023068903792E-3</v>
      </c>
      <c r="D83" s="60">
        <v>9.2148048887286237E-3</v>
      </c>
      <c r="E83" t="s">
        <v>231</v>
      </c>
      <c r="F83" s="92">
        <v>1</v>
      </c>
      <c r="G83" s="93" t="s">
        <v>347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259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>
      <c r="A84" t="s">
        <v>348</v>
      </c>
      <c r="B84" t="s">
        <v>244</v>
      </c>
      <c r="C84" s="59">
        <v>3.5901230545275616E-2</v>
      </c>
      <c r="D84">
        <v>0.13356141120386206</v>
      </c>
      <c r="E84" t="s">
        <v>245</v>
      </c>
      <c r="F84" s="92">
        <v>2</v>
      </c>
      <c r="G84" s="93" t="s">
        <v>349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350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>
      <c r="A85" t="s">
        <v>348</v>
      </c>
      <c r="B85" t="s">
        <v>244</v>
      </c>
      <c r="C85" s="59">
        <v>9.2317449973565835E-2</v>
      </c>
      <c r="D85">
        <v>0.34344362880993085</v>
      </c>
      <c r="E85" t="s">
        <v>245</v>
      </c>
      <c r="F85" s="92">
        <v>2</v>
      </c>
      <c r="G85" s="93" t="s">
        <v>351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350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>
      <c r="A86" t="s">
        <v>352</v>
      </c>
      <c r="B86" t="s">
        <v>244</v>
      </c>
      <c r="C86" s="59">
        <v>1.3416726888722391E-2</v>
      </c>
      <c r="D86">
        <v>4.9913525240721165E-2</v>
      </c>
      <c r="E86" t="s">
        <v>245</v>
      </c>
      <c r="F86" s="92">
        <v>1</v>
      </c>
      <c r="G86" s="93" t="s">
        <v>353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354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>
      <c r="A87" t="s">
        <v>352</v>
      </c>
      <c r="B87" t="s">
        <v>355</v>
      </c>
      <c r="C87">
        <v>6.4034172532408508E-3</v>
      </c>
      <c r="D87">
        <v>2.3822287756722918E-2</v>
      </c>
      <c r="E87" t="s">
        <v>245</v>
      </c>
      <c r="F87" s="92">
        <v>3</v>
      </c>
      <c r="G87" s="93" t="s">
        <v>356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291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>
      <c r="A88" t="s">
        <v>352</v>
      </c>
      <c r="B88" t="s">
        <v>244</v>
      </c>
      <c r="C88" s="59">
        <v>1.3416726888722391E-2</v>
      </c>
      <c r="D88">
        <v>4.9913525240721165E-2</v>
      </c>
      <c r="E88" t="s">
        <v>245</v>
      </c>
      <c r="F88" s="92">
        <v>3</v>
      </c>
      <c r="G88" s="93" t="s">
        <v>357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289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>
      <c r="A89" t="s">
        <v>352</v>
      </c>
      <c r="B89" t="s">
        <v>355</v>
      </c>
      <c r="C89">
        <v>6.4034172532408508E-3</v>
      </c>
      <c r="D89">
        <v>2.3822287756722918E-2</v>
      </c>
      <c r="E89" t="s">
        <v>245</v>
      </c>
      <c r="F89" s="92">
        <v>3</v>
      </c>
      <c r="G89" s="93" t="s">
        <v>358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291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>
      <c r="A90" t="s">
        <v>352</v>
      </c>
      <c r="B90" t="s">
        <v>244</v>
      </c>
      <c r="C90" s="59">
        <v>4.7214119597264537E-3</v>
      </c>
      <c r="D90">
        <v>1.7564814203808399E-2</v>
      </c>
      <c r="E90" t="s">
        <v>245</v>
      </c>
      <c r="F90" s="92">
        <v>3</v>
      </c>
      <c r="G90" s="93" t="s">
        <v>359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289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>
      <c r="A91" t="s">
        <v>360</v>
      </c>
      <c r="B91" t="s">
        <v>244</v>
      </c>
      <c r="C91" s="110">
        <v>4.4180612413140296E-3</v>
      </c>
      <c r="D91">
        <v>6.4288028767374342E-2</v>
      </c>
      <c r="E91" t="s">
        <v>260</v>
      </c>
      <c r="F91" s="92">
        <v>1</v>
      </c>
      <c r="G91" s="93" t="s">
        <v>361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360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>
      <c r="A92" t="s">
        <v>360</v>
      </c>
      <c r="B92" t="s">
        <v>250</v>
      </c>
      <c r="C92">
        <v>3.3086376237156313E-5</v>
      </c>
      <c r="D92">
        <v>4.8144599885850421E-4</v>
      </c>
      <c r="E92" t="s">
        <v>260</v>
      </c>
      <c r="F92" s="92">
        <v>1</v>
      </c>
      <c r="G92" s="93" t="s">
        <v>362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360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>
      <c r="A93" t="s">
        <v>360</v>
      </c>
      <c r="B93" t="s">
        <v>244</v>
      </c>
      <c r="C93" s="110">
        <v>1.1803529899316134E-6</v>
      </c>
      <c r="D93">
        <v>1.7175535337262713E-5</v>
      </c>
      <c r="E93" t="s">
        <v>260</v>
      </c>
      <c r="F93" s="92">
        <v>1</v>
      </c>
      <c r="G93" s="93" t="s">
        <v>363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360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>
      <c r="A94" t="s">
        <v>360</v>
      </c>
      <c r="B94" t="s">
        <v>250</v>
      </c>
      <c r="C94">
        <v>3.3086376237156313E-5</v>
      </c>
      <c r="D94">
        <v>4.8144599885850421E-4</v>
      </c>
      <c r="E94" t="s">
        <v>260</v>
      </c>
      <c r="F94" s="92">
        <v>1</v>
      </c>
      <c r="G94" s="93" t="s">
        <v>364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360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>
      <c r="A95" t="s">
        <v>365</v>
      </c>
      <c r="B95" t="s">
        <v>244</v>
      </c>
      <c r="C95" s="59">
        <v>3.1900438702682238E-3</v>
      </c>
      <c r="D95">
        <v>1.1867748114592735E-2</v>
      </c>
      <c r="E95" t="s">
        <v>245</v>
      </c>
      <c r="F95" s="92">
        <v>1</v>
      </c>
      <c r="G95" s="93" t="s">
        <v>366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247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>
      <c r="A96" t="s">
        <v>365</v>
      </c>
      <c r="B96" t="s">
        <v>244</v>
      </c>
      <c r="C96" s="59">
        <v>3.1900438702682238E-3</v>
      </c>
      <c r="D96">
        <v>1.1867748114592735E-2</v>
      </c>
      <c r="E96" t="s">
        <v>245</v>
      </c>
      <c r="F96" s="92">
        <v>1</v>
      </c>
      <c r="G96" s="93" t="s">
        <v>367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249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>
      <c r="A97" t="s">
        <v>365</v>
      </c>
      <c r="B97" t="s">
        <v>250</v>
      </c>
      <c r="C97">
        <v>6.1046023068903792E-3</v>
      </c>
      <c r="D97">
        <v>9.2148048887286237E-3</v>
      </c>
      <c r="E97" t="s">
        <v>231</v>
      </c>
      <c r="F97" s="92">
        <v>1</v>
      </c>
      <c r="G97" s="93" t="s">
        <v>368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252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>
      <c r="A98" t="s">
        <v>365</v>
      </c>
      <c r="B98" t="s">
        <v>250</v>
      </c>
      <c r="C98">
        <v>6.1046023068903792E-3</v>
      </c>
      <c r="D98">
        <v>9.2148048887286237E-3</v>
      </c>
      <c r="E98" t="s">
        <v>231</v>
      </c>
      <c r="F98" s="92">
        <v>1</v>
      </c>
      <c r="G98" s="93" t="s">
        <v>369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255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>
      <c r="A99" t="s">
        <v>365</v>
      </c>
      <c r="B99" t="s">
        <v>230</v>
      </c>
      <c r="C99" s="60">
        <v>9.0343070677725793E-3</v>
      </c>
      <c r="D99" s="60">
        <v>1.3637149932014602E-2</v>
      </c>
      <c r="E99" t="s">
        <v>231</v>
      </c>
      <c r="F99" s="92">
        <v>1</v>
      </c>
      <c r="G99" s="93" t="s">
        <v>370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233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>
      <c r="A100" t="s">
        <v>365</v>
      </c>
      <c r="B100" t="s">
        <v>235</v>
      </c>
      <c r="C100" s="60">
        <v>5.6495036866327876E-2</v>
      </c>
      <c r="D100" s="60">
        <v>8.5278404019397208E-2</v>
      </c>
      <c r="E100" t="s">
        <v>231</v>
      </c>
      <c r="F100" s="92">
        <v>1</v>
      </c>
      <c r="G100" s="93" t="s">
        <v>371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233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>
      <c r="A101" t="s">
        <v>365</v>
      </c>
      <c r="B101" t="s">
        <v>230</v>
      </c>
      <c r="C101" s="60">
        <v>7.9747179891584228E-3</v>
      </c>
      <c r="D101" s="60">
        <v>1.2037716237433634E-2</v>
      </c>
      <c r="E101" t="s">
        <v>231</v>
      </c>
      <c r="F101" s="92">
        <v>1</v>
      </c>
      <c r="G101" s="93" t="s">
        <v>372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263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>
      <c r="A102" t="s">
        <v>365</v>
      </c>
      <c r="B102" t="s">
        <v>235</v>
      </c>
      <c r="C102" s="60">
        <v>4.3344474933916131E-3</v>
      </c>
      <c r="D102" s="60">
        <v>6.5427829601545561E-3</v>
      </c>
      <c r="E102" t="s">
        <v>231</v>
      </c>
      <c r="F102" s="92">
        <v>1</v>
      </c>
      <c r="G102" s="93" t="s">
        <v>373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263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>
      <c r="A103" t="s">
        <v>365</v>
      </c>
      <c r="B103" t="s">
        <v>244</v>
      </c>
      <c r="C103" s="59">
        <v>3.1900438702682238E-3</v>
      </c>
      <c r="D103">
        <v>1.1867748114592735E-2</v>
      </c>
      <c r="E103" t="s">
        <v>245</v>
      </c>
      <c r="F103" s="92">
        <v>1</v>
      </c>
      <c r="G103" s="93" t="s">
        <v>374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257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>
      <c r="A104" t="s">
        <v>365</v>
      </c>
      <c r="B104" t="s">
        <v>250</v>
      </c>
      <c r="C104">
        <v>6.1046023068903792E-3</v>
      </c>
      <c r="D104">
        <v>9.2148048887286237E-3</v>
      </c>
      <c r="E104" t="s">
        <v>231</v>
      </c>
      <c r="F104" s="92">
        <v>1</v>
      </c>
      <c r="G104" s="93" t="s">
        <v>375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259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>
      <c r="A105" t="s">
        <v>365</v>
      </c>
      <c r="B105" t="s">
        <v>230</v>
      </c>
      <c r="C105" s="60">
        <v>9.0343070677725793E-3</v>
      </c>
      <c r="D105" s="60">
        <v>1.3637149932014602E-2</v>
      </c>
      <c r="E105" t="s">
        <v>231</v>
      </c>
      <c r="F105" s="92">
        <v>1</v>
      </c>
      <c r="G105" s="93" t="s">
        <v>376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239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>
      <c r="A106" t="s">
        <v>365</v>
      </c>
      <c r="B106" t="s">
        <v>235</v>
      </c>
      <c r="C106" s="60">
        <v>5.6495036866327876E-2</v>
      </c>
      <c r="D106" s="60">
        <v>8.5278404019397208E-2</v>
      </c>
      <c r="E106" t="s">
        <v>231</v>
      </c>
      <c r="F106" s="92">
        <v>1</v>
      </c>
      <c r="G106" s="93" t="s">
        <v>377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239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>
      <c r="A107" t="s">
        <v>378</v>
      </c>
      <c r="B107" t="s">
        <v>244</v>
      </c>
      <c r="C107" s="59">
        <v>7.1368565557267371E-5</v>
      </c>
      <c r="D107">
        <v>2.6550862426297358E-4</v>
      </c>
      <c r="E107" t="s">
        <v>245</v>
      </c>
      <c r="F107" s="92">
        <v>3</v>
      </c>
      <c r="G107" s="112" t="s">
        <v>379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289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/>
  <cols>
    <col min="1" max="1" width="52.42578125" customWidth="1"/>
  </cols>
  <sheetData>
    <row r="1" spans="1:31" s="57" customFormat="1">
      <c r="A1" s="58" t="s">
        <v>2</v>
      </c>
    </row>
    <row r="2" spans="1:31" ht="30">
      <c r="A2" s="52" t="s">
        <v>380</v>
      </c>
      <c r="B2">
        <f>30.7/37.6</f>
        <v>0.8164893617021276</v>
      </c>
    </row>
    <row r="4" spans="1:31">
      <c r="A4" s="1" t="s">
        <v>381</v>
      </c>
    </row>
    <row r="5" spans="1:31">
      <c r="A5" t="s">
        <v>382</v>
      </c>
    </row>
    <row r="6" spans="1:31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>
      <c r="A7" t="s">
        <v>383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>
      <c r="A8" s="52" t="s">
        <v>384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>
      <c r="A9" s="52" t="s">
        <v>385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>
      <c r="A10" s="52" t="s">
        <v>385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>
      <c r="A12" t="s">
        <v>386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>
      <c r="A13" t="s">
        <v>386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>
      <c r="A14" t="s">
        <v>386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>
      <c r="A16" t="s">
        <v>387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>
      <c r="A17" t="s">
        <v>388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>
      <c r="A19" s="58" t="s">
        <v>7</v>
      </c>
    </row>
    <row r="21" spans="1:31">
      <c r="A21" s="1" t="s">
        <v>389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>
      <c r="A22" t="s">
        <v>231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>
      <c r="A23" t="s">
        <v>260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>
      <c r="A24" t="s">
        <v>245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IF(AND(INDEX('CA Standards and Followers'!$D$13:$D$72,MATCH($A2,'CA Standards and Followers'!$A$13:$A$72,0))=1,INDEX('CA Standards and Followers'!$G$13:$G$72,MATCH($A2,'CA Standards and Followers'!$A$13:$A$72,0))&lt;=B$1),INDEX('CA Standards and Followers'!$3:$3,MATCH(B$1,'CA Standards and Followers'!$1:$1,0)),IF(AND(INDEX('CA Standards and Followers'!$C$13:$C$72,MATCH($A2,'CA Standards and Followers'!$A$13:$A$72,0))=1,INDEX('CA Standards and Followers'!$F$13:$F$72,MATCH($A2,'CA Standards and Followers'!$A$13:$A$72,0))&lt;=B$1),INDEX('CA Standards and Followers'!$2:$2,MATCH(B$1,'CA Standards and Followers'!$1:$1,0)),0))</f>
        <v>0</v>
      </c>
      <c r="C2">
        <f>IF(AND(INDEX('CA Standards and Followers'!$D$13:$D$72,MATCH($A2,'CA Standards and Followers'!$A$13:$A$72,0))=1,INDEX('CA Standards and Followers'!$G$13:$G$72,MATCH($A2,'CA Standards and Followers'!$A$13:$A$72,0))&lt;=C$1),INDEX('CA Standards and Followers'!$3:$3,MATCH(C$1,'CA Standards and Followers'!$1:$1,0)),IF(AND(INDEX('CA Standards and Followers'!$C$13:$C$72,MATCH($A2,'CA Standards and Followers'!$A$13:$A$72,0))=1,INDEX('CA Standards and Followers'!$F$13:$F$72,MATCH($A2,'CA Standards and Followers'!$A$13:$A$72,0))&lt;=C$1),INDEX('CA Standards and Followers'!$2:$2,MATCH(C$1,'CA Standards and Followers'!$1:$1,0)),0))</f>
        <v>0</v>
      </c>
      <c r="D2">
        <f>IF(AND(INDEX('CA Standards and Followers'!$D$13:$D$72,MATCH($A2,'CA Standards and Followers'!$A$13:$A$72,0))=1,INDEX('CA Standards and Followers'!$G$13:$G$72,MATCH($A2,'CA Standards and Followers'!$A$13:$A$72,0))&lt;=D$1),INDEX('CA Standards and Followers'!$3:$3,MATCH(D$1,'CA Standards and Followers'!$1:$1,0)),IF(AND(INDEX('CA Standards and Followers'!$C$13:$C$72,MATCH($A2,'CA Standards and Followers'!$A$13:$A$72,0))=1,INDEX('CA Standards and Followers'!$F$13:$F$72,MATCH($A2,'CA Standards and Followers'!$A$13:$A$72,0))&lt;=D$1),INDEX('CA Standards and Followers'!$2:$2,MATCH(D$1,'CA Standards and Followers'!$1:$1,0)),0))</f>
        <v>0</v>
      </c>
      <c r="E2">
        <f>IF(AND(INDEX('CA Standards and Followers'!$D$13:$D$72,MATCH($A2,'CA Standards and Followers'!$A$13:$A$72,0))=1,INDEX('CA Standards and Followers'!$G$13:$G$72,MATCH($A2,'CA Standards and Followers'!$A$13:$A$72,0))&lt;=E$1),INDEX('CA Standards and Followers'!$3:$3,MATCH(E$1,'CA Standards and Followers'!$1:$1,0)),IF(AND(INDEX('CA Standards and Followers'!$C$13:$C$72,MATCH($A2,'CA Standards and Followers'!$A$13:$A$72,0))=1,INDEX('CA Standards and Followers'!$F$13:$F$72,MATCH($A2,'CA Standards and Followers'!$A$13:$A$72,0))&lt;=E$1),INDEX('CA Standards and Followers'!$2:$2,MATCH(E$1,'CA Standards and Followers'!$1:$1,0)),0))</f>
        <v>0</v>
      </c>
      <c r="F2">
        <f>IF(AND(INDEX('CA Standards and Followers'!$D$13:$D$72,MATCH($A2,'CA Standards and Followers'!$A$13:$A$72,0))=1,INDEX('CA Standards and Followers'!$G$13:$G$72,MATCH($A2,'CA Standards and Followers'!$A$13:$A$72,0))&lt;=F$1),INDEX('CA Standards and Followers'!$3:$3,MATCH(F$1,'CA Standards and Followers'!$1:$1,0)),IF(AND(INDEX('CA Standards and Followers'!$C$13:$C$72,MATCH($A2,'CA Standards and Followers'!$A$13:$A$72,0))=1,INDEX('CA Standards and Followers'!$F$13:$F$72,MATCH($A2,'CA Standards and Followers'!$A$13:$A$72,0))&lt;=F$1),INDEX('CA Standards and Followers'!$2:$2,MATCH(F$1,'CA Standards and Followers'!$1:$1,0)),0))</f>
        <v>0</v>
      </c>
      <c r="G2">
        <f>IF(AND(INDEX('CA Standards and Followers'!$D$13:$D$72,MATCH($A2,'CA Standards and Followers'!$A$13:$A$72,0))=1,INDEX('CA Standards and Followers'!$G$13:$G$72,MATCH($A2,'CA Standards and Followers'!$A$13:$A$72,0))&lt;=G$1),INDEX('CA Standards and Followers'!$3:$3,MATCH(G$1,'CA Standards and Followers'!$1:$1,0)),IF(AND(INDEX('CA Standards and Followers'!$C$13:$C$72,MATCH($A2,'CA Standards and Followers'!$A$13:$A$72,0))=1,INDEX('CA Standards and Followers'!$F$13:$F$72,MATCH($A2,'CA Standards and Followers'!$A$13:$A$72,0))&lt;=G$1),INDEX('CA Standards and Followers'!$2:$2,MATCH(G$1,'CA Standards and Followers'!$1:$1,0)),0))</f>
        <v>0</v>
      </c>
      <c r="H2">
        <f>IF(AND(INDEX('CA Standards and Followers'!$D$13:$D$72,MATCH($A2,'CA Standards and Followers'!$A$13:$A$72,0))=1,INDEX('CA Standards and Followers'!$G$13:$G$72,MATCH($A2,'CA Standards and Followers'!$A$13:$A$72,0))&lt;=H$1),INDEX('CA Standards and Followers'!$3:$3,MATCH(H$1,'CA Standards and Followers'!$1:$1,0)),IF(AND(INDEX('CA Standards and Followers'!$C$13:$C$72,MATCH($A2,'CA Standards and Followers'!$A$13:$A$72,0))=1,INDEX('CA Standards and Followers'!$F$13:$F$72,MATCH($A2,'CA Standards and Followers'!$A$13:$A$72,0))&lt;=H$1),INDEX('CA Standards and Followers'!$2:$2,MATCH(H$1,'CA Standards and Followers'!$1:$1,0)),0))</f>
        <v>0</v>
      </c>
      <c r="I2">
        <f>IF('CA Standards and Followers'!$B13=1,'NDC Standards'!B$12,IF(AND(INDEX('CA Standards and Followers'!$D$13:$D$72,MATCH($A2,'CA Standards and Followers'!$A$13:$A$72,0))=1,INDEX('CA Standards and Followers'!$G$13:$G$72,MATCH($A2,'CA Standards and Followers'!$A$13:$A$72,0))&lt;=I$1),INDEX('CA Standards and Followers'!$3:$3,MATCH(I$1,'CA Standards and Followers'!$1:$1,0)),IF(AND(INDEX('CA Standards and Followers'!$C$13:$C$72,MATCH($A2,'CA Standards and Followers'!$A$13:$A$72,0))=1,INDEX('CA Standards and Followers'!$F$13:$F$72,MATCH($A2,'CA Standards and Followers'!$A$13:$A$72,0))&lt;=I$1),INDEX('CA Standards and Followers'!$2:$2,MATCH(I$1,'CA Standards and Followers'!$1:$1,0)),0)))</f>
        <v>0</v>
      </c>
      <c r="J2">
        <f>IF('CA Standards and Followers'!$B13=1,'NDC Standards'!C$12,IF(AND(INDEX('CA Standards and Followers'!$D$13:$D$72,MATCH($A2,'CA Standards and Followers'!$A$13:$A$72,0))=1,INDEX('CA Standards and Followers'!$G$13:$G$72,MATCH($A2,'CA Standards and Followers'!$A$13:$A$72,0))&lt;=J$1),INDEX('CA Standards and Followers'!$3:$3,MATCH(J$1,'CA Standards and Followers'!$1:$1,0)),IF(AND(INDEX('CA Standards and Followers'!$C$13:$C$72,MATCH($A2,'CA Standards and Followers'!$A$13:$A$72,0))=1,INDEX('CA Standards and Followers'!$F$13:$F$72,MATCH($A2,'CA Standards and Followers'!$A$13:$A$72,0))&lt;=J$1),INDEX('CA Standards and Followers'!$2:$2,MATCH(J$1,'CA Standards and Followers'!$1:$1,0)),0)))</f>
        <v>0</v>
      </c>
      <c r="K2">
        <f>IF('CA Standards and Followers'!$B13=1,'NDC Standards'!D$12,IF(AND(INDEX('CA Standards and Followers'!$D$13:$D$72,MATCH($A2,'CA Standards and Followers'!$A$13:$A$72,0))=1,INDEX('CA Standards and Followers'!$G$13:$G$72,MATCH($A2,'CA Standards and Followers'!$A$13:$A$72,0))&lt;=K$1),INDEX('CA Standards and Followers'!$3:$3,MATCH(K$1,'CA Standards and Followers'!$1:$1,0)),IF(AND(INDEX('CA Standards and Followers'!$C$13:$C$72,MATCH($A2,'CA Standards and Followers'!$A$13:$A$72,0))=1,INDEX('CA Standards and Followers'!$F$13:$F$72,MATCH($A2,'CA Standards and Followers'!$A$13:$A$72,0))&lt;=K$1),INDEX('CA Standards and Followers'!$2:$2,MATCH(K$1,'CA Standards and Followers'!$1:$1,0)),0)))</f>
        <v>0</v>
      </c>
      <c r="L2">
        <f>IF('CA Standards and Followers'!$B13=1,'NDC Standards'!E$12,IF(AND(INDEX('CA Standards and Followers'!$D$13:$D$72,MATCH($A2,'CA Standards and Followers'!$A$13:$A$72,0))=1,INDEX('CA Standards and Followers'!$G$13:$G$72,MATCH($A2,'CA Standards and Followers'!$A$13:$A$72,0))&lt;=L$1),INDEX('CA Standards and Followers'!$3:$3,MATCH(L$1,'CA Standards and Followers'!$1:$1,0)),IF(AND(INDEX('CA Standards and Followers'!$C$13:$C$72,MATCH($A2,'CA Standards and Followers'!$A$13:$A$72,0))=1,INDEX('CA Standards and Followers'!$F$13:$F$72,MATCH($A2,'CA Standards and Followers'!$A$13:$A$72,0))&lt;=L$1),INDEX('CA Standards and Followers'!$2:$2,MATCH(L$1,'CA Standards and Followers'!$1:$1,0)),0)))</f>
        <v>0</v>
      </c>
      <c r="M2">
        <f>IF('CA Standards and Followers'!$B13=1,'NDC Standards'!F$12,IF(AND(INDEX('CA Standards and Followers'!$D$13:$D$72,MATCH($A2,'CA Standards and Followers'!$A$13:$A$72,0))=1,INDEX('CA Standards and Followers'!$G$13:$G$72,MATCH($A2,'CA Standards and Followers'!$A$13:$A$72,0))&lt;=M$1),INDEX('CA Standards and Followers'!$3:$3,MATCH(M$1,'CA Standards and Followers'!$1:$1,0)),IF(AND(INDEX('CA Standards and Followers'!$C$13:$C$72,MATCH($A2,'CA Standards and Followers'!$A$13:$A$72,0))=1,INDEX('CA Standards and Followers'!$F$13:$F$72,MATCH($A2,'CA Standards and Followers'!$A$13:$A$72,0))&lt;=M$1),INDEX('CA Standards and Followers'!$2:$2,MATCH(M$1,'CA Standards and Followers'!$1:$1,0)),0)))</f>
        <v>0</v>
      </c>
      <c r="N2">
        <f>IF('CA Standards and Followers'!$B13=1,'NDC Standards'!G$12,IF(AND(INDEX('CA Standards and Followers'!$D$13:$D$72,MATCH($A2,'CA Standards and Followers'!$A$13:$A$72,0))=1,INDEX('CA Standards and Followers'!$G$13:$G$72,MATCH($A2,'CA Standards and Followers'!$A$13:$A$72,0))&lt;=N$1),INDEX('CA Standards and Followers'!$3:$3,MATCH(N$1,'CA Standards and Followers'!$1:$1,0)),IF(AND(INDEX('CA Standards and Followers'!$C$13:$C$72,MATCH($A2,'CA Standards and Followers'!$A$13:$A$72,0))=1,INDEX('CA Standards and Followers'!$F$13:$F$72,MATCH($A2,'CA Standards and Followers'!$A$13:$A$72,0))&lt;=N$1),INDEX('CA Standards and Followers'!$2:$2,MATCH(N$1,'CA Standards and Followers'!$1:$1,0)),0)))</f>
        <v>0</v>
      </c>
      <c r="O2">
        <f>IF('CA Standards and Followers'!$B13=1,'NDC Standards'!H$12,IF(AND(INDEX('CA Standards and Followers'!$D$13:$D$72,MATCH($A2,'CA Standards and Followers'!$A$13:$A$72,0))=1,INDEX('CA Standards and Followers'!$G$13:$G$72,MATCH($A2,'CA Standards and Followers'!$A$13:$A$72,0))&lt;=O$1),INDEX('CA Standards and Followers'!$3:$3,MATCH(O$1,'CA Standards and Followers'!$1:$1,0)),IF(AND(INDEX('CA Standards and Followers'!$C$13:$C$72,MATCH($A2,'CA Standards and Followers'!$A$13:$A$72,0))=1,INDEX('CA Standards and Followers'!$F$13:$F$72,MATCH($A2,'CA Standards and Followers'!$A$13:$A$72,0))&lt;=O$1),INDEX('CA Standards and Followers'!$2:$2,MATCH(O$1,'CA Standards and Followers'!$1:$1,0)),0)))</f>
        <v>0</v>
      </c>
      <c r="P2">
        <f>IF('CA Standards and Followers'!$B13=1,'NDC Standards'!I$12,IF(AND(INDEX('CA Standards and Followers'!$D$13:$D$72,MATCH($A2,'CA Standards and Followers'!$A$13:$A$72,0))=1,INDEX('CA Standards and Followers'!$G$13:$G$72,MATCH($A2,'CA Standards and Followers'!$A$13:$A$72,0))&lt;=P$1),INDEX('CA Standards and Followers'!$3:$3,MATCH(P$1,'CA Standards and Followers'!$1:$1,0)),IF(AND(INDEX('CA Standards and Followers'!$C$13:$C$72,MATCH($A2,'CA Standards and Followers'!$A$13:$A$72,0))=1,INDEX('CA Standards and Followers'!$F$13:$F$72,MATCH($A2,'CA Standards and Followers'!$A$13:$A$72,0))&lt;=P$1),INDEX('CA Standards and Followers'!$2:$2,MATCH(P$1,'CA Standards and Followers'!$1:$1,0)),0)))</f>
        <v>0</v>
      </c>
      <c r="Q2">
        <f>IF('CA Standards and Followers'!$B13=1,'NDC Standards'!J$12,IF(AND(INDEX('CA Standards and Followers'!$D$13:$D$72,MATCH($A2,'CA Standards and Followers'!$A$13:$A$72,0))=1,INDEX('CA Standards and Followers'!$G$13:$G$72,MATCH($A2,'CA Standards and Followers'!$A$13:$A$72,0))&lt;=Q$1),INDEX('CA Standards and Followers'!$3:$3,MATCH(Q$1,'CA Standards and Followers'!$1:$1,0)),IF(AND(INDEX('CA Standards and Followers'!$C$13:$C$72,MATCH($A2,'CA Standards and Followers'!$A$13:$A$72,0))=1,INDEX('CA Standards and Followers'!$F$13:$F$72,MATCH($A2,'CA Standards and Followers'!$A$13:$A$72,0))&lt;=Q$1),INDEX('CA Standards and Followers'!$2:$2,MATCH(Q$1,'CA Standards and Followers'!$1:$1,0)),0)))</f>
        <v>0</v>
      </c>
      <c r="R2">
        <f>IF('CA Standards and Followers'!$B13=1,'NDC Standards'!K$12,IF(AND(INDEX('CA Standards and Followers'!$D$13:$D$72,MATCH($A2,'CA Standards and Followers'!$A$13:$A$72,0))=1,INDEX('CA Standards and Followers'!$G$13:$G$72,MATCH($A2,'CA Standards and Followers'!$A$13:$A$72,0))&lt;=R$1),INDEX('CA Standards and Followers'!$3:$3,MATCH(R$1,'CA Standards and Followers'!$1:$1,0)),IF(AND(INDEX('CA Standards and Followers'!$C$13:$C$72,MATCH($A2,'CA Standards and Followers'!$A$13:$A$72,0))=1,INDEX('CA Standards and Followers'!$F$13:$F$72,MATCH($A2,'CA Standards and Followers'!$A$13:$A$72,0))&lt;=R$1),INDEX('CA Standards and Followers'!$2:$2,MATCH(R$1,'CA Standards and Followers'!$1:$1,0)),0)))</f>
        <v>0</v>
      </c>
      <c r="S2">
        <f>IF('CA Standards and Followers'!$B13=1,'NDC Standards'!L$12,IF(AND(INDEX('CA Standards and Followers'!$D$13:$D$72,MATCH($A2,'CA Standards and Followers'!$A$13:$A$72,0))=1,INDEX('CA Standards and Followers'!$G$13:$G$72,MATCH($A2,'CA Standards and Followers'!$A$13:$A$72,0))&lt;=S$1),INDEX('CA Standards and Followers'!$3:$3,MATCH(S$1,'CA Standards and Followers'!$1:$1,0)),IF(AND(INDEX('CA Standards and Followers'!$C$13:$C$72,MATCH($A2,'CA Standards and Followers'!$A$13:$A$72,0))=1,INDEX('CA Standards and Followers'!$F$13:$F$72,MATCH($A2,'CA Standards and Followers'!$A$13:$A$72,0))&lt;=S$1),INDEX('CA Standards and Followers'!$2:$2,MATCH(S$1,'CA Standards and Followers'!$1:$1,0)),0)))</f>
        <v>0</v>
      </c>
      <c r="T2">
        <f>IF('CA Standards and Followers'!$B13=1,'NDC Standards'!M$12,IF(AND(INDEX('CA Standards and Followers'!$D$13:$D$72,MATCH($A2,'CA Standards and Followers'!$A$13:$A$72,0))=1,INDEX('CA Standards and Followers'!$G$13:$G$72,MATCH($A2,'CA Standards and Followers'!$A$13:$A$72,0))&lt;=T$1),INDEX('CA Standards and Followers'!$3:$3,MATCH(T$1,'CA Standards and Followers'!$1:$1,0)),IF(AND(INDEX('CA Standards and Followers'!$C$13:$C$72,MATCH($A2,'CA Standards and Followers'!$A$13:$A$72,0))=1,INDEX('CA Standards and Followers'!$F$13:$F$72,MATCH($A2,'CA Standards and Followers'!$A$13:$A$72,0))&lt;=T$1),INDEX('CA Standards and Followers'!$2:$2,MATCH(T$1,'CA Standards and Followers'!$1:$1,0)),0)))</f>
        <v>0</v>
      </c>
      <c r="U2">
        <f>IF('CA Standards and Followers'!$B13=1,'NDC Standards'!N$12,IF(AND(INDEX('CA Standards and Followers'!$D$13:$D$72,MATCH($A2,'CA Standards and Followers'!$A$13:$A$72,0))=1,INDEX('CA Standards and Followers'!$G$13:$G$72,MATCH($A2,'CA Standards and Followers'!$A$13:$A$72,0))&lt;=U$1),INDEX('CA Standards and Followers'!$3:$3,MATCH(U$1,'CA Standards and Followers'!$1:$1,0)),IF(AND(INDEX('CA Standards and Followers'!$C$13:$C$72,MATCH($A2,'CA Standards and Followers'!$A$13:$A$72,0))=1,INDEX('CA Standards and Followers'!$F$13:$F$72,MATCH($A2,'CA Standards and Followers'!$A$13:$A$72,0))&lt;=U$1),INDEX('CA Standards and Followers'!$2:$2,MATCH(U$1,'CA Standards and Followers'!$1:$1,0)),0)))</f>
        <v>0</v>
      </c>
      <c r="V2">
        <f>IF('CA Standards and Followers'!$B13=1,'NDC Standards'!O$12,IF(AND(INDEX('CA Standards and Followers'!$D$13:$D$72,MATCH($A2,'CA Standards and Followers'!$A$13:$A$72,0))=1,INDEX('CA Standards and Followers'!$G$13:$G$72,MATCH($A2,'CA Standards and Followers'!$A$13:$A$72,0))&lt;=V$1),INDEX('CA Standards and Followers'!$3:$3,MATCH(V$1,'CA Standards and Followers'!$1:$1,0)),IF(AND(INDEX('CA Standards and Followers'!$C$13:$C$72,MATCH($A2,'CA Standards and Followers'!$A$13:$A$72,0))=1,INDEX('CA Standards and Followers'!$F$13:$F$72,MATCH($A2,'CA Standards and Followers'!$A$13:$A$72,0))&lt;=V$1),INDEX('CA Standards and Followers'!$2:$2,MATCH(V$1,'CA Standards and Followers'!$1:$1,0)),0)))</f>
        <v>0</v>
      </c>
      <c r="W2">
        <f>IF('CA Standards and Followers'!$B13=1,'NDC Standards'!P$12,IF(AND(INDEX('CA Standards and Followers'!$D$13:$D$72,MATCH($A2,'CA Standards and Followers'!$A$13:$A$72,0))=1,INDEX('CA Standards and Followers'!$G$13:$G$72,MATCH($A2,'CA Standards and Followers'!$A$13:$A$72,0))&lt;=W$1),INDEX('CA Standards and Followers'!$3:$3,MATCH(W$1,'CA Standards and Followers'!$1:$1,0)),IF(AND(INDEX('CA Standards and Followers'!$C$13:$C$72,MATCH($A2,'CA Standards and Followers'!$A$13:$A$72,0))=1,INDEX('CA Standards and Followers'!$F$13:$F$72,MATCH($A2,'CA Standards and Followers'!$A$13:$A$72,0))&lt;=W$1),INDEX('CA Standards and Followers'!$2:$2,MATCH(W$1,'CA Standards and Followers'!$1:$1,0)),0)))</f>
        <v>0</v>
      </c>
      <c r="X2">
        <f>IF('CA Standards and Followers'!$B13=1,'NDC Standards'!Q$12,IF(AND(INDEX('CA Standards and Followers'!$D$13:$D$72,MATCH($A2,'CA Standards and Followers'!$A$13:$A$72,0))=1,INDEX('CA Standards and Followers'!$G$13:$G$72,MATCH($A2,'CA Standards and Followers'!$A$13:$A$72,0))&lt;=X$1),INDEX('CA Standards and Followers'!$3:$3,MATCH(X$1,'CA Standards and Followers'!$1:$1,0)),IF(AND(INDEX('CA Standards and Followers'!$C$13:$C$72,MATCH($A2,'CA Standards and Followers'!$A$13:$A$72,0))=1,INDEX('CA Standards and Followers'!$F$13:$F$72,MATCH($A2,'CA Standards and Followers'!$A$13:$A$72,0))&lt;=X$1),INDEX('CA Standards and Followers'!$2:$2,MATCH(X$1,'CA Standards and Followers'!$1:$1,0)),0)))</f>
        <v>0</v>
      </c>
      <c r="Y2">
        <f>IF('CA Standards and Followers'!$B13=1,'NDC Standards'!R$12,IF(AND(INDEX('CA Standards and Followers'!$D$13:$D$72,MATCH($A2,'CA Standards and Followers'!$A$13:$A$72,0))=1,INDEX('CA Standards and Followers'!$G$13:$G$72,MATCH($A2,'CA Standards and Followers'!$A$13:$A$72,0))&lt;=Y$1),INDEX('CA Standards and Followers'!$3:$3,MATCH(Y$1,'CA Standards and Followers'!$1:$1,0)),IF(AND(INDEX('CA Standards and Followers'!$C$13:$C$72,MATCH($A2,'CA Standards and Followers'!$A$13:$A$72,0))=1,INDEX('CA Standards and Followers'!$F$13:$F$72,MATCH($A2,'CA Standards and Followers'!$A$13:$A$72,0))&lt;=Y$1),INDEX('CA Standards and Followers'!$2:$2,MATCH(Y$1,'CA Standards and Followers'!$1:$1,0)),0)))</f>
        <v>0</v>
      </c>
      <c r="Z2">
        <f>IF('CA Standards and Followers'!$B13=1,'NDC Standards'!S$12,IF(AND(INDEX('CA Standards and Followers'!$D$13:$D$72,MATCH($A2,'CA Standards and Followers'!$A$13:$A$72,0))=1,INDEX('CA Standards and Followers'!$G$13:$G$72,MATCH($A2,'CA Standards and Followers'!$A$13:$A$72,0))&lt;=Z$1),INDEX('CA Standards and Followers'!$3:$3,MATCH(Z$1,'CA Standards and Followers'!$1:$1,0)),IF(AND(INDEX('CA Standards and Followers'!$C$13:$C$72,MATCH($A2,'CA Standards and Followers'!$A$13:$A$72,0))=1,INDEX('CA Standards and Followers'!$F$13:$F$72,MATCH($A2,'CA Standards and Followers'!$A$13:$A$72,0))&lt;=Z$1),INDEX('CA Standards and Followers'!$2:$2,MATCH(Z$1,'CA Standards and Followers'!$1:$1,0)),0)))</f>
        <v>0</v>
      </c>
      <c r="AA2">
        <f>IF('CA Standards and Followers'!$B13=1,'NDC Standards'!T$12,IF(AND(INDEX('CA Standards and Followers'!$D$13:$D$72,MATCH($A2,'CA Standards and Followers'!$A$13:$A$72,0))=1,INDEX('CA Standards and Followers'!$G$13:$G$72,MATCH($A2,'CA Standards and Followers'!$A$13:$A$72,0))&lt;=AA$1),INDEX('CA Standards and Followers'!$3:$3,MATCH(AA$1,'CA Standards and Followers'!$1:$1,0)),IF(AND(INDEX('CA Standards and Followers'!$C$13:$C$72,MATCH($A2,'CA Standards and Followers'!$A$13:$A$72,0))=1,INDEX('CA Standards and Followers'!$F$13:$F$72,MATCH($A2,'CA Standards and Followers'!$A$13:$A$72,0))&lt;=AA$1),INDEX('CA Standards and Followers'!$2:$2,MATCH(AA$1,'CA Standards and Followers'!$1:$1,0)),0)))</f>
        <v>0</v>
      </c>
      <c r="AB2">
        <f>IF('CA Standards and Followers'!$B13=1,'NDC Standards'!U$12,IF(AND(INDEX('CA Standards and Followers'!$D$13:$D$72,MATCH($A2,'CA Standards and Followers'!$A$13:$A$72,0))=1,INDEX('CA Standards and Followers'!$G$13:$G$72,MATCH($A2,'CA Standards and Followers'!$A$13:$A$72,0))&lt;=AB$1),INDEX('CA Standards and Followers'!$3:$3,MATCH(AB$1,'CA Standards and Followers'!$1:$1,0)),IF(AND(INDEX('CA Standards and Followers'!$C$13:$C$72,MATCH($A2,'CA Standards and Followers'!$A$13:$A$72,0))=1,INDEX('CA Standards and Followers'!$F$13:$F$72,MATCH($A2,'CA Standards and Followers'!$A$13:$A$72,0))&lt;=AB$1),INDEX('CA Standards and Followers'!$2:$2,MATCH(AB$1,'CA Standards and Followers'!$1:$1,0)),0)))</f>
        <v>0</v>
      </c>
      <c r="AC2">
        <f>IF('CA Standards and Followers'!$B13=1,'NDC Standards'!V$12,IF(AND(INDEX('CA Standards and Followers'!$D$13:$D$72,MATCH($A2,'CA Standards and Followers'!$A$13:$A$72,0))=1,INDEX('CA Standards and Followers'!$G$13:$G$72,MATCH($A2,'CA Standards and Followers'!$A$13:$A$72,0))&lt;=AC$1),INDEX('CA Standards and Followers'!$3:$3,MATCH(AC$1,'CA Standards and Followers'!$1:$1,0)),IF(AND(INDEX('CA Standards and Followers'!$C$13:$C$72,MATCH($A2,'CA Standards and Followers'!$A$13:$A$72,0))=1,INDEX('CA Standards and Followers'!$F$13:$F$72,MATCH($A2,'CA Standards and Followers'!$A$13:$A$72,0))&lt;=AC$1),INDEX('CA Standards and Followers'!$2:$2,MATCH(AC$1,'CA Standards and Followers'!$1:$1,0)),0)))</f>
        <v>0</v>
      </c>
      <c r="AD2">
        <f>IF('CA Standards and Followers'!$B13=1,'NDC Standards'!W$12,IF(AND(INDEX('CA Standards and Followers'!$D$13:$D$72,MATCH($A2,'CA Standards and Followers'!$A$13:$A$72,0))=1,INDEX('CA Standards and Followers'!$G$13:$G$72,MATCH($A2,'CA Standards and Followers'!$A$13:$A$72,0))&lt;=AD$1),INDEX('CA Standards and Followers'!$3:$3,MATCH(AD$1,'CA Standards and Followers'!$1:$1,0)),IF(AND(INDEX('CA Standards and Followers'!$C$13:$C$72,MATCH($A2,'CA Standards and Followers'!$A$13:$A$72,0))=1,INDEX('CA Standards and Followers'!$F$13:$F$72,MATCH($A2,'CA Standards and Followers'!$A$13:$A$72,0))&lt;=AD$1),INDEX('CA Standards and Followers'!$2:$2,MATCH(AD$1,'CA Standards and Followers'!$1:$1,0)),0)))</f>
        <v>0</v>
      </c>
      <c r="AE2">
        <f>IF('CA Standards and Followers'!$B13=1,'NDC Standards'!X$12,IF(AND(INDEX('CA Standards and Followers'!$D$13:$D$72,MATCH($A2,'CA Standards and Followers'!$A$13:$A$72,0))=1,INDEX('CA Standards and Followers'!$G$13:$G$72,MATCH($A2,'CA Standards and Followers'!$A$13:$A$72,0))&lt;=AE$1),INDEX('CA Standards and Followers'!$3:$3,MATCH(AE$1,'CA Standards and Followers'!$1:$1,0)),IF(AND(INDEX('CA Standards and Followers'!$C$13:$C$72,MATCH($A2,'CA Standards and Followers'!$A$13:$A$72,0))=1,INDEX('CA Standards and Followers'!$F$13:$F$72,MATCH($A2,'CA Standards and Followers'!$A$13:$A$72,0))&lt;=AE$1),INDEX('CA Standards and Followers'!$2:$2,MATCH(AE$1,'CA Standards and Followers'!$1:$1,0)),0)))</f>
        <v>0</v>
      </c>
      <c r="AF2">
        <f>IF('CA Standards and Followers'!$B13=1,'NDC Standards'!Y$12,IF(AND(INDEX('CA Standards and Followers'!$D$13:$D$72,MATCH($A2,'CA Standards and Followers'!$A$13:$A$72,0))=1,INDEX('CA Standards and Followers'!$G$13:$G$72,MATCH($A2,'CA Standards and Followers'!$A$13:$A$72,0))&lt;=AF$1),INDEX('CA Standards and Followers'!$3:$3,MATCH(AF$1,'CA Standards and Followers'!$1:$1,0)),IF(AND(INDEX('CA Standards and Followers'!$C$13:$C$72,MATCH($A2,'CA Standards and Followers'!$A$13:$A$72,0))=1,INDEX('CA Standards and Followers'!$F$13:$F$72,MATCH($A2,'CA Standards and Followers'!$A$13:$A$72,0))&lt;=AF$1),INDEX('CA Standards and Followers'!$2:$2,MATCH(AF$1,'CA Standards and Followers'!$1:$1,0)),0)))</f>
        <v>0</v>
      </c>
    </row>
    <row r="3" spans="1:32">
      <c r="A3" t="s">
        <v>139</v>
      </c>
      <c r="B3">
        <f>IF(AND(INDEX('CA Standards and Followers'!$D$13:$D$72,MATCH($A3,'CA Standards and Followers'!$A$13:$A$72,0))=1,INDEX('CA Standards and Followers'!$G$13:$G$72,MATCH($A3,'CA Standards and Followers'!$A$13:$A$72,0))&lt;=B$1),INDEX('CA Standards and Followers'!$3:$3,MATCH(B$1,'CA Standards and Followers'!$1:$1,0)),IF(AND(INDEX('CA Standards and Followers'!$C$13:$C$72,MATCH($A3,'CA Standards and Followers'!$A$13:$A$72,0))=1,INDEX('CA Standards and Followers'!$F$13:$F$72,MATCH($A3,'CA Standards and Followers'!$A$13:$A$72,0))&lt;=B$1),INDEX('CA Standards and Followers'!$2:$2,MATCH(B$1,'CA Standards and Followers'!$1:$1,0)),0))</f>
        <v>0</v>
      </c>
      <c r="C3">
        <f>IF(AND(INDEX('CA Standards and Followers'!$D$13:$D$72,MATCH($A3,'CA Standards and Followers'!$A$13:$A$72,0))=1,INDEX('CA Standards and Followers'!$G$13:$G$72,MATCH($A3,'CA Standards and Followers'!$A$13:$A$72,0))&lt;=C$1),INDEX('CA Standards and Followers'!$3:$3,MATCH(C$1,'CA Standards and Followers'!$1:$1,0)),IF(AND(INDEX('CA Standards and Followers'!$C$13:$C$72,MATCH($A3,'CA Standards and Followers'!$A$13:$A$72,0))=1,INDEX('CA Standards and Followers'!$F$13:$F$72,MATCH($A3,'CA Standards and Followers'!$A$13:$A$72,0))&lt;=C$1),INDEX('CA Standards and Followers'!$2:$2,MATCH(C$1,'CA Standards and Followers'!$1:$1,0)),0))</f>
        <v>0</v>
      </c>
      <c r="D3">
        <f>IF(AND(INDEX('CA Standards and Followers'!$D$13:$D$72,MATCH($A3,'CA Standards and Followers'!$A$13:$A$72,0))=1,INDEX('CA Standards and Followers'!$G$13:$G$72,MATCH($A3,'CA Standards and Followers'!$A$13:$A$72,0))&lt;=D$1),INDEX('CA Standards and Followers'!$3:$3,MATCH(D$1,'CA Standards and Followers'!$1:$1,0)),IF(AND(INDEX('CA Standards and Followers'!$C$13:$C$72,MATCH($A3,'CA Standards and Followers'!$A$13:$A$72,0))=1,INDEX('CA Standards and Followers'!$F$13:$F$72,MATCH($A3,'CA Standards and Followers'!$A$13:$A$72,0))&lt;=D$1),INDEX('CA Standards and Followers'!$2:$2,MATCH(D$1,'CA Standards and Followers'!$1:$1,0)),0))</f>
        <v>0</v>
      </c>
      <c r="E3">
        <f>IF(AND(INDEX('CA Standards and Followers'!$D$13:$D$72,MATCH($A3,'CA Standards and Followers'!$A$13:$A$72,0))=1,INDEX('CA Standards and Followers'!$G$13:$G$72,MATCH($A3,'CA Standards and Followers'!$A$13:$A$72,0))&lt;=E$1),INDEX('CA Standards and Followers'!$3:$3,MATCH(E$1,'CA Standards and Followers'!$1:$1,0)),IF(AND(INDEX('CA Standards and Followers'!$C$13:$C$72,MATCH($A3,'CA Standards and Followers'!$A$13:$A$72,0))=1,INDEX('CA Standards and Followers'!$F$13:$F$72,MATCH($A3,'CA Standards and Followers'!$A$13:$A$72,0))&lt;=E$1),INDEX('CA Standards and Followers'!$2:$2,MATCH(E$1,'CA Standards and Followers'!$1:$1,0)),0))</f>
        <v>0</v>
      </c>
      <c r="F3">
        <f>IF(AND(INDEX('CA Standards and Followers'!$D$13:$D$72,MATCH($A3,'CA Standards and Followers'!$A$13:$A$72,0))=1,INDEX('CA Standards and Followers'!$G$13:$G$72,MATCH($A3,'CA Standards and Followers'!$A$13:$A$72,0))&lt;=F$1),INDEX('CA Standards and Followers'!$3:$3,MATCH(F$1,'CA Standards and Followers'!$1:$1,0)),IF(AND(INDEX('CA Standards and Followers'!$C$13:$C$72,MATCH($A3,'CA Standards and Followers'!$A$13:$A$72,0))=1,INDEX('CA Standards and Followers'!$F$13:$F$72,MATCH($A3,'CA Standards and Followers'!$A$13:$A$72,0))&lt;=F$1),INDEX('CA Standards and Followers'!$2:$2,MATCH(F$1,'CA Standards and Followers'!$1:$1,0)),0))</f>
        <v>0</v>
      </c>
      <c r="G3">
        <f>IF(AND(INDEX('CA Standards and Followers'!$D$13:$D$72,MATCH($A3,'CA Standards and Followers'!$A$13:$A$72,0))=1,INDEX('CA Standards and Followers'!$G$13:$G$72,MATCH($A3,'CA Standards and Followers'!$A$13:$A$72,0))&lt;=G$1),INDEX('CA Standards and Followers'!$3:$3,MATCH(G$1,'CA Standards and Followers'!$1:$1,0)),IF(AND(INDEX('CA Standards and Followers'!$C$13:$C$72,MATCH($A3,'CA Standards and Followers'!$A$13:$A$72,0))=1,INDEX('CA Standards and Followers'!$F$13:$F$72,MATCH($A3,'CA Standards and Followers'!$A$13:$A$72,0))&lt;=G$1),INDEX('CA Standards and Followers'!$2:$2,MATCH(G$1,'CA Standards and Followers'!$1:$1,0)),0))</f>
        <v>0</v>
      </c>
      <c r="H3">
        <f>IF(AND(INDEX('CA Standards and Followers'!$D$13:$D$72,MATCH($A3,'CA Standards and Followers'!$A$13:$A$72,0))=1,INDEX('CA Standards and Followers'!$G$13:$G$72,MATCH($A3,'CA Standards and Followers'!$A$13:$A$72,0))&lt;=H$1),INDEX('CA Standards and Followers'!$3:$3,MATCH(H$1,'CA Standards and Followers'!$1:$1,0)),IF(AND(INDEX('CA Standards and Followers'!$C$13:$C$72,MATCH($A3,'CA Standards and Followers'!$A$13:$A$72,0))=1,INDEX('CA Standards and Followers'!$F$13:$F$72,MATCH($A3,'CA Standards and Followers'!$A$13:$A$72,0))&lt;=H$1),INDEX('CA Standards and Followers'!$2:$2,MATCH(H$1,'CA Standards and Followers'!$1:$1,0)),0))</f>
        <v>0</v>
      </c>
      <c r="I3">
        <f>IF('CA Standards and Followers'!$B14=1,'NDC Standards'!B$12,IF(AND(INDEX('CA Standards and Followers'!$D$13:$D$72,MATCH($A3,'CA Standards and Followers'!$A$13:$A$72,0))=1,INDEX('CA Standards and Followers'!$G$13:$G$72,MATCH($A3,'CA Standards and Followers'!$A$13:$A$72,0))&lt;=I$1),INDEX('CA Standards and Followers'!$3:$3,MATCH(I$1,'CA Standards and Followers'!$1:$1,0)),IF(AND(INDEX('CA Standards and Followers'!$C$13:$C$72,MATCH($A3,'CA Standards and Followers'!$A$13:$A$72,0))=1,INDEX('CA Standards and Followers'!$F$13:$F$72,MATCH($A3,'CA Standards and Followers'!$A$13:$A$72,0))&lt;=I$1),INDEX('CA Standards and Followers'!$2:$2,MATCH(I$1,'CA Standards and Followers'!$1:$1,0)),0)))</f>
        <v>0</v>
      </c>
      <c r="J3">
        <f>IF('CA Standards and Followers'!$B14=1,'NDC Standards'!C$12,IF(AND(INDEX('CA Standards and Followers'!$D$13:$D$72,MATCH($A3,'CA Standards and Followers'!$A$13:$A$72,0))=1,INDEX('CA Standards and Followers'!$G$13:$G$72,MATCH($A3,'CA Standards and Followers'!$A$13:$A$72,0))&lt;=J$1),INDEX('CA Standards and Followers'!$3:$3,MATCH(J$1,'CA Standards and Followers'!$1:$1,0)),IF(AND(INDEX('CA Standards and Followers'!$C$13:$C$72,MATCH($A3,'CA Standards and Followers'!$A$13:$A$72,0))=1,INDEX('CA Standards and Followers'!$F$13:$F$72,MATCH($A3,'CA Standards and Followers'!$A$13:$A$72,0))&lt;=J$1),INDEX('CA Standards and Followers'!$2:$2,MATCH(J$1,'CA Standards and Followers'!$1:$1,0)),0)))</f>
        <v>0</v>
      </c>
      <c r="K3">
        <f>IF('CA Standards and Followers'!$B14=1,'NDC Standards'!D$12,IF(AND(INDEX('CA Standards and Followers'!$D$13:$D$72,MATCH($A3,'CA Standards and Followers'!$A$13:$A$72,0))=1,INDEX('CA Standards and Followers'!$G$13:$G$72,MATCH($A3,'CA Standards and Followers'!$A$13:$A$72,0))&lt;=K$1),INDEX('CA Standards and Followers'!$3:$3,MATCH(K$1,'CA Standards and Followers'!$1:$1,0)),IF(AND(INDEX('CA Standards and Followers'!$C$13:$C$72,MATCH($A3,'CA Standards and Followers'!$A$13:$A$72,0))=1,INDEX('CA Standards and Followers'!$F$13:$F$72,MATCH($A3,'CA Standards and Followers'!$A$13:$A$72,0))&lt;=K$1),INDEX('CA Standards and Followers'!$2:$2,MATCH(K$1,'CA Standards and Followers'!$1:$1,0)),0)))</f>
        <v>0</v>
      </c>
      <c r="L3">
        <f>IF('CA Standards and Followers'!$B14=1,'NDC Standards'!E$12,IF(AND(INDEX('CA Standards and Followers'!$D$13:$D$72,MATCH($A3,'CA Standards and Followers'!$A$13:$A$72,0))=1,INDEX('CA Standards and Followers'!$G$13:$G$72,MATCH($A3,'CA Standards and Followers'!$A$13:$A$72,0))&lt;=L$1),INDEX('CA Standards and Followers'!$3:$3,MATCH(L$1,'CA Standards and Followers'!$1:$1,0)),IF(AND(INDEX('CA Standards and Followers'!$C$13:$C$72,MATCH($A3,'CA Standards and Followers'!$A$13:$A$72,0))=1,INDEX('CA Standards and Followers'!$F$13:$F$72,MATCH($A3,'CA Standards and Followers'!$A$13:$A$72,0))&lt;=L$1),INDEX('CA Standards and Followers'!$2:$2,MATCH(L$1,'CA Standards and Followers'!$1:$1,0)),0)))</f>
        <v>0</v>
      </c>
      <c r="M3">
        <f>IF('CA Standards and Followers'!$B14=1,'NDC Standards'!F$12,IF(AND(INDEX('CA Standards and Followers'!$D$13:$D$72,MATCH($A3,'CA Standards and Followers'!$A$13:$A$72,0))=1,INDEX('CA Standards and Followers'!$G$13:$G$72,MATCH($A3,'CA Standards and Followers'!$A$13:$A$72,0))&lt;=M$1),INDEX('CA Standards and Followers'!$3:$3,MATCH(M$1,'CA Standards and Followers'!$1:$1,0)),IF(AND(INDEX('CA Standards and Followers'!$C$13:$C$72,MATCH($A3,'CA Standards and Followers'!$A$13:$A$72,0))=1,INDEX('CA Standards and Followers'!$F$13:$F$72,MATCH($A3,'CA Standards and Followers'!$A$13:$A$72,0))&lt;=M$1),INDEX('CA Standards and Followers'!$2:$2,MATCH(M$1,'CA Standards and Followers'!$1:$1,0)),0)))</f>
        <v>0</v>
      </c>
      <c r="N3">
        <f>IF('CA Standards and Followers'!$B14=1,'NDC Standards'!G$12,IF(AND(INDEX('CA Standards and Followers'!$D$13:$D$72,MATCH($A3,'CA Standards and Followers'!$A$13:$A$72,0))=1,INDEX('CA Standards and Followers'!$G$13:$G$72,MATCH($A3,'CA Standards and Followers'!$A$13:$A$72,0))&lt;=N$1),INDEX('CA Standards and Followers'!$3:$3,MATCH(N$1,'CA Standards and Followers'!$1:$1,0)),IF(AND(INDEX('CA Standards and Followers'!$C$13:$C$72,MATCH($A3,'CA Standards and Followers'!$A$13:$A$72,0))=1,INDEX('CA Standards and Followers'!$F$13:$F$72,MATCH($A3,'CA Standards and Followers'!$A$13:$A$72,0))&lt;=N$1),INDEX('CA Standards and Followers'!$2:$2,MATCH(N$1,'CA Standards and Followers'!$1:$1,0)),0)))</f>
        <v>0</v>
      </c>
      <c r="O3">
        <f>IF('CA Standards and Followers'!$B14=1,'NDC Standards'!H$12,IF(AND(INDEX('CA Standards and Followers'!$D$13:$D$72,MATCH($A3,'CA Standards and Followers'!$A$13:$A$72,0))=1,INDEX('CA Standards and Followers'!$G$13:$G$72,MATCH($A3,'CA Standards and Followers'!$A$13:$A$72,0))&lt;=O$1),INDEX('CA Standards and Followers'!$3:$3,MATCH(O$1,'CA Standards and Followers'!$1:$1,0)),IF(AND(INDEX('CA Standards and Followers'!$C$13:$C$72,MATCH($A3,'CA Standards and Followers'!$A$13:$A$72,0))=1,INDEX('CA Standards and Followers'!$F$13:$F$72,MATCH($A3,'CA Standards and Followers'!$A$13:$A$72,0))&lt;=O$1),INDEX('CA Standards and Followers'!$2:$2,MATCH(O$1,'CA Standards and Followers'!$1:$1,0)),0)))</f>
        <v>0</v>
      </c>
      <c r="P3">
        <f>IF('CA Standards and Followers'!$B14=1,'NDC Standards'!I$12,IF(AND(INDEX('CA Standards and Followers'!$D$13:$D$72,MATCH($A3,'CA Standards and Followers'!$A$13:$A$72,0))=1,INDEX('CA Standards and Followers'!$G$13:$G$72,MATCH($A3,'CA Standards and Followers'!$A$13:$A$72,0))&lt;=P$1),INDEX('CA Standards and Followers'!$3:$3,MATCH(P$1,'CA Standards and Followers'!$1:$1,0)),IF(AND(INDEX('CA Standards and Followers'!$C$13:$C$72,MATCH($A3,'CA Standards and Followers'!$A$13:$A$72,0))=1,INDEX('CA Standards and Followers'!$F$13:$F$72,MATCH($A3,'CA Standards and Followers'!$A$13:$A$72,0))&lt;=P$1),INDEX('CA Standards and Followers'!$2:$2,MATCH(P$1,'CA Standards and Followers'!$1:$1,0)),0)))</f>
        <v>0</v>
      </c>
      <c r="Q3">
        <f>IF('CA Standards and Followers'!$B14=1,'NDC Standards'!J$12,IF(AND(INDEX('CA Standards and Followers'!$D$13:$D$72,MATCH($A3,'CA Standards and Followers'!$A$13:$A$72,0))=1,INDEX('CA Standards and Followers'!$G$13:$G$72,MATCH($A3,'CA Standards and Followers'!$A$13:$A$72,0))&lt;=Q$1),INDEX('CA Standards and Followers'!$3:$3,MATCH(Q$1,'CA Standards and Followers'!$1:$1,0)),IF(AND(INDEX('CA Standards and Followers'!$C$13:$C$72,MATCH($A3,'CA Standards and Followers'!$A$13:$A$72,0))=1,INDEX('CA Standards and Followers'!$F$13:$F$72,MATCH($A3,'CA Standards and Followers'!$A$13:$A$72,0))&lt;=Q$1),INDEX('CA Standards and Followers'!$2:$2,MATCH(Q$1,'CA Standards and Followers'!$1:$1,0)),0)))</f>
        <v>0</v>
      </c>
      <c r="R3">
        <f>IF('CA Standards and Followers'!$B14=1,'NDC Standards'!K$12,IF(AND(INDEX('CA Standards and Followers'!$D$13:$D$72,MATCH($A3,'CA Standards and Followers'!$A$13:$A$72,0))=1,INDEX('CA Standards and Followers'!$G$13:$G$72,MATCH($A3,'CA Standards and Followers'!$A$13:$A$72,0))&lt;=R$1),INDEX('CA Standards and Followers'!$3:$3,MATCH(R$1,'CA Standards and Followers'!$1:$1,0)),IF(AND(INDEX('CA Standards and Followers'!$C$13:$C$72,MATCH($A3,'CA Standards and Followers'!$A$13:$A$72,0))=1,INDEX('CA Standards and Followers'!$F$13:$F$72,MATCH($A3,'CA Standards and Followers'!$A$13:$A$72,0))&lt;=R$1),INDEX('CA Standards and Followers'!$2:$2,MATCH(R$1,'CA Standards and Followers'!$1:$1,0)),0)))</f>
        <v>0</v>
      </c>
      <c r="S3">
        <f>IF('CA Standards and Followers'!$B14=1,'NDC Standards'!L$12,IF(AND(INDEX('CA Standards and Followers'!$D$13:$D$72,MATCH($A3,'CA Standards and Followers'!$A$13:$A$72,0))=1,INDEX('CA Standards and Followers'!$G$13:$G$72,MATCH($A3,'CA Standards and Followers'!$A$13:$A$72,0))&lt;=S$1),INDEX('CA Standards and Followers'!$3:$3,MATCH(S$1,'CA Standards and Followers'!$1:$1,0)),IF(AND(INDEX('CA Standards and Followers'!$C$13:$C$72,MATCH($A3,'CA Standards and Followers'!$A$13:$A$72,0))=1,INDEX('CA Standards and Followers'!$F$13:$F$72,MATCH($A3,'CA Standards and Followers'!$A$13:$A$72,0))&lt;=S$1),INDEX('CA Standards and Followers'!$2:$2,MATCH(S$1,'CA Standards and Followers'!$1:$1,0)),0)))</f>
        <v>0</v>
      </c>
      <c r="T3">
        <f>IF('CA Standards and Followers'!$B14=1,'NDC Standards'!M$12,IF(AND(INDEX('CA Standards and Followers'!$D$13:$D$72,MATCH($A3,'CA Standards and Followers'!$A$13:$A$72,0))=1,INDEX('CA Standards and Followers'!$G$13:$G$72,MATCH($A3,'CA Standards and Followers'!$A$13:$A$72,0))&lt;=T$1),INDEX('CA Standards and Followers'!$3:$3,MATCH(T$1,'CA Standards and Followers'!$1:$1,0)),IF(AND(INDEX('CA Standards and Followers'!$C$13:$C$72,MATCH($A3,'CA Standards and Followers'!$A$13:$A$72,0))=1,INDEX('CA Standards and Followers'!$F$13:$F$72,MATCH($A3,'CA Standards and Followers'!$A$13:$A$72,0))&lt;=T$1),INDEX('CA Standards and Followers'!$2:$2,MATCH(T$1,'CA Standards and Followers'!$1:$1,0)),0)))</f>
        <v>0</v>
      </c>
      <c r="U3">
        <f>IF('CA Standards and Followers'!$B14=1,'NDC Standards'!N$12,IF(AND(INDEX('CA Standards and Followers'!$D$13:$D$72,MATCH($A3,'CA Standards and Followers'!$A$13:$A$72,0))=1,INDEX('CA Standards and Followers'!$G$13:$G$72,MATCH($A3,'CA Standards and Followers'!$A$13:$A$72,0))&lt;=U$1),INDEX('CA Standards and Followers'!$3:$3,MATCH(U$1,'CA Standards and Followers'!$1:$1,0)),IF(AND(INDEX('CA Standards and Followers'!$C$13:$C$72,MATCH($A3,'CA Standards and Followers'!$A$13:$A$72,0))=1,INDEX('CA Standards and Followers'!$F$13:$F$72,MATCH($A3,'CA Standards and Followers'!$A$13:$A$72,0))&lt;=U$1),INDEX('CA Standards and Followers'!$2:$2,MATCH(U$1,'CA Standards and Followers'!$1:$1,0)),0)))</f>
        <v>0</v>
      </c>
      <c r="V3">
        <f>IF('CA Standards and Followers'!$B14=1,'NDC Standards'!O$12,IF(AND(INDEX('CA Standards and Followers'!$D$13:$D$72,MATCH($A3,'CA Standards and Followers'!$A$13:$A$72,0))=1,INDEX('CA Standards and Followers'!$G$13:$G$72,MATCH($A3,'CA Standards and Followers'!$A$13:$A$72,0))&lt;=V$1),INDEX('CA Standards and Followers'!$3:$3,MATCH(V$1,'CA Standards and Followers'!$1:$1,0)),IF(AND(INDEX('CA Standards and Followers'!$C$13:$C$72,MATCH($A3,'CA Standards and Followers'!$A$13:$A$72,0))=1,INDEX('CA Standards and Followers'!$F$13:$F$72,MATCH($A3,'CA Standards and Followers'!$A$13:$A$72,0))&lt;=V$1),INDEX('CA Standards and Followers'!$2:$2,MATCH(V$1,'CA Standards and Followers'!$1:$1,0)),0)))</f>
        <v>0</v>
      </c>
      <c r="W3">
        <f>IF('CA Standards and Followers'!$B14=1,'NDC Standards'!P$12,IF(AND(INDEX('CA Standards and Followers'!$D$13:$D$72,MATCH($A3,'CA Standards and Followers'!$A$13:$A$72,0))=1,INDEX('CA Standards and Followers'!$G$13:$G$72,MATCH($A3,'CA Standards and Followers'!$A$13:$A$72,0))&lt;=W$1),INDEX('CA Standards and Followers'!$3:$3,MATCH(W$1,'CA Standards and Followers'!$1:$1,0)),IF(AND(INDEX('CA Standards and Followers'!$C$13:$C$72,MATCH($A3,'CA Standards and Followers'!$A$13:$A$72,0))=1,INDEX('CA Standards and Followers'!$F$13:$F$72,MATCH($A3,'CA Standards and Followers'!$A$13:$A$72,0))&lt;=W$1),INDEX('CA Standards and Followers'!$2:$2,MATCH(W$1,'CA Standards and Followers'!$1:$1,0)),0)))</f>
        <v>0</v>
      </c>
      <c r="X3">
        <f>IF('CA Standards and Followers'!$B14=1,'NDC Standards'!Q$12,IF(AND(INDEX('CA Standards and Followers'!$D$13:$D$72,MATCH($A3,'CA Standards and Followers'!$A$13:$A$72,0))=1,INDEX('CA Standards and Followers'!$G$13:$G$72,MATCH($A3,'CA Standards and Followers'!$A$13:$A$72,0))&lt;=X$1),INDEX('CA Standards and Followers'!$3:$3,MATCH(X$1,'CA Standards and Followers'!$1:$1,0)),IF(AND(INDEX('CA Standards and Followers'!$C$13:$C$72,MATCH($A3,'CA Standards and Followers'!$A$13:$A$72,0))=1,INDEX('CA Standards and Followers'!$F$13:$F$72,MATCH($A3,'CA Standards and Followers'!$A$13:$A$72,0))&lt;=X$1),INDEX('CA Standards and Followers'!$2:$2,MATCH(X$1,'CA Standards and Followers'!$1:$1,0)),0)))</f>
        <v>0</v>
      </c>
      <c r="Y3">
        <f>IF('CA Standards and Followers'!$B14=1,'NDC Standards'!R$12,IF(AND(INDEX('CA Standards and Followers'!$D$13:$D$72,MATCH($A3,'CA Standards and Followers'!$A$13:$A$72,0))=1,INDEX('CA Standards and Followers'!$G$13:$G$72,MATCH($A3,'CA Standards and Followers'!$A$13:$A$72,0))&lt;=Y$1),INDEX('CA Standards and Followers'!$3:$3,MATCH(Y$1,'CA Standards and Followers'!$1:$1,0)),IF(AND(INDEX('CA Standards and Followers'!$C$13:$C$72,MATCH($A3,'CA Standards and Followers'!$A$13:$A$72,0))=1,INDEX('CA Standards and Followers'!$F$13:$F$72,MATCH($A3,'CA Standards and Followers'!$A$13:$A$72,0))&lt;=Y$1),INDEX('CA Standards and Followers'!$2:$2,MATCH(Y$1,'CA Standards and Followers'!$1:$1,0)),0)))</f>
        <v>0</v>
      </c>
      <c r="Z3">
        <f>IF('CA Standards and Followers'!$B14=1,'NDC Standards'!S$12,IF(AND(INDEX('CA Standards and Followers'!$D$13:$D$72,MATCH($A3,'CA Standards and Followers'!$A$13:$A$72,0))=1,INDEX('CA Standards and Followers'!$G$13:$G$72,MATCH($A3,'CA Standards and Followers'!$A$13:$A$72,0))&lt;=Z$1),INDEX('CA Standards and Followers'!$3:$3,MATCH(Z$1,'CA Standards and Followers'!$1:$1,0)),IF(AND(INDEX('CA Standards and Followers'!$C$13:$C$72,MATCH($A3,'CA Standards and Followers'!$A$13:$A$72,0))=1,INDEX('CA Standards and Followers'!$F$13:$F$72,MATCH($A3,'CA Standards and Followers'!$A$13:$A$72,0))&lt;=Z$1),INDEX('CA Standards and Followers'!$2:$2,MATCH(Z$1,'CA Standards and Followers'!$1:$1,0)),0)))</f>
        <v>0</v>
      </c>
      <c r="AA3">
        <f>IF('CA Standards and Followers'!$B14=1,'NDC Standards'!T$12,IF(AND(INDEX('CA Standards and Followers'!$D$13:$D$72,MATCH($A3,'CA Standards and Followers'!$A$13:$A$72,0))=1,INDEX('CA Standards and Followers'!$G$13:$G$72,MATCH($A3,'CA Standards and Followers'!$A$13:$A$72,0))&lt;=AA$1),INDEX('CA Standards and Followers'!$3:$3,MATCH(AA$1,'CA Standards and Followers'!$1:$1,0)),IF(AND(INDEX('CA Standards and Followers'!$C$13:$C$72,MATCH($A3,'CA Standards and Followers'!$A$13:$A$72,0))=1,INDEX('CA Standards and Followers'!$F$13:$F$72,MATCH($A3,'CA Standards and Followers'!$A$13:$A$72,0))&lt;=AA$1),INDEX('CA Standards and Followers'!$2:$2,MATCH(AA$1,'CA Standards and Followers'!$1:$1,0)),0)))</f>
        <v>0</v>
      </c>
      <c r="AB3">
        <f>IF('CA Standards and Followers'!$B14=1,'NDC Standards'!U$12,IF(AND(INDEX('CA Standards and Followers'!$D$13:$D$72,MATCH($A3,'CA Standards and Followers'!$A$13:$A$72,0))=1,INDEX('CA Standards and Followers'!$G$13:$G$72,MATCH($A3,'CA Standards and Followers'!$A$13:$A$72,0))&lt;=AB$1),INDEX('CA Standards and Followers'!$3:$3,MATCH(AB$1,'CA Standards and Followers'!$1:$1,0)),IF(AND(INDEX('CA Standards and Followers'!$C$13:$C$72,MATCH($A3,'CA Standards and Followers'!$A$13:$A$72,0))=1,INDEX('CA Standards and Followers'!$F$13:$F$72,MATCH($A3,'CA Standards and Followers'!$A$13:$A$72,0))&lt;=AB$1),INDEX('CA Standards and Followers'!$2:$2,MATCH(AB$1,'CA Standards and Followers'!$1:$1,0)),0)))</f>
        <v>0</v>
      </c>
      <c r="AC3">
        <f>IF('CA Standards and Followers'!$B14=1,'NDC Standards'!V$12,IF(AND(INDEX('CA Standards and Followers'!$D$13:$D$72,MATCH($A3,'CA Standards and Followers'!$A$13:$A$72,0))=1,INDEX('CA Standards and Followers'!$G$13:$G$72,MATCH($A3,'CA Standards and Followers'!$A$13:$A$72,0))&lt;=AC$1),INDEX('CA Standards and Followers'!$3:$3,MATCH(AC$1,'CA Standards and Followers'!$1:$1,0)),IF(AND(INDEX('CA Standards and Followers'!$C$13:$C$72,MATCH($A3,'CA Standards and Followers'!$A$13:$A$72,0))=1,INDEX('CA Standards and Followers'!$F$13:$F$72,MATCH($A3,'CA Standards and Followers'!$A$13:$A$72,0))&lt;=AC$1),INDEX('CA Standards and Followers'!$2:$2,MATCH(AC$1,'CA Standards and Followers'!$1:$1,0)),0)))</f>
        <v>0</v>
      </c>
      <c r="AD3">
        <f>IF('CA Standards and Followers'!$B14=1,'NDC Standards'!W$12,IF(AND(INDEX('CA Standards and Followers'!$D$13:$D$72,MATCH($A3,'CA Standards and Followers'!$A$13:$A$72,0))=1,INDEX('CA Standards and Followers'!$G$13:$G$72,MATCH($A3,'CA Standards and Followers'!$A$13:$A$72,0))&lt;=AD$1),INDEX('CA Standards and Followers'!$3:$3,MATCH(AD$1,'CA Standards and Followers'!$1:$1,0)),IF(AND(INDEX('CA Standards and Followers'!$C$13:$C$72,MATCH($A3,'CA Standards and Followers'!$A$13:$A$72,0))=1,INDEX('CA Standards and Followers'!$F$13:$F$72,MATCH($A3,'CA Standards and Followers'!$A$13:$A$72,0))&lt;=AD$1),INDEX('CA Standards and Followers'!$2:$2,MATCH(AD$1,'CA Standards and Followers'!$1:$1,0)),0)))</f>
        <v>0</v>
      </c>
      <c r="AE3">
        <f>IF('CA Standards and Followers'!$B14=1,'NDC Standards'!X$12,IF(AND(INDEX('CA Standards and Followers'!$D$13:$D$72,MATCH($A3,'CA Standards and Followers'!$A$13:$A$72,0))=1,INDEX('CA Standards and Followers'!$G$13:$G$72,MATCH($A3,'CA Standards and Followers'!$A$13:$A$72,0))&lt;=AE$1),INDEX('CA Standards and Followers'!$3:$3,MATCH(AE$1,'CA Standards and Followers'!$1:$1,0)),IF(AND(INDEX('CA Standards and Followers'!$C$13:$C$72,MATCH($A3,'CA Standards and Followers'!$A$13:$A$72,0))=1,INDEX('CA Standards and Followers'!$F$13:$F$72,MATCH($A3,'CA Standards and Followers'!$A$13:$A$72,0))&lt;=AE$1),INDEX('CA Standards and Followers'!$2:$2,MATCH(AE$1,'CA Standards and Followers'!$1:$1,0)),0)))</f>
        <v>0</v>
      </c>
      <c r="AF3">
        <f>IF('CA Standards and Followers'!$B14=1,'NDC Standards'!Y$12,IF(AND(INDEX('CA Standards and Followers'!$D$13:$D$72,MATCH($A3,'CA Standards and Followers'!$A$13:$A$72,0))=1,INDEX('CA Standards and Followers'!$G$13:$G$72,MATCH($A3,'CA Standards and Followers'!$A$13:$A$72,0))&lt;=AF$1),INDEX('CA Standards and Followers'!$3:$3,MATCH(AF$1,'CA Standards and Followers'!$1:$1,0)),IF(AND(INDEX('CA Standards and Followers'!$C$13:$C$72,MATCH($A3,'CA Standards and Followers'!$A$13:$A$72,0))=1,INDEX('CA Standards and Followers'!$F$13:$F$72,MATCH($A3,'CA Standards and Followers'!$A$13:$A$72,0))&lt;=AF$1),INDEX('CA Standards and Followers'!$2:$2,MATCH(AF$1,'CA Standards and Followers'!$1:$1,0)),0)))</f>
        <v>0</v>
      </c>
    </row>
    <row r="4" spans="1:32">
      <c r="A4" t="s">
        <v>140</v>
      </c>
      <c r="B4">
        <f>IF(AND(INDEX('CA Standards and Followers'!$D$13:$D$72,MATCH($A4,'CA Standards and Followers'!$A$13:$A$72,0))=1,INDEX('CA Standards and Followers'!$G$13:$G$72,MATCH($A4,'CA Standards and Followers'!$A$13:$A$72,0))&lt;=B$1),INDEX('CA Standards and Followers'!$3:$3,MATCH(B$1,'CA Standards and Followers'!$1:$1,0)),IF(AND(INDEX('CA Standards and Followers'!$C$13:$C$72,MATCH($A4,'CA Standards and Followers'!$A$13:$A$72,0))=1,INDEX('CA Standards and Followers'!$F$13:$F$72,MATCH($A4,'CA Standards and Followers'!$A$13:$A$72,0))&lt;=B$1),INDEX('CA Standards and Followers'!$2:$2,MATCH(B$1,'CA Standards and Followers'!$1:$1,0)),0))</f>
        <v>0</v>
      </c>
      <c r="C4">
        <f>IF(AND(INDEX('CA Standards and Followers'!$D$13:$D$72,MATCH($A4,'CA Standards and Followers'!$A$13:$A$72,0))=1,INDEX('CA Standards and Followers'!$G$13:$G$72,MATCH($A4,'CA Standards and Followers'!$A$13:$A$72,0))&lt;=C$1),INDEX('CA Standards and Followers'!$3:$3,MATCH(C$1,'CA Standards and Followers'!$1:$1,0)),IF(AND(INDEX('CA Standards and Followers'!$C$13:$C$72,MATCH($A4,'CA Standards and Followers'!$A$13:$A$72,0))=1,INDEX('CA Standards and Followers'!$F$13:$F$72,MATCH($A4,'CA Standards and Followers'!$A$13:$A$72,0))&lt;=C$1),INDEX('CA Standards and Followers'!$2:$2,MATCH(C$1,'CA Standards and Followers'!$1:$1,0)),0))</f>
        <v>0</v>
      </c>
      <c r="D4">
        <f>IF(AND(INDEX('CA Standards and Followers'!$D$13:$D$72,MATCH($A4,'CA Standards and Followers'!$A$13:$A$72,0))=1,INDEX('CA Standards and Followers'!$G$13:$G$72,MATCH($A4,'CA Standards and Followers'!$A$13:$A$72,0))&lt;=D$1),INDEX('CA Standards and Followers'!$3:$3,MATCH(D$1,'CA Standards and Followers'!$1:$1,0)),IF(AND(INDEX('CA Standards and Followers'!$C$13:$C$72,MATCH($A4,'CA Standards and Followers'!$A$13:$A$72,0))=1,INDEX('CA Standards and Followers'!$F$13:$F$72,MATCH($A4,'CA Standards and Followers'!$A$13:$A$72,0))&lt;=D$1),INDEX('CA Standards and Followers'!$2:$2,MATCH(D$1,'CA Standards and Followers'!$1:$1,0)),0))</f>
        <v>0</v>
      </c>
      <c r="E4">
        <f>IF(AND(INDEX('CA Standards and Followers'!$D$13:$D$72,MATCH($A4,'CA Standards and Followers'!$A$13:$A$72,0))=1,INDEX('CA Standards and Followers'!$G$13:$G$72,MATCH($A4,'CA Standards and Followers'!$A$13:$A$72,0))&lt;=E$1),INDEX('CA Standards and Followers'!$3:$3,MATCH(E$1,'CA Standards and Followers'!$1:$1,0)),IF(AND(INDEX('CA Standards and Followers'!$C$13:$C$72,MATCH($A4,'CA Standards and Followers'!$A$13:$A$72,0))=1,INDEX('CA Standards and Followers'!$F$13:$F$72,MATCH($A4,'CA Standards and Followers'!$A$13:$A$72,0))&lt;=E$1),INDEX('CA Standards and Followers'!$2:$2,MATCH(E$1,'CA Standards and Followers'!$1:$1,0)),0))</f>
        <v>0</v>
      </c>
      <c r="F4">
        <f>IF(AND(INDEX('CA Standards and Followers'!$D$13:$D$72,MATCH($A4,'CA Standards and Followers'!$A$13:$A$72,0))=1,INDEX('CA Standards and Followers'!$G$13:$G$72,MATCH($A4,'CA Standards and Followers'!$A$13:$A$72,0))&lt;=F$1),INDEX('CA Standards and Followers'!$3:$3,MATCH(F$1,'CA Standards and Followers'!$1:$1,0)),IF(AND(INDEX('CA Standards and Followers'!$C$13:$C$72,MATCH($A4,'CA Standards and Followers'!$A$13:$A$72,0))=1,INDEX('CA Standards and Followers'!$F$13:$F$72,MATCH($A4,'CA Standards and Followers'!$A$13:$A$72,0))&lt;=F$1),INDEX('CA Standards and Followers'!$2:$2,MATCH(F$1,'CA Standards and Followers'!$1:$1,0)),0))</f>
        <v>0</v>
      </c>
      <c r="G4">
        <f>IF(AND(INDEX('CA Standards and Followers'!$D$13:$D$72,MATCH($A4,'CA Standards and Followers'!$A$13:$A$72,0))=1,INDEX('CA Standards and Followers'!$G$13:$G$72,MATCH($A4,'CA Standards and Followers'!$A$13:$A$72,0))&lt;=G$1),INDEX('CA Standards and Followers'!$3:$3,MATCH(G$1,'CA Standards and Followers'!$1:$1,0)),IF(AND(INDEX('CA Standards and Followers'!$C$13:$C$72,MATCH($A4,'CA Standards and Followers'!$A$13:$A$72,0))=1,INDEX('CA Standards and Followers'!$F$13:$F$72,MATCH($A4,'CA Standards and Followers'!$A$13:$A$72,0))&lt;=G$1),INDEX('CA Standards and Followers'!$2:$2,MATCH(G$1,'CA Standards and Followers'!$1:$1,0)),0))</f>
        <v>0</v>
      </c>
      <c r="H4">
        <f>IF(AND(INDEX('CA Standards and Followers'!$D$13:$D$72,MATCH($A4,'CA Standards and Followers'!$A$13:$A$72,0))=1,INDEX('CA Standards and Followers'!$G$13:$G$72,MATCH($A4,'CA Standards and Followers'!$A$13:$A$72,0))&lt;=H$1),INDEX('CA Standards and Followers'!$3:$3,MATCH(H$1,'CA Standards and Followers'!$1:$1,0)),IF(AND(INDEX('CA Standards and Followers'!$C$13:$C$72,MATCH($A4,'CA Standards and Followers'!$A$13:$A$72,0))=1,INDEX('CA Standards and Followers'!$F$13:$F$72,MATCH($A4,'CA Standards and Followers'!$A$13:$A$72,0))&lt;=H$1),INDEX('CA Standards and Followers'!$2:$2,MATCH(H$1,'CA Standards and Followers'!$1:$1,0)),0))</f>
        <v>0</v>
      </c>
      <c r="I4">
        <f>IF('CA Standards and Followers'!$B15=1,'NDC Standards'!B$12,IF(AND(INDEX('CA Standards and Followers'!$D$13:$D$72,MATCH($A4,'CA Standards and Followers'!$A$13:$A$72,0))=1,INDEX('CA Standards and Followers'!$G$13:$G$72,MATCH($A4,'CA Standards and Followers'!$A$13:$A$72,0))&lt;=I$1),INDEX('CA Standards and Followers'!$3:$3,MATCH(I$1,'CA Standards and Followers'!$1:$1,0)),IF(AND(INDEX('CA Standards and Followers'!$C$13:$C$72,MATCH($A4,'CA Standards and Followers'!$A$13:$A$72,0))=1,INDEX('CA Standards and Followers'!$F$13:$F$72,MATCH($A4,'CA Standards and Followers'!$A$13:$A$72,0))&lt;=I$1),INDEX('CA Standards and Followers'!$2:$2,MATCH(I$1,'CA Standards and Followers'!$1:$1,0)),0)))</f>
        <v>0</v>
      </c>
      <c r="J4">
        <f>IF('CA Standards and Followers'!$B15=1,'NDC Standards'!C$12,IF(AND(INDEX('CA Standards and Followers'!$D$13:$D$72,MATCH($A4,'CA Standards and Followers'!$A$13:$A$72,0))=1,INDEX('CA Standards and Followers'!$G$13:$G$72,MATCH($A4,'CA Standards and Followers'!$A$13:$A$72,0))&lt;=J$1),INDEX('CA Standards and Followers'!$3:$3,MATCH(J$1,'CA Standards and Followers'!$1:$1,0)),IF(AND(INDEX('CA Standards and Followers'!$C$13:$C$72,MATCH($A4,'CA Standards and Followers'!$A$13:$A$72,0))=1,INDEX('CA Standards and Followers'!$F$13:$F$72,MATCH($A4,'CA Standards and Followers'!$A$13:$A$72,0))&lt;=J$1),INDEX('CA Standards and Followers'!$2:$2,MATCH(J$1,'CA Standards and Followers'!$1:$1,0)),0)))</f>
        <v>0</v>
      </c>
      <c r="K4">
        <f>IF('CA Standards and Followers'!$B15=1,'NDC Standards'!D$12,IF(AND(INDEX('CA Standards and Followers'!$D$13:$D$72,MATCH($A4,'CA Standards and Followers'!$A$13:$A$72,0))=1,INDEX('CA Standards and Followers'!$G$13:$G$72,MATCH($A4,'CA Standards and Followers'!$A$13:$A$72,0))&lt;=K$1),INDEX('CA Standards and Followers'!$3:$3,MATCH(K$1,'CA Standards and Followers'!$1:$1,0)),IF(AND(INDEX('CA Standards and Followers'!$C$13:$C$72,MATCH($A4,'CA Standards and Followers'!$A$13:$A$72,0))=1,INDEX('CA Standards and Followers'!$F$13:$F$72,MATCH($A4,'CA Standards and Followers'!$A$13:$A$72,0))&lt;=K$1),INDEX('CA Standards and Followers'!$2:$2,MATCH(K$1,'CA Standards and Followers'!$1:$1,0)),0)))</f>
        <v>0</v>
      </c>
      <c r="L4">
        <f>IF('CA Standards and Followers'!$B15=1,'NDC Standards'!E$12,IF(AND(INDEX('CA Standards and Followers'!$D$13:$D$72,MATCH($A4,'CA Standards and Followers'!$A$13:$A$72,0))=1,INDEX('CA Standards and Followers'!$G$13:$G$72,MATCH($A4,'CA Standards and Followers'!$A$13:$A$72,0))&lt;=L$1),INDEX('CA Standards and Followers'!$3:$3,MATCH(L$1,'CA Standards and Followers'!$1:$1,0)),IF(AND(INDEX('CA Standards and Followers'!$C$13:$C$72,MATCH($A4,'CA Standards and Followers'!$A$13:$A$72,0))=1,INDEX('CA Standards and Followers'!$F$13:$F$72,MATCH($A4,'CA Standards and Followers'!$A$13:$A$72,0))&lt;=L$1),INDEX('CA Standards and Followers'!$2:$2,MATCH(L$1,'CA Standards and Followers'!$1:$1,0)),0)))</f>
        <v>0</v>
      </c>
      <c r="M4">
        <f>IF('CA Standards and Followers'!$B15=1,'NDC Standards'!F$12,IF(AND(INDEX('CA Standards and Followers'!$D$13:$D$72,MATCH($A4,'CA Standards and Followers'!$A$13:$A$72,0))=1,INDEX('CA Standards and Followers'!$G$13:$G$72,MATCH($A4,'CA Standards and Followers'!$A$13:$A$72,0))&lt;=M$1),INDEX('CA Standards and Followers'!$3:$3,MATCH(M$1,'CA Standards and Followers'!$1:$1,0)),IF(AND(INDEX('CA Standards and Followers'!$C$13:$C$72,MATCH($A4,'CA Standards and Followers'!$A$13:$A$72,0))=1,INDEX('CA Standards and Followers'!$F$13:$F$72,MATCH($A4,'CA Standards and Followers'!$A$13:$A$72,0))&lt;=M$1),INDEX('CA Standards and Followers'!$2:$2,MATCH(M$1,'CA Standards and Followers'!$1:$1,0)),0)))</f>
        <v>0</v>
      </c>
      <c r="N4">
        <f>IF('CA Standards and Followers'!$B15=1,'NDC Standards'!G$12,IF(AND(INDEX('CA Standards and Followers'!$D$13:$D$72,MATCH($A4,'CA Standards and Followers'!$A$13:$A$72,0))=1,INDEX('CA Standards and Followers'!$G$13:$G$72,MATCH($A4,'CA Standards and Followers'!$A$13:$A$72,0))&lt;=N$1),INDEX('CA Standards and Followers'!$3:$3,MATCH(N$1,'CA Standards and Followers'!$1:$1,0)),IF(AND(INDEX('CA Standards and Followers'!$C$13:$C$72,MATCH($A4,'CA Standards and Followers'!$A$13:$A$72,0))=1,INDEX('CA Standards and Followers'!$F$13:$F$72,MATCH($A4,'CA Standards and Followers'!$A$13:$A$72,0))&lt;=N$1),INDEX('CA Standards and Followers'!$2:$2,MATCH(N$1,'CA Standards and Followers'!$1:$1,0)),0)))</f>
        <v>0</v>
      </c>
      <c r="O4">
        <f>IF('CA Standards and Followers'!$B15=1,'NDC Standards'!H$12,IF(AND(INDEX('CA Standards and Followers'!$D$13:$D$72,MATCH($A4,'CA Standards and Followers'!$A$13:$A$72,0))=1,INDEX('CA Standards and Followers'!$G$13:$G$72,MATCH($A4,'CA Standards and Followers'!$A$13:$A$72,0))&lt;=O$1),INDEX('CA Standards and Followers'!$3:$3,MATCH(O$1,'CA Standards and Followers'!$1:$1,0)),IF(AND(INDEX('CA Standards and Followers'!$C$13:$C$72,MATCH($A4,'CA Standards and Followers'!$A$13:$A$72,0))=1,INDEX('CA Standards and Followers'!$F$13:$F$72,MATCH($A4,'CA Standards and Followers'!$A$13:$A$72,0))&lt;=O$1),INDEX('CA Standards and Followers'!$2:$2,MATCH(O$1,'CA Standards and Followers'!$1:$1,0)),0)))</f>
        <v>0</v>
      </c>
      <c r="P4">
        <f>IF('CA Standards and Followers'!$B15=1,'NDC Standards'!I$12,IF(AND(INDEX('CA Standards and Followers'!$D$13:$D$72,MATCH($A4,'CA Standards and Followers'!$A$13:$A$72,0))=1,INDEX('CA Standards and Followers'!$G$13:$G$72,MATCH($A4,'CA Standards and Followers'!$A$13:$A$72,0))&lt;=P$1),INDEX('CA Standards and Followers'!$3:$3,MATCH(P$1,'CA Standards and Followers'!$1:$1,0)),IF(AND(INDEX('CA Standards and Followers'!$C$13:$C$72,MATCH($A4,'CA Standards and Followers'!$A$13:$A$72,0))=1,INDEX('CA Standards and Followers'!$F$13:$F$72,MATCH($A4,'CA Standards and Followers'!$A$13:$A$72,0))&lt;=P$1),INDEX('CA Standards and Followers'!$2:$2,MATCH(P$1,'CA Standards and Followers'!$1:$1,0)),0)))</f>
        <v>0</v>
      </c>
      <c r="Q4">
        <f>IF('CA Standards and Followers'!$B15=1,'NDC Standards'!J$12,IF(AND(INDEX('CA Standards and Followers'!$D$13:$D$72,MATCH($A4,'CA Standards and Followers'!$A$13:$A$72,0))=1,INDEX('CA Standards and Followers'!$G$13:$G$72,MATCH($A4,'CA Standards and Followers'!$A$13:$A$72,0))&lt;=Q$1),INDEX('CA Standards and Followers'!$3:$3,MATCH(Q$1,'CA Standards and Followers'!$1:$1,0)),IF(AND(INDEX('CA Standards and Followers'!$C$13:$C$72,MATCH($A4,'CA Standards and Followers'!$A$13:$A$72,0))=1,INDEX('CA Standards and Followers'!$F$13:$F$72,MATCH($A4,'CA Standards and Followers'!$A$13:$A$72,0))&lt;=Q$1),INDEX('CA Standards and Followers'!$2:$2,MATCH(Q$1,'CA Standards and Followers'!$1:$1,0)),0)))</f>
        <v>0</v>
      </c>
      <c r="R4">
        <f>IF('CA Standards and Followers'!$B15=1,'NDC Standards'!K$12,IF(AND(INDEX('CA Standards and Followers'!$D$13:$D$72,MATCH($A4,'CA Standards and Followers'!$A$13:$A$72,0))=1,INDEX('CA Standards and Followers'!$G$13:$G$72,MATCH($A4,'CA Standards and Followers'!$A$13:$A$72,0))&lt;=R$1),INDEX('CA Standards and Followers'!$3:$3,MATCH(R$1,'CA Standards and Followers'!$1:$1,0)),IF(AND(INDEX('CA Standards and Followers'!$C$13:$C$72,MATCH($A4,'CA Standards and Followers'!$A$13:$A$72,0))=1,INDEX('CA Standards and Followers'!$F$13:$F$72,MATCH($A4,'CA Standards and Followers'!$A$13:$A$72,0))&lt;=R$1),INDEX('CA Standards and Followers'!$2:$2,MATCH(R$1,'CA Standards and Followers'!$1:$1,0)),0)))</f>
        <v>0</v>
      </c>
      <c r="S4">
        <f>IF('CA Standards and Followers'!$B15=1,'NDC Standards'!L$12,IF(AND(INDEX('CA Standards and Followers'!$D$13:$D$72,MATCH($A4,'CA Standards and Followers'!$A$13:$A$72,0))=1,INDEX('CA Standards and Followers'!$G$13:$G$72,MATCH($A4,'CA Standards and Followers'!$A$13:$A$72,0))&lt;=S$1),INDEX('CA Standards and Followers'!$3:$3,MATCH(S$1,'CA Standards and Followers'!$1:$1,0)),IF(AND(INDEX('CA Standards and Followers'!$C$13:$C$72,MATCH($A4,'CA Standards and Followers'!$A$13:$A$72,0))=1,INDEX('CA Standards and Followers'!$F$13:$F$72,MATCH($A4,'CA Standards and Followers'!$A$13:$A$72,0))&lt;=S$1),INDEX('CA Standards and Followers'!$2:$2,MATCH(S$1,'CA Standards and Followers'!$1:$1,0)),0)))</f>
        <v>0</v>
      </c>
      <c r="T4">
        <f>IF('CA Standards and Followers'!$B15=1,'NDC Standards'!M$12,IF(AND(INDEX('CA Standards and Followers'!$D$13:$D$72,MATCH($A4,'CA Standards and Followers'!$A$13:$A$72,0))=1,INDEX('CA Standards and Followers'!$G$13:$G$72,MATCH($A4,'CA Standards and Followers'!$A$13:$A$72,0))&lt;=T$1),INDEX('CA Standards and Followers'!$3:$3,MATCH(T$1,'CA Standards and Followers'!$1:$1,0)),IF(AND(INDEX('CA Standards and Followers'!$C$13:$C$72,MATCH($A4,'CA Standards and Followers'!$A$13:$A$72,0))=1,INDEX('CA Standards and Followers'!$F$13:$F$72,MATCH($A4,'CA Standards and Followers'!$A$13:$A$72,0))&lt;=T$1),INDEX('CA Standards and Followers'!$2:$2,MATCH(T$1,'CA Standards and Followers'!$1:$1,0)),0)))</f>
        <v>0</v>
      </c>
      <c r="U4">
        <f>IF('CA Standards and Followers'!$B15=1,'NDC Standards'!N$12,IF(AND(INDEX('CA Standards and Followers'!$D$13:$D$72,MATCH($A4,'CA Standards and Followers'!$A$13:$A$72,0))=1,INDEX('CA Standards and Followers'!$G$13:$G$72,MATCH($A4,'CA Standards and Followers'!$A$13:$A$72,0))&lt;=U$1),INDEX('CA Standards and Followers'!$3:$3,MATCH(U$1,'CA Standards and Followers'!$1:$1,0)),IF(AND(INDEX('CA Standards and Followers'!$C$13:$C$72,MATCH($A4,'CA Standards and Followers'!$A$13:$A$72,0))=1,INDEX('CA Standards and Followers'!$F$13:$F$72,MATCH($A4,'CA Standards and Followers'!$A$13:$A$72,0))&lt;=U$1),INDEX('CA Standards and Followers'!$2:$2,MATCH(U$1,'CA Standards and Followers'!$1:$1,0)),0)))</f>
        <v>0</v>
      </c>
      <c r="V4">
        <f>IF('CA Standards and Followers'!$B15=1,'NDC Standards'!O$12,IF(AND(INDEX('CA Standards and Followers'!$D$13:$D$72,MATCH($A4,'CA Standards and Followers'!$A$13:$A$72,0))=1,INDEX('CA Standards and Followers'!$G$13:$G$72,MATCH($A4,'CA Standards and Followers'!$A$13:$A$72,0))&lt;=V$1),INDEX('CA Standards and Followers'!$3:$3,MATCH(V$1,'CA Standards and Followers'!$1:$1,0)),IF(AND(INDEX('CA Standards and Followers'!$C$13:$C$72,MATCH($A4,'CA Standards and Followers'!$A$13:$A$72,0))=1,INDEX('CA Standards and Followers'!$F$13:$F$72,MATCH($A4,'CA Standards and Followers'!$A$13:$A$72,0))&lt;=V$1),INDEX('CA Standards and Followers'!$2:$2,MATCH(V$1,'CA Standards and Followers'!$1:$1,0)),0)))</f>
        <v>0</v>
      </c>
      <c r="W4">
        <f>IF('CA Standards and Followers'!$B15=1,'NDC Standards'!P$12,IF(AND(INDEX('CA Standards and Followers'!$D$13:$D$72,MATCH($A4,'CA Standards and Followers'!$A$13:$A$72,0))=1,INDEX('CA Standards and Followers'!$G$13:$G$72,MATCH($A4,'CA Standards and Followers'!$A$13:$A$72,0))&lt;=W$1),INDEX('CA Standards and Followers'!$3:$3,MATCH(W$1,'CA Standards and Followers'!$1:$1,0)),IF(AND(INDEX('CA Standards and Followers'!$C$13:$C$72,MATCH($A4,'CA Standards and Followers'!$A$13:$A$72,0))=1,INDEX('CA Standards and Followers'!$F$13:$F$72,MATCH($A4,'CA Standards and Followers'!$A$13:$A$72,0))&lt;=W$1),INDEX('CA Standards and Followers'!$2:$2,MATCH(W$1,'CA Standards and Followers'!$1:$1,0)),0)))</f>
        <v>0</v>
      </c>
      <c r="X4">
        <f>IF('CA Standards and Followers'!$B15=1,'NDC Standards'!Q$12,IF(AND(INDEX('CA Standards and Followers'!$D$13:$D$72,MATCH($A4,'CA Standards and Followers'!$A$13:$A$72,0))=1,INDEX('CA Standards and Followers'!$G$13:$G$72,MATCH($A4,'CA Standards and Followers'!$A$13:$A$72,0))&lt;=X$1),INDEX('CA Standards and Followers'!$3:$3,MATCH(X$1,'CA Standards and Followers'!$1:$1,0)),IF(AND(INDEX('CA Standards and Followers'!$C$13:$C$72,MATCH($A4,'CA Standards and Followers'!$A$13:$A$72,0))=1,INDEX('CA Standards and Followers'!$F$13:$F$72,MATCH($A4,'CA Standards and Followers'!$A$13:$A$72,0))&lt;=X$1),INDEX('CA Standards and Followers'!$2:$2,MATCH(X$1,'CA Standards and Followers'!$1:$1,0)),0)))</f>
        <v>0</v>
      </c>
      <c r="Y4">
        <f>IF('CA Standards and Followers'!$B15=1,'NDC Standards'!R$12,IF(AND(INDEX('CA Standards and Followers'!$D$13:$D$72,MATCH($A4,'CA Standards and Followers'!$A$13:$A$72,0))=1,INDEX('CA Standards and Followers'!$G$13:$G$72,MATCH($A4,'CA Standards and Followers'!$A$13:$A$72,0))&lt;=Y$1),INDEX('CA Standards and Followers'!$3:$3,MATCH(Y$1,'CA Standards and Followers'!$1:$1,0)),IF(AND(INDEX('CA Standards and Followers'!$C$13:$C$72,MATCH($A4,'CA Standards and Followers'!$A$13:$A$72,0))=1,INDEX('CA Standards and Followers'!$F$13:$F$72,MATCH($A4,'CA Standards and Followers'!$A$13:$A$72,0))&lt;=Y$1),INDEX('CA Standards and Followers'!$2:$2,MATCH(Y$1,'CA Standards and Followers'!$1:$1,0)),0)))</f>
        <v>0</v>
      </c>
      <c r="Z4">
        <f>IF('CA Standards and Followers'!$B15=1,'NDC Standards'!S$12,IF(AND(INDEX('CA Standards and Followers'!$D$13:$D$72,MATCH($A4,'CA Standards and Followers'!$A$13:$A$72,0))=1,INDEX('CA Standards and Followers'!$G$13:$G$72,MATCH($A4,'CA Standards and Followers'!$A$13:$A$72,0))&lt;=Z$1),INDEX('CA Standards and Followers'!$3:$3,MATCH(Z$1,'CA Standards and Followers'!$1:$1,0)),IF(AND(INDEX('CA Standards and Followers'!$C$13:$C$72,MATCH($A4,'CA Standards and Followers'!$A$13:$A$72,0))=1,INDEX('CA Standards and Followers'!$F$13:$F$72,MATCH($A4,'CA Standards and Followers'!$A$13:$A$72,0))&lt;=Z$1),INDEX('CA Standards and Followers'!$2:$2,MATCH(Z$1,'CA Standards and Followers'!$1:$1,0)),0)))</f>
        <v>0</v>
      </c>
      <c r="AA4">
        <f>IF('CA Standards and Followers'!$B15=1,'NDC Standards'!T$12,IF(AND(INDEX('CA Standards and Followers'!$D$13:$D$72,MATCH($A4,'CA Standards and Followers'!$A$13:$A$72,0))=1,INDEX('CA Standards and Followers'!$G$13:$G$72,MATCH($A4,'CA Standards and Followers'!$A$13:$A$72,0))&lt;=AA$1),INDEX('CA Standards and Followers'!$3:$3,MATCH(AA$1,'CA Standards and Followers'!$1:$1,0)),IF(AND(INDEX('CA Standards and Followers'!$C$13:$C$72,MATCH($A4,'CA Standards and Followers'!$A$13:$A$72,0))=1,INDEX('CA Standards and Followers'!$F$13:$F$72,MATCH($A4,'CA Standards and Followers'!$A$13:$A$72,0))&lt;=AA$1),INDEX('CA Standards and Followers'!$2:$2,MATCH(AA$1,'CA Standards and Followers'!$1:$1,0)),0)))</f>
        <v>0</v>
      </c>
      <c r="AB4">
        <f>IF('CA Standards and Followers'!$B15=1,'NDC Standards'!U$12,IF(AND(INDEX('CA Standards and Followers'!$D$13:$D$72,MATCH($A4,'CA Standards and Followers'!$A$13:$A$72,0))=1,INDEX('CA Standards and Followers'!$G$13:$G$72,MATCH($A4,'CA Standards and Followers'!$A$13:$A$72,0))&lt;=AB$1),INDEX('CA Standards and Followers'!$3:$3,MATCH(AB$1,'CA Standards and Followers'!$1:$1,0)),IF(AND(INDEX('CA Standards and Followers'!$C$13:$C$72,MATCH($A4,'CA Standards and Followers'!$A$13:$A$72,0))=1,INDEX('CA Standards and Followers'!$F$13:$F$72,MATCH($A4,'CA Standards and Followers'!$A$13:$A$72,0))&lt;=AB$1),INDEX('CA Standards and Followers'!$2:$2,MATCH(AB$1,'CA Standards and Followers'!$1:$1,0)),0)))</f>
        <v>0</v>
      </c>
      <c r="AC4">
        <f>IF('CA Standards and Followers'!$B15=1,'NDC Standards'!V$12,IF(AND(INDEX('CA Standards and Followers'!$D$13:$D$72,MATCH($A4,'CA Standards and Followers'!$A$13:$A$72,0))=1,INDEX('CA Standards and Followers'!$G$13:$G$72,MATCH($A4,'CA Standards and Followers'!$A$13:$A$72,0))&lt;=AC$1),INDEX('CA Standards and Followers'!$3:$3,MATCH(AC$1,'CA Standards and Followers'!$1:$1,0)),IF(AND(INDEX('CA Standards and Followers'!$C$13:$C$72,MATCH($A4,'CA Standards and Followers'!$A$13:$A$72,0))=1,INDEX('CA Standards and Followers'!$F$13:$F$72,MATCH($A4,'CA Standards and Followers'!$A$13:$A$72,0))&lt;=AC$1),INDEX('CA Standards and Followers'!$2:$2,MATCH(AC$1,'CA Standards and Followers'!$1:$1,0)),0)))</f>
        <v>0</v>
      </c>
      <c r="AD4">
        <f>IF('CA Standards and Followers'!$B15=1,'NDC Standards'!W$12,IF(AND(INDEX('CA Standards and Followers'!$D$13:$D$72,MATCH($A4,'CA Standards and Followers'!$A$13:$A$72,0))=1,INDEX('CA Standards and Followers'!$G$13:$G$72,MATCH($A4,'CA Standards and Followers'!$A$13:$A$72,0))&lt;=AD$1),INDEX('CA Standards and Followers'!$3:$3,MATCH(AD$1,'CA Standards and Followers'!$1:$1,0)),IF(AND(INDEX('CA Standards and Followers'!$C$13:$C$72,MATCH($A4,'CA Standards and Followers'!$A$13:$A$72,0))=1,INDEX('CA Standards and Followers'!$F$13:$F$72,MATCH($A4,'CA Standards and Followers'!$A$13:$A$72,0))&lt;=AD$1),INDEX('CA Standards and Followers'!$2:$2,MATCH(AD$1,'CA Standards and Followers'!$1:$1,0)),0)))</f>
        <v>0</v>
      </c>
      <c r="AE4">
        <f>IF('CA Standards and Followers'!$B15=1,'NDC Standards'!X$12,IF(AND(INDEX('CA Standards and Followers'!$D$13:$D$72,MATCH($A4,'CA Standards and Followers'!$A$13:$A$72,0))=1,INDEX('CA Standards and Followers'!$G$13:$G$72,MATCH($A4,'CA Standards and Followers'!$A$13:$A$72,0))&lt;=AE$1),INDEX('CA Standards and Followers'!$3:$3,MATCH(AE$1,'CA Standards and Followers'!$1:$1,0)),IF(AND(INDEX('CA Standards and Followers'!$C$13:$C$72,MATCH($A4,'CA Standards and Followers'!$A$13:$A$72,0))=1,INDEX('CA Standards and Followers'!$F$13:$F$72,MATCH($A4,'CA Standards and Followers'!$A$13:$A$72,0))&lt;=AE$1),INDEX('CA Standards and Followers'!$2:$2,MATCH(AE$1,'CA Standards and Followers'!$1:$1,0)),0)))</f>
        <v>0</v>
      </c>
      <c r="AF4">
        <f>IF('CA Standards and Followers'!$B15=1,'NDC Standards'!Y$12,IF(AND(INDEX('CA Standards and Followers'!$D$13:$D$72,MATCH($A4,'CA Standards and Followers'!$A$13:$A$72,0))=1,INDEX('CA Standards and Followers'!$G$13:$G$72,MATCH($A4,'CA Standards and Followers'!$A$13:$A$72,0))&lt;=AF$1),INDEX('CA Standards and Followers'!$3:$3,MATCH(AF$1,'CA Standards and Followers'!$1:$1,0)),IF(AND(INDEX('CA Standards and Followers'!$C$13:$C$72,MATCH($A4,'CA Standards and Followers'!$A$13:$A$72,0))=1,INDEX('CA Standards and Followers'!$F$13:$F$72,MATCH($A4,'CA Standards and Followers'!$A$13:$A$72,0))&lt;=AF$1),INDEX('CA Standards and Followers'!$2:$2,MATCH(AF$1,'CA Standards and Followers'!$1:$1,0)),0)))</f>
        <v>0</v>
      </c>
    </row>
    <row r="5" spans="1:32">
      <c r="A5" t="s">
        <v>141</v>
      </c>
      <c r="B5">
        <f>IF(AND(INDEX('CA Standards and Followers'!$D$13:$D$72,MATCH($A5,'CA Standards and Followers'!$A$13:$A$72,0))=1,INDEX('CA Standards and Followers'!$G$13:$G$72,MATCH($A5,'CA Standards and Followers'!$A$13:$A$72,0))&lt;=B$1),INDEX('CA Standards and Followers'!$3:$3,MATCH(B$1,'CA Standards and Followers'!$1:$1,0)),IF(AND(INDEX('CA Standards and Followers'!$C$13:$C$72,MATCH($A5,'CA Standards and Followers'!$A$13:$A$72,0))=1,INDEX('CA Standards and Followers'!$F$13:$F$72,MATCH($A5,'CA Standards and Followers'!$A$13:$A$72,0))&lt;=B$1),INDEX('CA Standards and Followers'!$2:$2,MATCH(B$1,'CA Standards and Followers'!$1:$1,0)),0))</f>
        <v>0</v>
      </c>
      <c r="C5">
        <f>IF(AND(INDEX('CA Standards and Followers'!$D$13:$D$72,MATCH($A5,'CA Standards and Followers'!$A$13:$A$72,0))=1,INDEX('CA Standards and Followers'!$G$13:$G$72,MATCH($A5,'CA Standards and Followers'!$A$13:$A$72,0))&lt;=C$1),INDEX('CA Standards and Followers'!$3:$3,MATCH(C$1,'CA Standards and Followers'!$1:$1,0)),IF(AND(INDEX('CA Standards and Followers'!$C$13:$C$72,MATCH($A5,'CA Standards and Followers'!$A$13:$A$72,0))=1,INDEX('CA Standards and Followers'!$F$13:$F$72,MATCH($A5,'CA Standards and Followers'!$A$13:$A$72,0))&lt;=C$1),INDEX('CA Standards and Followers'!$2:$2,MATCH(C$1,'CA Standards and Followers'!$1:$1,0)),0))</f>
        <v>0</v>
      </c>
      <c r="D5">
        <f>IF(AND(INDEX('CA Standards and Followers'!$D$13:$D$72,MATCH($A5,'CA Standards and Followers'!$A$13:$A$72,0))=1,INDEX('CA Standards and Followers'!$G$13:$G$72,MATCH($A5,'CA Standards and Followers'!$A$13:$A$72,0))&lt;=D$1),INDEX('CA Standards and Followers'!$3:$3,MATCH(D$1,'CA Standards and Followers'!$1:$1,0)),IF(AND(INDEX('CA Standards and Followers'!$C$13:$C$72,MATCH($A5,'CA Standards and Followers'!$A$13:$A$72,0))=1,INDEX('CA Standards and Followers'!$F$13:$F$72,MATCH($A5,'CA Standards and Followers'!$A$13:$A$72,0))&lt;=D$1),INDEX('CA Standards and Followers'!$2:$2,MATCH(D$1,'CA Standards and Followers'!$1:$1,0)),0))</f>
        <v>0</v>
      </c>
      <c r="E5">
        <f>IF(AND(INDEX('CA Standards and Followers'!$D$13:$D$72,MATCH($A5,'CA Standards and Followers'!$A$13:$A$72,0))=1,INDEX('CA Standards and Followers'!$G$13:$G$72,MATCH($A5,'CA Standards and Followers'!$A$13:$A$72,0))&lt;=E$1),INDEX('CA Standards and Followers'!$3:$3,MATCH(E$1,'CA Standards and Followers'!$1:$1,0)),IF(AND(INDEX('CA Standards and Followers'!$C$13:$C$72,MATCH($A5,'CA Standards and Followers'!$A$13:$A$72,0))=1,INDEX('CA Standards and Followers'!$F$13:$F$72,MATCH($A5,'CA Standards and Followers'!$A$13:$A$72,0))&lt;=E$1),INDEX('CA Standards and Followers'!$2:$2,MATCH(E$1,'CA Standards and Followers'!$1:$1,0)),0))</f>
        <v>0</v>
      </c>
      <c r="F5">
        <f>IF(AND(INDEX('CA Standards and Followers'!$D$13:$D$72,MATCH($A5,'CA Standards and Followers'!$A$13:$A$72,0))=1,INDEX('CA Standards and Followers'!$G$13:$G$72,MATCH($A5,'CA Standards and Followers'!$A$13:$A$72,0))&lt;=F$1),INDEX('CA Standards and Followers'!$3:$3,MATCH(F$1,'CA Standards and Followers'!$1:$1,0)),IF(AND(INDEX('CA Standards and Followers'!$C$13:$C$72,MATCH($A5,'CA Standards and Followers'!$A$13:$A$72,0))=1,INDEX('CA Standards and Followers'!$F$13:$F$72,MATCH($A5,'CA Standards and Followers'!$A$13:$A$72,0))&lt;=F$1),INDEX('CA Standards and Followers'!$2:$2,MATCH(F$1,'CA Standards and Followers'!$1:$1,0)),0))</f>
        <v>0</v>
      </c>
      <c r="G5">
        <f>IF(AND(INDEX('CA Standards and Followers'!$D$13:$D$72,MATCH($A5,'CA Standards and Followers'!$A$13:$A$72,0))=1,INDEX('CA Standards and Followers'!$G$13:$G$72,MATCH($A5,'CA Standards and Followers'!$A$13:$A$72,0))&lt;=G$1),INDEX('CA Standards and Followers'!$3:$3,MATCH(G$1,'CA Standards and Followers'!$1:$1,0)),IF(AND(INDEX('CA Standards and Followers'!$C$13:$C$72,MATCH($A5,'CA Standards and Followers'!$A$13:$A$72,0))=1,INDEX('CA Standards and Followers'!$F$13:$F$72,MATCH($A5,'CA Standards and Followers'!$A$13:$A$72,0))&lt;=G$1),INDEX('CA Standards and Followers'!$2:$2,MATCH(G$1,'CA Standards and Followers'!$1:$1,0)),0))</f>
        <v>0</v>
      </c>
      <c r="H5">
        <f>IF(AND(INDEX('CA Standards and Followers'!$D$13:$D$72,MATCH($A5,'CA Standards and Followers'!$A$13:$A$72,0))=1,INDEX('CA Standards and Followers'!$G$13:$G$72,MATCH($A5,'CA Standards and Followers'!$A$13:$A$72,0))&lt;=H$1),INDEX('CA Standards and Followers'!$3:$3,MATCH(H$1,'CA Standards and Followers'!$1:$1,0)),IF(AND(INDEX('CA Standards and Followers'!$C$13:$C$72,MATCH($A5,'CA Standards and Followers'!$A$13:$A$72,0))=1,INDEX('CA Standards and Followers'!$F$13:$F$72,MATCH($A5,'CA Standards and Followers'!$A$13:$A$72,0))&lt;=H$1),INDEX('CA Standards and Followers'!$2:$2,MATCH(H$1,'CA Standards and Followers'!$1:$1,0)),0))</f>
        <v>0</v>
      </c>
      <c r="I5">
        <f>IF('CA Standards and Followers'!$B16=1,'NDC Standards'!B$12,IF(AND(INDEX('CA Standards and Followers'!$D$13:$D$72,MATCH($A5,'CA Standards and Followers'!$A$13:$A$72,0))=1,INDEX('CA Standards and Followers'!$G$13:$G$72,MATCH($A5,'CA Standards and Followers'!$A$13:$A$72,0))&lt;=I$1),INDEX('CA Standards and Followers'!$3:$3,MATCH(I$1,'CA Standards and Followers'!$1:$1,0)),IF(AND(INDEX('CA Standards and Followers'!$C$13:$C$72,MATCH($A5,'CA Standards and Followers'!$A$13:$A$72,0))=1,INDEX('CA Standards and Followers'!$F$13:$F$72,MATCH($A5,'CA Standards and Followers'!$A$13:$A$72,0))&lt;=I$1),INDEX('CA Standards and Followers'!$2:$2,MATCH(I$1,'CA Standards and Followers'!$1:$1,0)),0)))</f>
        <v>0</v>
      </c>
      <c r="J5">
        <f>IF('CA Standards and Followers'!$B16=1,'NDC Standards'!C$12,IF(AND(INDEX('CA Standards and Followers'!$D$13:$D$72,MATCH($A5,'CA Standards and Followers'!$A$13:$A$72,0))=1,INDEX('CA Standards and Followers'!$G$13:$G$72,MATCH($A5,'CA Standards and Followers'!$A$13:$A$72,0))&lt;=J$1),INDEX('CA Standards and Followers'!$3:$3,MATCH(J$1,'CA Standards and Followers'!$1:$1,0)),IF(AND(INDEX('CA Standards and Followers'!$C$13:$C$72,MATCH($A5,'CA Standards and Followers'!$A$13:$A$72,0))=1,INDEX('CA Standards and Followers'!$F$13:$F$72,MATCH($A5,'CA Standards and Followers'!$A$13:$A$72,0))&lt;=J$1),INDEX('CA Standards and Followers'!$2:$2,MATCH(J$1,'CA Standards and Followers'!$1:$1,0)),0)))</f>
        <v>0</v>
      </c>
      <c r="K5">
        <f>IF('CA Standards and Followers'!$B16=1,'NDC Standards'!D$12,IF(AND(INDEX('CA Standards and Followers'!$D$13:$D$72,MATCH($A5,'CA Standards and Followers'!$A$13:$A$72,0))=1,INDEX('CA Standards and Followers'!$G$13:$G$72,MATCH($A5,'CA Standards and Followers'!$A$13:$A$72,0))&lt;=K$1),INDEX('CA Standards and Followers'!$3:$3,MATCH(K$1,'CA Standards and Followers'!$1:$1,0)),IF(AND(INDEX('CA Standards and Followers'!$C$13:$C$72,MATCH($A5,'CA Standards and Followers'!$A$13:$A$72,0))=1,INDEX('CA Standards and Followers'!$F$13:$F$72,MATCH($A5,'CA Standards and Followers'!$A$13:$A$72,0))&lt;=K$1),INDEX('CA Standards and Followers'!$2:$2,MATCH(K$1,'CA Standards and Followers'!$1:$1,0)),0)))</f>
        <v>0</v>
      </c>
      <c r="L5">
        <f>IF('CA Standards and Followers'!$B16=1,'NDC Standards'!E$12,IF(AND(INDEX('CA Standards and Followers'!$D$13:$D$72,MATCH($A5,'CA Standards and Followers'!$A$13:$A$72,0))=1,INDEX('CA Standards and Followers'!$G$13:$G$72,MATCH($A5,'CA Standards and Followers'!$A$13:$A$72,0))&lt;=L$1),INDEX('CA Standards and Followers'!$3:$3,MATCH(L$1,'CA Standards and Followers'!$1:$1,0)),IF(AND(INDEX('CA Standards and Followers'!$C$13:$C$72,MATCH($A5,'CA Standards and Followers'!$A$13:$A$72,0))=1,INDEX('CA Standards and Followers'!$F$13:$F$72,MATCH($A5,'CA Standards and Followers'!$A$13:$A$72,0))&lt;=L$1),INDEX('CA Standards and Followers'!$2:$2,MATCH(L$1,'CA Standards and Followers'!$1:$1,0)),0)))</f>
        <v>0</v>
      </c>
      <c r="M5">
        <f>IF('CA Standards and Followers'!$B16=1,'NDC Standards'!F$12,IF(AND(INDEX('CA Standards and Followers'!$D$13:$D$72,MATCH($A5,'CA Standards and Followers'!$A$13:$A$72,0))=1,INDEX('CA Standards and Followers'!$G$13:$G$72,MATCH($A5,'CA Standards and Followers'!$A$13:$A$72,0))&lt;=M$1),INDEX('CA Standards and Followers'!$3:$3,MATCH(M$1,'CA Standards and Followers'!$1:$1,0)),IF(AND(INDEX('CA Standards and Followers'!$C$13:$C$72,MATCH($A5,'CA Standards and Followers'!$A$13:$A$72,0))=1,INDEX('CA Standards and Followers'!$F$13:$F$72,MATCH($A5,'CA Standards and Followers'!$A$13:$A$72,0))&lt;=M$1),INDEX('CA Standards and Followers'!$2:$2,MATCH(M$1,'CA Standards and Followers'!$1:$1,0)),0)))</f>
        <v>0</v>
      </c>
      <c r="N5">
        <f>IF('CA Standards and Followers'!$B16=1,'NDC Standards'!G$12,IF(AND(INDEX('CA Standards and Followers'!$D$13:$D$72,MATCH($A5,'CA Standards and Followers'!$A$13:$A$72,0))=1,INDEX('CA Standards and Followers'!$G$13:$G$72,MATCH($A5,'CA Standards and Followers'!$A$13:$A$72,0))&lt;=N$1),INDEX('CA Standards and Followers'!$3:$3,MATCH(N$1,'CA Standards and Followers'!$1:$1,0)),IF(AND(INDEX('CA Standards and Followers'!$C$13:$C$72,MATCH($A5,'CA Standards and Followers'!$A$13:$A$72,0))=1,INDEX('CA Standards and Followers'!$F$13:$F$72,MATCH($A5,'CA Standards and Followers'!$A$13:$A$72,0))&lt;=N$1),INDEX('CA Standards and Followers'!$2:$2,MATCH(N$1,'CA Standards and Followers'!$1:$1,0)),0)))</f>
        <v>0</v>
      </c>
      <c r="O5">
        <f>IF('CA Standards and Followers'!$B16=1,'NDC Standards'!H$12,IF(AND(INDEX('CA Standards and Followers'!$D$13:$D$72,MATCH($A5,'CA Standards and Followers'!$A$13:$A$72,0))=1,INDEX('CA Standards and Followers'!$G$13:$G$72,MATCH($A5,'CA Standards and Followers'!$A$13:$A$72,0))&lt;=O$1),INDEX('CA Standards and Followers'!$3:$3,MATCH(O$1,'CA Standards and Followers'!$1:$1,0)),IF(AND(INDEX('CA Standards and Followers'!$C$13:$C$72,MATCH($A5,'CA Standards and Followers'!$A$13:$A$72,0))=1,INDEX('CA Standards and Followers'!$F$13:$F$72,MATCH($A5,'CA Standards and Followers'!$A$13:$A$72,0))&lt;=O$1),INDEX('CA Standards and Followers'!$2:$2,MATCH(O$1,'CA Standards and Followers'!$1:$1,0)),0)))</f>
        <v>0</v>
      </c>
      <c r="P5">
        <f>IF('CA Standards and Followers'!$B16=1,'NDC Standards'!I$12,IF(AND(INDEX('CA Standards and Followers'!$D$13:$D$72,MATCH($A5,'CA Standards and Followers'!$A$13:$A$72,0))=1,INDEX('CA Standards and Followers'!$G$13:$G$72,MATCH($A5,'CA Standards and Followers'!$A$13:$A$72,0))&lt;=P$1),INDEX('CA Standards and Followers'!$3:$3,MATCH(P$1,'CA Standards and Followers'!$1:$1,0)),IF(AND(INDEX('CA Standards and Followers'!$C$13:$C$72,MATCH($A5,'CA Standards and Followers'!$A$13:$A$72,0))=1,INDEX('CA Standards and Followers'!$F$13:$F$72,MATCH($A5,'CA Standards and Followers'!$A$13:$A$72,0))&lt;=P$1),INDEX('CA Standards and Followers'!$2:$2,MATCH(P$1,'CA Standards and Followers'!$1:$1,0)),0)))</f>
        <v>0</v>
      </c>
      <c r="Q5">
        <f>IF('CA Standards and Followers'!$B16=1,'NDC Standards'!J$12,IF(AND(INDEX('CA Standards and Followers'!$D$13:$D$72,MATCH($A5,'CA Standards and Followers'!$A$13:$A$72,0))=1,INDEX('CA Standards and Followers'!$G$13:$G$72,MATCH($A5,'CA Standards and Followers'!$A$13:$A$72,0))&lt;=Q$1),INDEX('CA Standards and Followers'!$3:$3,MATCH(Q$1,'CA Standards and Followers'!$1:$1,0)),IF(AND(INDEX('CA Standards and Followers'!$C$13:$C$72,MATCH($A5,'CA Standards and Followers'!$A$13:$A$72,0))=1,INDEX('CA Standards and Followers'!$F$13:$F$72,MATCH($A5,'CA Standards and Followers'!$A$13:$A$72,0))&lt;=Q$1),INDEX('CA Standards and Followers'!$2:$2,MATCH(Q$1,'CA Standards and Followers'!$1:$1,0)),0)))</f>
        <v>0</v>
      </c>
      <c r="R5">
        <f>IF('CA Standards and Followers'!$B16=1,'NDC Standards'!K$12,IF(AND(INDEX('CA Standards and Followers'!$D$13:$D$72,MATCH($A5,'CA Standards and Followers'!$A$13:$A$72,0))=1,INDEX('CA Standards and Followers'!$G$13:$G$72,MATCH($A5,'CA Standards and Followers'!$A$13:$A$72,0))&lt;=R$1),INDEX('CA Standards and Followers'!$3:$3,MATCH(R$1,'CA Standards and Followers'!$1:$1,0)),IF(AND(INDEX('CA Standards and Followers'!$C$13:$C$72,MATCH($A5,'CA Standards and Followers'!$A$13:$A$72,0))=1,INDEX('CA Standards and Followers'!$F$13:$F$72,MATCH($A5,'CA Standards and Followers'!$A$13:$A$72,0))&lt;=R$1),INDEX('CA Standards and Followers'!$2:$2,MATCH(R$1,'CA Standards and Followers'!$1:$1,0)),0)))</f>
        <v>0</v>
      </c>
      <c r="S5">
        <f>IF('CA Standards and Followers'!$B16=1,'NDC Standards'!L$12,IF(AND(INDEX('CA Standards and Followers'!$D$13:$D$72,MATCH($A5,'CA Standards and Followers'!$A$13:$A$72,0))=1,INDEX('CA Standards and Followers'!$G$13:$G$72,MATCH($A5,'CA Standards and Followers'!$A$13:$A$72,0))&lt;=S$1),INDEX('CA Standards and Followers'!$3:$3,MATCH(S$1,'CA Standards and Followers'!$1:$1,0)),IF(AND(INDEX('CA Standards and Followers'!$C$13:$C$72,MATCH($A5,'CA Standards and Followers'!$A$13:$A$72,0))=1,INDEX('CA Standards and Followers'!$F$13:$F$72,MATCH($A5,'CA Standards and Followers'!$A$13:$A$72,0))&lt;=S$1),INDEX('CA Standards and Followers'!$2:$2,MATCH(S$1,'CA Standards and Followers'!$1:$1,0)),0)))</f>
        <v>0</v>
      </c>
      <c r="T5">
        <f>IF('CA Standards and Followers'!$B16=1,'NDC Standards'!M$12,IF(AND(INDEX('CA Standards and Followers'!$D$13:$D$72,MATCH($A5,'CA Standards and Followers'!$A$13:$A$72,0))=1,INDEX('CA Standards and Followers'!$G$13:$G$72,MATCH($A5,'CA Standards and Followers'!$A$13:$A$72,0))&lt;=T$1),INDEX('CA Standards and Followers'!$3:$3,MATCH(T$1,'CA Standards and Followers'!$1:$1,0)),IF(AND(INDEX('CA Standards and Followers'!$C$13:$C$72,MATCH($A5,'CA Standards and Followers'!$A$13:$A$72,0))=1,INDEX('CA Standards and Followers'!$F$13:$F$72,MATCH($A5,'CA Standards and Followers'!$A$13:$A$72,0))&lt;=T$1),INDEX('CA Standards and Followers'!$2:$2,MATCH(T$1,'CA Standards and Followers'!$1:$1,0)),0)))</f>
        <v>0</v>
      </c>
      <c r="U5">
        <f>IF('CA Standards and Followers'!$B16=1,'NDC Standards'!N$12,IF(AND(INDEX('CA Standards and Followers'!$D$13:$D$72,MATCH($A5,'CA Standards and Followers'!$A$13:$A$72,0))=1,INDEX('CA Standards and Followers'!$G$13:$G$72,MATCH($A5,'CA Standards and Followers'!$A$13:$A$72,0))&lt;=U$1),INDEX('CA Standards and Followers'!$3:$3,MATCH(U$1,'CA Standards and Followers'!$1:$1,0)),IF(AND(INDEX('CA Standards and Followers'!$C$13:$C$72,MATCH($A5,'CA Standards and Followers'!$A$13:$A$72,0))=1,INDEX('CA Standards and Followers'!$F$13:$F$72,MATCH($A5,'CA Standards and Followers'!$A$13:$A$72,0))&lt;=U$1),INDEX('CA Standards and Followers'!$2:$2,MATCH(U$1,'CA Standards and Followers'!$1:$1,0)),0)))</f>
        <v>0</v>
      </c>
      <c r="V5">
        <f>IF('CA Standards and Followers'!$B16=1,'NDC Standards'!O$12,IF(AND(INDEX('CA Standards and Followers'!$D$13:$D$72,MATCH($A5,'CA Standards and Followers'!$A$13:$A$72,0))=1,INDEX('CA Standards and Followers'!$G$13:$G$72,MATCH($A5,'CA Standards and Followers'!$A$13:$A$72,0))&lt;=V$1),INDEX('CA Standards and Followers'!$3:$3,MATCH(V$1,'CA Standards and Followers'!$1:$1,0)),IF(AND(INDEX('CA Standards and Followers'!$C$13:$C$72,MATCH($A5,'CA Standards and Followers'!$A$13:$A$72,0))=1,INDEX('CA Standards and Followers'!$F$13:$F$72,MATCH($A5,'CA Standards and Followers'!$A$13:$A$72,0))&lt;=V$1),INDEX('CA Standards and Followers'!$2:$2,MATCH(V$1,'CA Standards and Followers'!$1:$1,0)),0)))</f>
        <v>0</v>
      </c>
      <c r="W5">
        <f>IF('CA Standards and Followers'!$B16=1,'NDC Standards'!P$12,IF(AND(INDEX('CA Standards and Followers'!$D$13:$D$72,MATCH($A5,'CA Standards and Followers'!$A$13:$A$72,0))=1,INDEX('CA Standards and Followers'!$G$13:$G$72,MATCH($A5,'CA Standards and Followers'!$A$13:$A$72,0))&lt;=W$1),INDEX('CA Standards and Followers'!$3:$3,MATCH(W$1,'CA Standards and Followers'!$1:$1,0)),IF(AND(INDEX('CA Standards and Followers'!$C$13:$C$72,MATCH($A5,'CA Standards and Followers'!$A$13:$A$72,0))=1,INDEX('CA Standards and Followers'!$F$13:$F$72,MATCH($A5,'CA Standards and Followers'!$A$13:$A$72,0))&lt;=W$1),INDEX('CA Standards and Followers'!$2:$2,MATCH(W$1,'CA Standards and Followers'!$1:$1,0)),0)))</f>
        <v>0</v>
      </c>
      <c r="X5">
        <f>IF('CA Standards and Followers'!$B16=1,'NDC Standards'!Q$12,IF(AND(INDEX('CA Standards and Followers'!$D$13:$D$72,MATCH($A5,'CA Standards and Followers'!$A$13:$A$72,0))=1,INDEX('CA Standards and Followers'!$G$13:$G$72,MATCH($A5,'CA Standards and Followers'!$A$13:$A$72,0))&lt;=X$1),INDEX('CA Standards and Followers'!$3:$3,MATCH(X$1,'CA Standards and Followers'!$1:$1,0)),IF(AND(INDEX('CA Standards and Followers'!$C$13:$C$72,MATCH($A5,'CA Standards and Followers'!$A$13:$A$72,0))=1,INDEX('CA Standards and Followers'!$F$13:$F$72,MATCH($A5,'CA Standards and Followers'!$A$13:$A$72,0))&lt;=X$1),INDEX('CA Standards and Followers'!$2:$2,MATCH(X$1,'CA Standards and Followers'!$1:$1,0)),0)))</f>
        <v>0</v>
      </c>
      <c r="Y5">
        <f>IF('CA Standards and Followers'!$B16=1,'NDC Standards'!R$12,IF(AND(INDEX('CA Standards and Followers'!$D$13:$D$72,MATCH($A5,'CA Standards and Followers'!$A$13:$A$72,0))=1,INDEX('CA Standards and Followers'!$G$13:$G$72,MATCH($A5,'CA Standards and Followers'!$A$13:$A$72,0))&lt;=Y$1),INDEX('CA Standards and Followers'!$3:$3,MATCH(Y$1,'CA Standards and Followers'!$1:$1,0)),IF(AND(INDEX('CA Standards and Followers'!$C$13:$C$72,MATCH($A5,'CA Standards and Followers'!$A$13:$A$72,0))=1,INDEX('CA Standards and Followers'!$F$13:$F$72,MATCH($A5,'CA Standards and Followers'!$A$13:$A$72,0))&lt;=Y$1),INDEX('CA Standards and Followers'!$2:$2,MATCH(Y$1,'CA Standards and Followers'!$1:$1,0)),0)))</f>
        <v>0</v>
      </c>
      <c r="Z5">
        <f>IF('CA Standards and Followers'!$B16=1,'NDC Standards'!S$12,IF(AND(INDEX('CA Standards and Followers'!$D$13:$D$72,MATCH($A5,'CA Standards and Followers'!$A$13:$A$72,0))=1,INDEX('CA Standards and Followers'!$G$13:$G$72,MATCH($A5,'CA Standards and Followers'!$A$13:$A$72,0))&lt;=Z$1),INDEX('CA Standards and Followers'!$3:$3,MATCH(Z$1,'CA Standards and Followers'!$1:$1,0)),IF(AND(INDEX('CA Standards and Followers'!$C$13:$C$72,MATCH($A5,'CA Standards and Followers'!$A$13:$A$72,0))=1,INDEX('CA Standards and Followers'!$F$13:$F$72,MATCH($A5,'CA Standards and Followers'!$A$13:$A$72,0))&lt;=Z$1),INDEX('CA Standards and Followers'!$2:$2,MATCH(Z$1,'CA Standards and Followers'!$1:$1,0)),0)))</f>
        <v>0</v>
      </c>
      <c r="AA5">
        <f>IF('CA Standards and Followers'!$B16=1,'NDC Standards'!T$12,IF(AND(INDEX('CA Standards and Followers'!$D$13:$D$72,MATCH($A5,'CA Standards and Followers'!$A$13:$A$72,0))=1,INDEX('CA Standards and Followers'!$G$13:$G$72,MATCH($A5,'CA Standards and Followers'!$A$13:$A$72,0))&lt;=AA$1),INDEX('CA Standards and Followers'!$3:$3,MATCH(AA$1,'CA Standards and Followers'!$1:$1,0)),IF(AND(INDEX('CA Standards and Followers'!$C$13:$C$72,MATCH($A5,'CA Standards and Followers'!$A$13:$A$72,0))=1,INDEX('CA Standards and Followers'!$F$13:$F$72,MATCH($A5,'CA Standards and Followers'!$A$13:$A$72,0))&lt;=AA$1),INDEX('CA Standards and Followers'!$2:$2,MATCH(AA$1,'CA Standards and Followers'!$1:$1,0)),0)))</f>
        <v>0</v>
      </c>
      <c r="AB5">
        <f>IF('CA Standards and Followers'!$B16=1,'NDC Standards'!U$12,IF(AND(INDEX('CA Standards and Followers'!$D$13:$D$72,MATCH($A5,'CA Standards and Followers'!$A$13:$A$72,0))=1,INDEX('CA Standards and Followers'!$G$13:$G$72,MATCH($A5,'CA Standards and Followers'!$A$13:$A$72,0))&lt;=AB$1),INDEX('CA Standards and Followers'!$3:$3,MATCH(AB$1,'CA Standards and Followers'!$1:$1,0)),IF(AND(INDEX('CA Standards and Followers'!$C$13:$C$72,MATCH($A5,'CA Standards and Followers'!$A$13:$A$72,0))=1,INDEX('CA Standards and Followers'!$F$13:$F$72,MATCH($A5,'CA Standards and Followers'!$A$13:$A$72,0))&lt;=AB$1),INDEX('CA Standards and Followers'!$2:$2,MATCH(AB$1,'CA Standards and Followers'!$1:$1,0)),0)))</f>
        <v>0</v>
      </c>
      <c r="AC5">
        <f>IF('CA Standards and Followers'!$B16=1,'NDC Standards'!V$12,IF(AND(INDEX('CA Standards and Followers'!$D$13:$D$72,MATCH($A5,'CA Standards and Followers'!$A$13:$A$72,0))=1,INDEX('CA Standards and Followers'!$G$13:$G$72,MATCH($A5,'CA Standards and Followers'!$A$13:$A$72,0))&lt;=AC$1),INDEX('CA Standards and Followers'!$3:$3,MATCH(AC$1,'CA Standards and Followers'!$1:$1,0)),IF(AND(INDEX('CA Standards and Followers'!$C$13:$C$72,MATCH($A5,'CA Standards and Followers'!$A$13:$A$72,0))=1,INDEX('CA Standards and Followers'!$F$13:$F$72,MATCH($A5,'CA Standards and Followers'!$A$13:$A$72,0))&lt;=AC$1),INDEX('CA Standards and Followers'!$2:$2,MATCH(AC$1,'CA Standards and Followers'!$1:$1,0)),0)))</f>
        <v>0</v>
      </c>
      <c r="AD5">
        <f>IF('CA Standards and Followers'!$B16=1,'NDC Standards'!W$12,IF(AND(INDEX('CA Standards and Followers'!$D$13:$D$72,MATCH($A5,'CA Standards and Followers'!$A$13:$A$72,0))=1,INDEX('CA Standards and Followers'!$G$13:$G$72,MATCH($A5,'CA Standards and Followers'!$A$13:$A$72,0))&lt;=AD$1),INDEX('CA Standards and Followers'!$3:$3,MATCH(AD$1,'CA Standards and Followers'!$1:$1,0)),IF(AND(INDEX('CA Standards and Followers'!$C$13:$C$72,MATCH($A5,'CA Standards and Followers'!$A$13:$A$72,0))=1,INDEX('CA Standards and Followers'!$F$13:$F$72,MATCH($A5,'CA Standards and Followers'!$A$13:$A$72,0))&lt;=AD$1),INDEX('CA Standards and Followers'!$2:$2,MATCH(AD$1,'CA Standards and Followers'!$1:$1,0)),0)))</f>
        <v>0</v>
      </c>
      <c r="AE5">
        <f>IF('CA Standards and Followers'!$B16=1,'NDC Standards'!X$12,IF(AND(INDEX('CA Standards and Followers'!$D$13:$D$72,MATCH($A5,'CA Standards and Followers'!$A$13:$A$72,0))=1,INDEX('CA Standards and Followers'!$G$13:$G$72,MATCH($A5,'CA Standards and Followers'!$A$13:$A$72,0))&lt;=AE$1),INDEX('CA Standards and Followers'!$3:$3,MATCH(AE$1,'CA Standards and Followers'!$1:$1,0)),IF(AND(INDEX('CA Standards and Followers'!$C$13:$C$72,MATCH($A5,'CA Standards and Followers'!$A$13:$A$72,0))=1,INDEX('CA Standards and Followers'!$F$13:$F$72,MATCH($A5,'CA Standards and Followers'!$A$13:$A$72,0))&lt;=AE$1),INDEX('CA Standards and Followers'!$2:$2,MATCH(AE$1,'CA Standards and Followers'!$1:$1,0)),0)))</f>
        <v>0</v>
      </c>
      <c r="AF5">
        <f>IF('CA Standards and Followers'!$B16=1,'NDC Standards'!Y$12,IF(AND(INDEX('CA Standards and Followers'!$D$13:$D$72,MATCH($A5,'CA Standards and Followers'!$A$13:$A$72,0))=1,INDEX('CA Standards and Followers'!$G$13:$G$72,MATCH($A5,'CA Standards and Followers'!$A$13:$A$72,0))&lt;=AF$1),INDEX('CA Standards and Followers'!$3:$3,MATCH(AF$1,'CA Standards and Followers'!$1:$1,0)),IF(AND(INDEX('CA Standards and Followers'!$C$13:$C$72,MATCH($A5,'CA Standards and Followers'!$A$13:$A$72,0))=1,INDEX('CA Standards and Followers'!$F$13:$F$72,MATCH($A5,'CA Standards and Followers'!$A$13:$A$72,0))&lt;=AF$1),INDEX('CA Standards and Followers'!$2:$2,MATCH(AF$1,'CA Standards and Followers'!$1:$1,0)),0)))</f>
        <v>0</v>
      </c>
    </row>
    <row r="6" spans="1:32">
      <c r="A6" t="s">
        <v>142</v>
      </c>
      <c r="B6">
        <f>IF(AND(INDEX('CA Standards and Followers'!$D$13:$D$72,MATCH($A6,'CA Standards and Followers'!$A$13:$A$72,0))=1,INDEX('CA Standards and Followers'!$G$13:$G$72,MATCH($A6,'CA Standards and Followers'!$A$13:$A$72,0))&lt;=B$1),INDEX('CA Standards and Followers'!$3:$3,MATCH(B$1,'CA Standards and Followers'!$1:$1,0)),IF(AND(INDEX('CA Standards and Followers'!$C$13:$C$72,MATCH($A6,'CA Standards and Followers'!$A$13:$A$72,0))=1,INDEX('CA Standards and Followers'!$F$13:$F$72,MATCH($A6,'CA Standards and Followers'!$A$13:$A$72,0))&lt;=B$1),INDEX('CA Standards and Followers'!$2:$2,MATCH(B$1,'CA Standards and Followers'!$1:$1,0)),0))</f>
        <v>9.5000000000000001E-2</v>
      </c>
      <c r="C6">
        <f>IF(AND(INDEX('CA Standards and Followers'!$D$13:$D$72,MATCH($A6,'CA Standards and Followers'!$A$13:$A$72,0))=1,INDEX('CA Standards and Followers'!$G$13:$G$72,MATCH($A6,'CA Standards and Followers'!$A$13:$A$72,0))&lt;=C$1),INDEX('CA Standards and Followers'!$3:$3,MATCH(C$1,'CA Standards and Followers'!$1:$1,0)),IF(AND(INDEX('CA Standards and Followers'!$C$13:$C$72,MATCH($A6,'CA Standards and Followers'!$A$13:$A$72,0))=1,INDEX('CA Standards and Followers'!$F$13:$F$72,MATCH($A6,'CA Standards and Followers'!$A$13:$A$72,0))&lt;=C$1),INDEX('CA Standards and Followers'!$2:$2,MATCH(C$1,'CA Standards and Followers'!$1:$1,0)),0))</f>
        <v>0.12</v>
      </c>
      <c r="D6">
        <f>IF(AND(INDEX('CA Standards and Followers'!$D$13:$D$72,MATCH($A6,'CA Standards and Followers'!$A$13:$A$72,0))=1,INDEX('CA Standards and Followers'!$G$13:$G$72,MATCH($A6,'CA Standards and Followers'!$A$13:$A$72,0))&lt;=D$1),INDEX('CA Standards and Followers'!$3:$3,MATCH(D$1,'CA Standards and Followers'!$1:$1,0)),IF(AND(INDEX('CA Standards and Followers'!$C$13:$C$72,MATCH($A6,'CA Standards and Followers'!$A$13:$A$72,0))=1,INDEX('CA Standards and Followers'!$F$13:$F$72,MATCH($A6,'CA Standards and Followers'!$A$13:$A$72,0))&lt;=D$1),INDEX('CA Standards and Followers'!$2:$2,MATCH(D$1,'CA Standards and Followers'!$1:$1,0)),0))</f>
        <v>0.14499999999999999</v>
      </c>
      <c r="E6">
        <f>IF(AND(INDEX('CA Standards and Followers'!$D$13:$D$72,MATCH($A6,'CA Standards and Followers'!$A$13:$A$72,0))=1,INDEX('CA Standards and Followers'!$G$13:$G$72,MATCH($A6,'CA Standards and Followers'!$A$13:$A$72,0))&lt;=E$1),INDEX('CA Standards and Followers'!$3:$3,MATCH(E$1,'CA Standards and Followers'!$1:$1,0)),IF(AND(INDEX('CA Standards and Followers'!$C$13:$C$72,MATCH($A6,'CA Standards and Followers'!$A$13:$A$72,0))=1,INDEX('CA Standards and Followers'!$F$13:$F$72,MATCH($A6,'CA Standards and Followers'!$A$13:$A$72,0))&lt;=E$1),INDEX('CA Standards and Followers'!$2:$2,MATCH(E$1,'CA Standards and Followers'!$1:$1,0)),0))</f>
        <v>0.16999999999999998</v>
      </c>
      <c r="F6">
        <f>IF(AND(INDEX('CA Standards and Followers'!$D$13:$D$72,MATCH($A6,'CA Standards and Followers'!$A$13:$A$72,0))=1,INDEX('CA Standards and Followers'!$G$13:$G$72,MATCH($A6,'CA Standards and Followers'!$A$13:$A$72,0))&lt;=F$1),INDEX('CA Standards and Followers'!$3:$3,MATCH(F$1,'CA Standards and Followers'!$1:$1,0)),IF(AND(INDEX('CA Standards and Followers'!$C$13:$C$72,MATCH($A6,'CA Standards and Followers'!$A$13:$A$72,0))=1,INDEX('CA Standards and Followers'!$F$13:$F$72,MATCH($A6,'CA Standards and Followers'!$A$13:$A$72,0))&lt;=F$1),INDEX('CA Standards and Followers'!$2:$2,MATCH(F$1,'CA Standards and Followers'!$1:$1,0)),0))</f>
        <v>0.19500000000000001</v>
      </c>
      <c r="G6">
        <f>IF(AND(INDEX('CA Standards and Followers'!$D$13:$D$72,MATCH($A6,'CA Standards and Followers'!$A$13:$A$72,0))=1,INDEX('CA Standards and Followers'!$G$13:$G$72,MATCH($A6,'CA Standards and Followers'!$A$13:$A$72,0))&lt;=G$1),INDEX('CA Standards and Followers'!$3:$3,MATCH(G$1,'CA Standards and Followers'!$1:$1,0)),IF(AND(INDEX('CA Standards and Followers'!$C$13:$C$72,MATCH($A6,'CA Standards and Followers'!$A$13:$A$72,0))=1,INDEX('CA Standards and Followers'!$F$13:$F$72,MATCH($A6,'CA Standards and Followers'!$A$13:$A$72,0))&lt;=G$1),INDEX('CA Standards and Followers'!$2:$2,MATCH(G$1,'CA Standards and Followers'!$1:$1,0)),0))</f>
        <v>0.21999999999999997</v>
      </c>
      <c r="H6">
        <f>IF(AND(INDEX('CA Standards and Followers'!$D$13:$D$72,MATCH($A6,'CA Standards and Followers'!$A$13:$A$72,0))=1,INDEX('CA Standards and Followers'!$G$13:$G$72,MATCH($A6,'CA Standards and Followers'!$A$13:$A$72,0))&lt;=H$1),INDEX('CA Standards and Followers'!$3:$3,MATCH(H$1,'CA Standards and Followers'!$1:$1,0)),IF(AND(INDEX('CA Standards and Followers'!$C$13:$C$72,MATCH($A6,'CA Standards and Followers'!$A$13:$A$72,0))=1,INDEX('CA Standards and Followers'!$F$13:$F$72,MATCH($A6,'CA Standards and Followers'!$A$13:$A$72,0))&lt;=H$1),INDEX('CA Standards and Followers'!$2:$2,MATCH(H$1,'CA Standards and Followers'!$1:$1,0)),0))</f>
        <v>0.35</v>
      </c>
      <c r="I6">
        <f>IF('CA Standards and Followers'!$B17=1,'NDC Standards'!B$12,IF(AND(INDEX('CA Standards and Followers'!$D$13:$D$72,MATCH($A6,'CA Standards and Followers'!$A$13:$A$72,0))=1,INDEX('CA Standards and Followers'!$G$13:$G$72,MATCH($A6,'CA Standards and Followers'!$A$13:$A$72,0))&lt;=I$1),INDEX('CA Standards and Followers'!$3:$3,MATCH(I$1,'CA Standards and Followers'!$1:$1,0)),IF(AND(INDEX('CA Standards and Followers'!$C$13:$C$72,MATCH($A6,'CA Standards and Followers'!$A$13:$A$72,0))=1,INDEX('CA Standards and Followers'!$F$13:$F$72,MATCH($A6,'CA Standards and Followers'!$A$13:$A$72,0))&lt;=I$1),INDEX('CA Standards and Followers'!$2:$2,MATCH(I$1,'CA Standards and Followers'!$1:$1,0)),0)))</f>
        <v>0.43</v>
      </c>
      <c r="J6">
        <f>IF('CA Standards and Followers'!$B17=1,'NDC Standards'!C$12,IF(AND(INDEX('CA Standards and Followers'!$D$13:$D$72,MATCH($A6,'CA Standards and Followers'!$A$13:$A$72,0))=1,INDEX('CA Standards and Followers'!$G$13:$G$72,MATCH($A6,'CA Standards and Followers'!$A$13:$A$72,0))&lt;=J$1),INDEX('CA Standards and Followers'!$3:$3,MATCH(J$1,'CA Standards and Followers'!$1:$1,0)),IF(AND(INDEX('CA Standards and Followers'!$C$13:$C$72,MATCH($A6,'CA Standards and Followers'!$A$13:$A$72,0))=1,INDEX('CA Standards and Followers'!$F$13:$F$72,MATCH($A6,'CA Standards and Followers'!$A$13:$A$72,0))&lt;=J$1),INDEX('CA Standards and Followers'!$2:$2,MATCH(J$1,'CA Standards and Followers'!$1:$1,0)),0)))</f>
        <v>0.51</v>
      </c>
      <c r="K6">
        <f>IF('CA Standards and Followers'!$B17=1,'NDC Standards'!D$12,IF(AND(INDEX('CA Standards and Followers'!$D$13:$D$72,MATCH($A6,'CA Standards and Followers'!$A$13:$A$72,0))=1,INDEX('CA Standards and Followers'!$G$13:$G$72,MATCH($A6,'CA Standards and Followers'!$A$13:$A$72,0))&lt;=K$1),INDEX('CA Standards and Followers'!$3:$3,MATCH(K$1,'CA Standards and Followers'!$1:$1,0)),IF(AND(INDEX('CA Standards and Followers'!$C$13:$C$72,MATCH($A6,'CA Standards and Followers'!$A$13:$A$72,0))=1,INDEX('CA Standards and Followers'!$F$13:$F$72,MATCH($A6,'CA Standards and Followers'!$A$13:$A$72,0))&lt;=K$1),INDEX('CA Standards and Followers'!$2:$2,MATCH(K$1,'CA Standards and Followers'!$1:$1,0)),0)))</f>
        <v>0.59</v>
      </c>
      <c r="L6">
        <f>IF('CA Standards and Followers'!$B17=1,'NDC Standards'!E$12,IF(AND(INDEX('CA Standards and Followers'!$D$13:$D$72,MATCH($A6,'CA Standards and Followers'!$A$13:$A$72,0))=1,INDEX('CA Standards and Followers'!$G$13:$G$72,MATCH($A6,'CA Standards and Followers'!$A$13:$A$72,0))&lt;=L$1),INDEX('CA Standards and Followers'!$3:$3,MATCH(L$1,'CA Standards and Followers'!$1:$1,0)),IF(AND(INDEX('CA Standards and Followers'!$C$13:$C$72,MATCH($A6,'CA Standards and Followers'!$A$13:$A$72,0))=1,INDEX('CA Standards and Followers'!$F$13:$F$72,MATCH($A6,'CA Standards and Followers'!$A$13:$A$72,0))&lt;=L$1),INDEX('CA Standards and Followers'!$2:$2,MATCH(L$1,'CA Standards and Followers'!$1:$1,0)),0)))</f>
        <v>0.68</v>
      </c>
      <c r="M6">
        <f>IF('CA Standards and Followers'!$B17=1,'NDC Standards'!F$12,IF(AND(INDEX('CA Standards and Followers'!$D$13:$D$72,MATCH($A6,'CA Standards and Followers'!$A$13:$A$72,0))=1,INDEX('CA Standards and Followers'!$G$13:$G$72,MATCH($A6,'CA Standards and Followers'!$A$13:$A$72,0))&lt;=M$1),INDEX('CA Standards and Followers'!$3:$3,MATCH(M$1,'CA Standards and Followers'!$1:$1,0)),IF(AND(INDEX('CA Standards and Followers'!$C$13:$C$72,MATCH($A6,'CA Standards and Followers'!$A$13:$A$72,0))=1,INDEX('CA Standards and Followers'!$F$13:$F$72,MATCH($A6,'CA Standards and Followers'!$A$13:$A$72,0))&lt;=M$1),INDEX('CA Standards and Followers'!$2:$2,MATCH(M$1,'CA Standards and Followers'!$1:$1,0)),0)))</f>
        <v>0.76</v>
      </c>
      <c r="N6">
        <f>IF('CA Standards and Followers'!$B17=1,'NDC Standards'!G$12,IF(AND(INDEX('CA Standards and Followers'!$D$13:$D$72,MATCH($A6,'CA Standards and Followers'!$A$13:$A$72,0))=1,INDEX('CA Standards and Followers'!$G$13:$G$72,MATCH($A6,'CA Standards and Followers'!$A$13:$A$72,0))&lt;=N$1),INDEX('CA Standards and Followers'!$3:$3,MATCH(N$1,'CA Standards and Followers'!$1:$1,0)),IF(AND(INDEX('CA Standards and Followers'!$C$13:$C$72,MATCH($A6,'CA Standards and Followers'!$A$13:$A$72,0))=1,INDEX('CA Standards and Followers'!$F$13:$F$72,MATCH($A6,'CA Standards and Followers'!$A$13:$A$72,0))&lt;=N$1),INDEX('CA Standards and Followers'!$2:$2,MATCH(N$1,'CA Standards and Followers'!$1:$1,0)),0)))</f>
        <v>0.82</v>
      </c>
      <c r="O6">
        <f>IF('CA Standards and Followers'!$B17=1,'NDC Standards'!H$12,IF(AND(INDEX('CA Standards and Followers'!$D$13:$D$72,MATCH($A6,'CA Standards and Followers'!$A$13:$A$72,0))=1,INDEX('CA Standards and Followers'!$G$13:$G$72,MATCH($A6,'CA Standards and Followers'!$A$13:$A$72,0))&lt;=O$1),INDEX('CA Standards and Followers'!$3:$3,MATCH(O$1,'CA Standards and Followers'!$1:$1,0)),IF(AND(INDEX('CA Standards and Followers'!$C$13:$C$72,MATCH($A6,'CA Standards and Followers'!$A$13:$A$72,0))=1,INDEX('CA Standards and Followers'!$F$13:$F$72,MATCH($A6,'CA Standards and Followers'!$A$13:$A$72,0))&lt;=O$1),INDEX('CA Standards and Followers'!$2:$2,MATCH(O$1,'CA Standards and Followers'!$1:$1,0)),0)))</f>
        <v>0.88</v>
      </c>
      <c r="P6">
        <f>IF('CA Standards and Followers'!$B17=1,'NDC Standards'!I$12,IF(AND(INDEX('CA Standards and Followers'!$D$13:$D$72,MATCH($A6,'CA Standards and Followers'!$A$13:$A$72,0))=1,INDEX('CA Standards and Followers'!$G$13:$G$72,MATCH($A6,'CA Standards and Followers'!$A$13:$A$72,0))&lt;=P$1),INDEX('CA Standards and Followers'!$3:$3,MATCH(P$1,'CA Standards and Followers'!$1:$1,0)),IF(AND(INDEX('CA Standards and Followers'!$C$13:$C$72,MATCH($A6,'CA Standards and Followers'!$A$13:$A$72,0))=1,INDEX('CA Standards and Followers'!$F$13:$F$72,MATCH($A6,'CA Standards and Followers'!$A$13:$A$72,0))&lt;=P$1),INDEX('CA Standards and Followers'!$2:$2,MATCH(P$1,'CA Standards and Followers'!$1:$1,0)),0)))</f>
        <v>0.94</v>
      </c>
      <c r="Q6">
        <f>IF('CA Standards and Followers'!$B17=1,'NDC Standards'!J$12,IF(AND(INDEX('CA Standards and Followers'!$D$13:$D$72,MATCH($A6,'CA Standards and Followers'!$A$13:$A$72,0))=1,INDEX('CA Standards and Followers'!$G$13:$G$72,MATCH($A6,'CA Standards and Followers'!$A$13:$A$72,0))&lt;=Q$1),INDEX('CA Standards and Followers'!$3:$3,MATCH(Q$1,'CA Standards and Followers'!$1:$1,0)),IF(AND(INDEX('CA Standards and Followers'!$C$13:$C$72,MATCH($A6,'CA Standards and Followers'!$A$13:$A$72,0))=1,INDEX('CA Standards and Followers'!$F$13:$F$72,MATCH($A6,'CA Standards and Followers'!$A$13:$A$72,0))&lt;=Q$1),INDEX('CA Standards and Followers'!$2:$2,MATCH(Q$1,'CA Standards and Followers'!$1:$1,0)),0)))</f>
        <v>1</v>
      </c>
      <c r="R6">
        <f>IF('CA Standards and Followers'!$B17=1,'NDC Standards'!K$12,IF(AND(INDEX('CA Standards and Followers'!$D$13:$D$72,MATCH($A6,'CA Standards and Followers'!$A$13:$A$72,0))=1,INDEX('CA Standards and Followers'!$G$13:$G$72,MATCH($A6,'CA Standards and Followers'!$A$13:$A$72,0))&lt;=R$1),INDEX('CA Standards and Followers'!$3:$3,MATCH(R$1,'CA Standards and Followers'!$1:$1,0)),IF(AND(INDEX('CA Standards and Followers'!$C$13:$C$72,MATCH($A6,'CA Standards and Followers'!$A$13:$A$72,0))=1,INDEX('CA Standards and Followers'!$F$13:$F$72,MATCH($A6,'CA Standards and Followers'!$A$13:$A$72,0))&lt;=R$1),INDEX('CA Standards and Followers'!$2:$2,MATCH(R$1,'CA Standards and Followers'!$1:$1,0)),0)))</f>
        <v>1</v>
      </c>
      <c r="S6">
        <f>IF('CA Standards and Followers'!$B17=1,'NDC Standards'!L$12,IF(AND(INDEX('CA Standards and Followers'!$D$13:$D$72,MATCH($A6,'CA Standards and Followers'!$A$13:$A$72,0))=1,INDEX('CA Standards and Followers'!$G$13:$G$72,MATCH($A6,'CA Standards and Followers'!$A$13:$A$72,0))&lt;=S$1),INDEX('CA Standards and Followers'!$3:$3,MATCH(S$1,'CA Standards and Followers'!$1:$1,0)),IF(AND(INDEX('CA Standards and Followers'!$C$13:$C$72,MATCH($A6,'CA Standards and Followers'!$A$13:$A$72,0))=1,INDEX('CA Standards and Followers'!$F$13:$F$72,MATCH($A6,'CA Standards and Followers'!$A$13:$A$72,0))&lt;=S$1),INDEX('CA Standards and Followers'!$2:$2,MATCH(S$1,'CA Standards and Followers'!$1:$1,0)),0)))</f>
        <v>1</v>
      </c>
      <c r="T6">
        <f>IF('CA Standards and Followers'!$B17=1,'NDC Standards'!M$12,IF(AND(INDEX('CA Standards and Followers'!$D$13:$D$72,MATCH($A6,'CA Standards and Followers'!$A$13:$A$72,0))=1,INDEX('CA Standards and Followers'!$G$13:$G$72,MATCH($A6,'CA Standards and Followers'!$A$13:$A$72,0))&lt;=T$1),INDEX('CA Standards and Followers'!$3:$3,MATCH(T$1,'CA Standards and Followers'!$1:$1,0)),IF(AND(INDEX('CA Standards and Followers'!$C$13:$C$72,MATCH($A6,'CA Standards and Followers'!$A$13:$A$72,0))=1,INDEX('CA Standards and Followers'!$F$13:$F$72,MATCH($A6,'CA Standards and Followers'!$A$13:$A$72,0))&lt;=T$1),INDEX('CA Standards and Followers'!$2:$2,MATCH(T$1,'CA Standards and Followers'!$1:$1,0)),0)))</f>
        <v>1</v>
      </c>
      <c r="U6">
        <f>IF('CA Standards and Followers'!$B17=1,'NDC Standards'!N$12,IF(AND(INDEX('CA Standards and Followers'!$D$13:$D$72,MATCH($A6,'CA Standards and Followers'!$A$13:$A$72,0))=1,INDEX('CA Standards and Followers'!$G$13:$G$72,MATCH($A6,'CA Standards and Followers'!$A$13:$A$72,0))&lt;=U$1),INDEX('CA Standards and Followers'!$3:$3,MATCH(U$1,'CA Standards and Followers'!$1:$1,0)),IF(AND(INDEX('CA Standards and Followers'!$C$13:$C$72,MATCH($A6,'CA Standards and Followers'!$A$13:$A$72,0))=1,INDEX('CA Standards and Followers'!$F$13:$F$72,MATCH($A6,'CA Standards and Followers'!$A$13:$A$72,0))&lt;=U$1),INDEX('CA Standards and Followers'!$2:$2,MATCH(U$1,'CA Standards and Followers'!$1:$1,0)),0)))</f>
        <v>1</v>
      </c>
      <c r="V6">
        <f>IF('CA Standards and Followers'!$B17=1,'NDC Standards'!O$12,IF(AND(INDEX('CA Standards and Followers'!$D$13:$D$72,MATCH($A6,'CA Standards and Followers'!$A$13:$A$72,0))=1,INDEX('CA Standards and Followers'!$G$13:$G$72,MATCH($A6,'CA Standards and Followers'!$A$13:$A$72,0))&lt;=V$1),INDEX('CA Standards and Followers'!$3:$3,MATCH(V$1,'CA Standards and Followers'!$1:$1,0)),IF(AND(INDEX('CA Standards and Followers'!$C$13:$C$72,MATCH($A6,'CA Standards and Followers'!$A$13:$A$72,0))=1,INDEX('CA Standards and Followers'!$F$13:$F$72,MATCH($A6,'CA Standards and Followers'!$A$13:$A$72,0))&lt;=V$1),INDEX('CA Standards and Followers'!$2:$2,MATCH(V$1,'CA Standards and Followers'!$1:$1,0)),0)))</f>
        <v>1</v>
      </c>
      <c r="W6">
        <f>IF('CA Standards and Followers'!$B17=1,'NDC Standards'!P$12,IF(AND(INDEX('CA Standards and Followers'!$D$13:$D$72,MATCH($A6,'CA Standards and Followers'!$A$13:$A$72,0))=1,INDEX('CA Standards and Followers'!$G$13:$G$72,MATCH($A6,'CA Standards and Followers'!$A$13:$A$72,0))&lt;=W$1),INDEX('CA Standards and Followers'!$3:$3,MATCH(W$1,'CA Standards and Followers'!$1:$1,0)),IF(AND(INDEX('CA Standards and Followers'!$C$13:$C$72,MATCH($A6,'CA Standards and Followers'!$A$13:$A$72,0))=1,INDEX('CA Standards and Followers'!$F$13:$F$72,MATCH($A6,'CA Standards and Followers'!$A$13:$A$72,0))&lt;=W$1),INDEX('CA Standards and Followers'!$2:$2,MATCH(W$1,'CA Standards and Followers'!$1:$1,0)),0)))</f>
        <v>1</v>
      </c>
      <c r="X6">
        <f>IF('CA Standards and Followers'!$B17=1,'NDC Standards'!Q$12,IF(AND(INDEX('CA Standards and Followers'!$D$13:$D$72,MATCH($A6,'CA Standards and Followers'!$A$13:$A$72,0))=1,INDEX('CA Standards and Followers'!$G$13:$G$72,MATCH($A6,'CA Standards and Followers'!$A$13:$A$72,0))&lt;=X$1),INDEX('CA Standards and Followers'!$3:$3,MATCH(X$1,'CA Standards and Followers'!$1:$1,0)),IF(AND(INDEX('CA Standards and Followers'!$C$13:$C$72,MATCH($A6,'CA Standards and Followers'!$A$13:$A$72,0))=1,INDEX('CA Standards and Followers'!$F$13:$F$72,MATCH($A6,'CA Standards and Followers'!$A$13:$A$72,0))&lt;=X$1),INDEX('CA Standards and Followers'!$2:$2,MATCH(X$1,'CA Standards and Followers'!$1:$1,0)),0)))</f>
        <v>1</v>
      </c>
      <c r="Y6">
        <f>IF('CA Standards and Followers'!$B17=1,'NDC Standards'!R$12,IF(AND(INDEX('CA Standards and Followers'!$D$13:$D$72,MATCH($A6,'CA Standards and Followers'!$A$13:$A$72,0))=1,INDEX('CA Standards and Followers'!$G$13:$G$72,MATCH($A6,'CA Standards and Followers'!$A$13:$A$72,0))&lt;=Y$1),INDEX('CA Standards and Followers'!$3:$3,MATCH(Y$1,'CA Standards and Followers'!$1:$1,0)),IF(AND(INDEX('CA Standards and Followers'!$C$13:$C$72,MATCH($A6,'CA Standards and Followers'!$A$13:$A$72,0))=1,INDEX('CA Standards and Followers'!$F$13:$F$72,MATCH($A6,'CA Standards and Followers'!$A$13:$A$72,0))&lt;=Y$1),INDEX('CA Standards and Followers'!$2:$2,MATCH(Y$1,'CA Standards and Followers'!$1:$1,0)),0)))</f>
        <v>1</v>
      </c>
      <c r="Z6">
        <f>IF('CA Standards and Followers'!$B17=1,'NDC Standards'!S$12,IF(AND(INDEX('CA Standards and Followers'!$D$13:$D$72,MATCH($A6,'CA Standards and Followers'!$A$13:$A$72,0))=1,INDEX('CA Standards and Followers'!$G$13:$G$72,MATCH($A6,'CA Standards and Followers'!$A$13:$A$72,0))&lt;=Z$1),INDEX('CA Standards and Followers'!$3:$3,MATCH(Z$1,'CA Standards and Followers'!$1:$1,0)),IF(AND(INDEX('CA Standards and Followers'!$C$13:$C$72,MATCH($A6,'CA Standards and Followers'!$A$13:$A$72,0))=1,INDEX('CA Standards and Followers'!$F$13:$F$72,MATCH($A6,'CA Standards and Followers'!$A$13:$A$72,0))&lt;=Z$1),INDEX('CA Standards and Followers'!$2:$2,MATCH(Z$1,'CA Standards and Followers'!$1:$1,0)),0)))</f>
        <v>1</v>
      </c>
      <c r="AA6">
        <f>IF('CA Standards and Followers'!$B17=1,'NDC Standards'!T$12,IF(AND(INDEX('CA Standards and Followers'!$D$13:$D$72,MATCH($A6,'CA Standards and Followers'!$A$13:$A$72,0))=1,INDEX('CA Standards and Followers'!$G$13:$G$72,MATCH($A6,'CA Standards and Followers'!$A$13:$A$72,0))&lt;=AA$1),INDEX('CA Standards and Followers'!$3:$3,MATCH(AA$1,'CA Standards and Followers'!$1:$1,0)),IF(AND(INDEX('CA Standards and Followers'!$C$13:$C$72,MATCH($A6,'CA Standards and Followers'!$A$13:$A$72,0))=1,INDEX('CA Standards and Followers'!$F$13:$F$72,MATCH($A6,'CA Standards and Followers'!$A$13:$A$72,0))&lt;=AA$1),INDEX('CA Standards and Followers'!$2:$2,MATCH(AA$1,'CA Standards and Followers'!$1:$1,0)),0)))</f>
        <v>1</v>
      </c>
      <c r="AB6">
        <f>IF('CA Standards and Followers'!$B17=1,'NDC Standards'!U$12,IF(AND(INDEX('CA Standards and Followers'!$D$13:$D$72,MATCH($A6,'CA Standards and Followers'!$A$13:$A$72,0))=1,INDEX('CA Standards and Followers'!$G$13:$G$72,MATCH($A6,'CA Standards and Followers'!$A$13:$A$72,0))&lt;=AB$1),INDEX('CA Standards and Followers'!$3:$3,MATCH(AB$1,'CA Standards and Followers'!$1:$1,0)),IF(AND(INDEX('CA Standards and Followers'!$C$13:$C$72,MATCH($A6,'CA Standards and Followers'!$A$13:$A$72,0))=1,INDEX('CA Standards and Followers'!$F$13:$F$72,MATCH($A6,'CA Standards and Followers'!$A$13:$A$72,0))&lt;=AB$1),INDEX('CA Standards and Followers'!$2:$2,MATCH(AB$1,'CA Standards and Followers'!$1:$1,0)),0)))</f>
        <v>1</v>
      </c>
      <c r="AC6">
        <f>IF('CA Standards and Followers'!$B17=1,'NDC Standards'!V$12,IF(AND(INDEX('CA Standards and Followers'!$D$13:$D$72,MATCH($A6,'CA Standards and Followers'!$A$13:$A$72,0))=1,INDEX('CA Standards and Followers'!$G$13:$G$72,MATCH($A6,'CA Standards and Followers'!$A$13:$A$72,0))&lt;=AC$1),INDEX('CA Standards and Followers'!$3:$3,MATCH(AC$1,'CA Standards and Followers'!$1:$1,0)),IF(AND(INDEX('CA Standards and Followers'!$C$13:$C$72,MATCH($A6,'CA Standards and Followers'!$A$13:$A$72,0))=1,INDEX('CA Standards and Followers'!$F$13:$F$72,MATCH($A6,'CA Standards and Followers'!$A$13:$A$72,0))&lt;=AC$1),INDEX('CA Standards and Followers'!$2:$2,MATCH(AC$1,'CA Standards and Followers'!$1:$1,0)),0)))</f>
        <v>1</v>
      </c>
      <c r="AD6">
        <f>IF('CA Standards and Followers'!$B17=1,'NDC Standards'!W$12,IF(AND(INDEX('CA Standards and Followers'!$D$13:$D$72,MATCH($A6,'CA Standards and Followers'!$A$13:$A$72,0))=1,INDEX('CA Standards and Followers'!$G$13:$G$72,MATCH($A6,'CA Standards and Followers'!$A$13:$A$72,0))&lt;=AD$1),INDEX('CA Standards and Followers'!$3:$3,MATCH(AD$1,'CA Standards and Followers'!$1:$1,0)),IF(AND(INDEX('CA Standards and Followers'!$C$13:$C$72,MATCH($A6,'CA Standards and Followers'!$A$13:$A$72,0))=1,INDEX('CA Standards and Followers'!$F$13:$F$72,MATCH($A6,'CA Standards and Followers'!$A$13:$A$72,0))&lt;=AD$1),INDEX('CA Standards and Followers'!$2:$2,MATCH(AD$1,'CA Standards and Followers'!$1:$1,0)),0)))</f>
        <v>1</v>
      </c>
      <c r="AE6">
        <f>IF('CA Standards and Followers'!$B17=1,'NDC Standards'!X$12,IF(AND(INDEX('CA Standards and Followers'!$D$13:$D$72,MATCH($A6,'CA Standards and Followers'!$A$13:$A$72,0))=1,INDEX('CA Standards and Followers'!$G$13:$G$72,MATCH($A6,'CA Standards and Followers'!$A$13:$A$72,0))&lt;=AE$1),INDEX('CA Standards and Followers'!$3:$3,MATCH(AE$1,'CA Standards and Followers'!$1:$1,0)),IF(AND(INDEX('CA Standards and Followers'!$C$13:$C$72,MATCH($A6,'CA Standards and Followers'!$A$13:$A$72,0))=1,INDEX('CA Standards and Followers'!$F$13:$F$72,MATCH($A6,'CA Standards and Followers'!$A$13:$A$72,0))&lt;=AE$1),INDEX('CA Standards and Followers'!$2:$2,MATCH(AE$1,'CA Standards and Followers'!$1:$1,0)),0)))</f>
        <v>1</v>
      </c>
      <c r="AF6">
        <f>IF('CA Standards and Followers'!$B17=1,'NDC Standards'!Y$12,IF(AND(INDEX('CA Standards and Followers'!$D$13:$D$72,MATCH($A6,'CA Standards and Followers'!$A$13:$A$72,0))=1,INDEX('CA Standards and Followers'!$G$13:$G$72,MATCH($A6,'CA Standards and Followers'!$A$13:$A$72,0))&lt;=AF$1),INDEX('CA Standards and Followers'!$3:$3,MATCH(AF$1,'CA Standards and Followers'!$1:$1,0)),IF(AND(INDEX('CA Standards and Followers'!$C$13:$C$72,MATCH($A6,'CA Standards and Followers'!$A$13:$A$72,0))=1,INDEX('CA Standards and Followers'!$F$13:$F$72,MATCH($A6,'CA Standards and Followers'!$A$13:$A$72,0))&lt;=AF$1),INDEX('CA Standards and Followers'!$2:$2,MATCH(AF$1,'CA Standards and Followers'!$1:$1,0)),0)))</f>
        <v>1</v>
      </c>
    </row>
    <row r="7" spans="1:32">
      <c r="A7" t="s">
        <v>143</v>
      </c>
      <c r="B7">
        <f>IF(AND(INDEX('CA Standards and Followers'!$D$13:$D$72,MATCH($A7,'CA Standards and Followers'!$A$13:$A$72,0))=1,INDEX('CA Standards and Followers'!$G$13:$G$72,MATCH($A7,'CA Standards and Followers'!$A$13:$A$72,0))&lt;=B$1),INDEX('CA Standards and Followers'!$3:$3,MATCH(B$1,'CA Standards and Followers'!$1:$1,0)),IF(AND(INDEX('CA Standards and Followers'!$C$13:$C$72,MATCH($A7,'CA Standards and Followers'!$A$13:$A$72,0))=1,INDEX('CA Standards and Followers'!$F$13:$F$72,MATCH($A7,'CA Standards and Followers'!$A$13:$A$72,0))&lt;=B$1),INDEX('CA Standards and Followers'!$2:$2,MATCH(B$1,'CA Standards and Followers'!$1:$1,0)),0))</f>
        <v>0</v>
      </c>
      <c r="C7">
        <f>IF(AND(INDEX('CA Standards and Followers'!$D$13:$D$72,MATCH($A7,'CA Standards and Followers'!$A$13:$A$72,0))=1,INDEX('CA Standards and Followers'!$G$13:$G$72,MATCH($A7,'CA Standards and Followers'!$A$13:$A$72,0))&lt;=C$1),INDEX('CA Standards and Followers'!$3:$3,MATCH(C$1,'CA Standards and Followers'!$1:$1,0)),IF(AND(INDEX('CA Standards and Followers'!$C$13:$C$72,MATCH($A7,'CA Standards and Followers'!$A$13:$A$72,0))=1,INDEX('CA Standards and Followers'!$F$13:$F$72,MATCH($A7,'CA Standards and Followers'!$A$13:$A$72,0))&lt;=C$1),INDEX('CA Standards and Followers'!$2:$2,MATCH(C$1,'CA Standards and Followers'!$1:$1,0)),0))</f>
        <v>0</v>
      </c>
      <c r="D7">
        <f>IF(AND(INDEX('CA Standards and Followers'!$D$13:$D$72,MATCH($A7,'CA Standards and Followers'!$A$13:$A$72,0))=1,INDEX('CA Standards and Followers'!$G$13:$G$72,MATCH($A7,'CA Standards and Followers'!$A$13:$A$72,0))&lt;=D$1),INDEX('CA Standards and Followers'!$3:$3,MATCH(D$1,'CA Standards and Followers'!$1:$1,0)),IF(AND(INDEX('CA Standards and Followers'!$C$13:$C$72,MATCH($A7,'CA Standards and Followers'!$A$13:$A$72,0))=1,INDEX('CA Standards and Followers'!$F$13:$F$72,MATCH($A7,'CA Standards and Followers'!$A$13:$A$72,0))&lt;=D$1),INDEX('CA Standards and Followers'!$2:$2,MATCH(D$1,'CA Standards and Followers'!$1:$1,0)),0))</f>
        <v>0</v>
      </c>
      <c r="E7">
        <f>IF(AND(INDEX('CA Standards and Followers'!$D$13:$D$72,MATCH($A7,'CA Standards and Followers'!$A$13:$A$72,0))=1,INDEX('CA Standards and Followers'!$G$13:$G$72,MATCH($A7,'CA Standards and Followers'!$A$13:$A$72,0))&lt;=E$1),INDEX('CA Standards and Followers'!$3:$3,MATCH(E$1,'CA Standards and Followers'!$1:$1,0)),IF(AND(INDEX('CA Standards and Followers'!$C$13:$C$72,MATCH($A7,'CA Standards and Followers'!$A$13:$A$72,0))=1,INDEX('CA Standards and Followers'!$F$13:$F$72,MATCH($A7,'CA Standards and Followers'!$A$13:$A$72,0))&lt;=E$1),INDEX('CA Standards and Followers'!$2:$2,MATCH(E$1,'CA Standards and Followers'!$1:$1,0)),0))</f>
        <v>0.16999999999999998</v>
      </c>
      <c r="F7">
        <f>IF(AND(INDEX('CA Standards and Followers'!$D$13:$D$72,MATCH($A7,'CA Standards and Followers'!$A$13:$A$72,0))=1,INDEX('CA Standards and Followers'!$G$13:$G$72,MATCH($A7,'CA Standards and Followers'!$A$13:$A$72,0))&lt;=F$1),INDEX('CA Standards and Followers'!$3:$3,MATCH(F$1,'CA Standards and Followers'!$1:$1,0)),IF(AND(INDEX('CA Standards and Followers'!$C$13:$C$72,MATCH($A7,'CA Standards and Followers'!$A$13:$A$72,0))=1,INDEX('CA Standards and Followers'!$F$13:$F$72,MATCH($A7,'CA Standards and Followers'!$A$13:$A$72,0))&lt;=F$1),INDEX('CA Standards and Followers'!$2:$2,MATCH(F$1,'CA Standards and Followers'!$1:$1,0)),0))</f>
        <v>0.19500000000000001</v>
      </c>
      <c r="G7">
        <f>IF(AND(INDEX('CA Standards and Followers'!$D$13:$D$72,MATCH($A7,'CA Standards and Followers'!$A$13:$A$72,0))=1,INDEX('CA Standards and Followers'!$G$13:$G$72,MATCH($A7,'CA Standards and Followers'!$A$13:$A$72,0))&lt;=G$1),INDEX('CA Standards and Followers'!$3:$3,MATCH(G$1,'CA Standards and Followers'!$1:$1,0)),IF(AND(INDEX('CA Standards and Followers'!$C$13:$C$72,MATCH($A7,'CA Standards and Followers'!$A$13:$A$72,0))=1,INDEX('CA Standards and Followers'!$F$13:$F$72,MATCH($A7,'CA Standards and Followers'!$A$13:$A$72,0))&lt;=G$1),INDEX('CA Standards and Followers'!$2:$2,MATCH(G$1,'CA Standards and Followers'!$1:$1,0)),0))</f>
        <v>0.21999999999999997</v>
      </c>
      <c r="H7">
        <f>IF(AND(INDEX('CA Standards and Followers'!$D$13:$D$72,MATCH($A7,'CA Standards and Followers'!$A$13:$A$72,0))=1,INDEX('CA Standards and Followers'!$G$13:$G$72,MATCH($A7,'CA Standards and Followers'!$A$13:$A$72,0))&lt;=H$1),INDEX('CA Standards and Followers'!$3:$3,MATCH(H$1,'CA Standards and Followers'!$1:$1,0)),IF(AND(INDEX('CA Standards and Followers'!$C$13:$C$72,MATCH($A7,'CA Standards and Followers'!$A$13:$A$72,0))=1,INDEX('CA Standards and Followers'!$F$13:$F$72,MATCH($A7,'CA Standards and Followers'!$A$13:$A$72,0))&lt;=H$1),INDEX('CA Standards and Followers'!$2:$2,MATCH(H$1,'CA Standards and Followers'!$1:$1,0)),0))</f>
        <v>0.22</v>
      </c>
      <c r="I7">
        <f>IF('CA Standards and Followers'!$B18=1,'NDC Standards'!B$12,IF(AND(INDEX('CA Standards and Followers'!$D$13:$D$72,MATCH($A7,'CA Standards and Followers'!$A$13:$A$72,0))=1,INDEX('CA Standards and Followers'!$G$13:$G$72,MATCH($A7,'CA Standards and Followers'!$A$13:$A$72,0))&lt;=I$1),INDEX('CA Standards and Followers'!$3:$3,MATCH(I$1,'CA Standards and Followers'!$1:$1,0)),IF(AND(INDEX('CA Standards and Followers'!$C$13:$C$72,MATCH($A7,'CA Standards and Followers'!$A$13:$A$72,0))=1,INDEX('CA Standards and Followers'!$F$13:$F$72,MATCH($A7,'CA Standards and Followers'!$A$13:$A$72,0))&lt;=I$1),INDEX('CA Standards and Followers'!$2:$2,MATCH(I$1,'CA Standards and Followers'!$1:$1,0)),0)))</f>
        <v>0.22</v>
      </c>
      <c r="J7">
        <f>IF('CA Standards and Followers'!$B18=1,'NDC Standards'!C$12,IF(AND(INDEX('CA Standards and Followers'!$D$13:$D$72,MATCH($A7,'CA Standards and Followers'!$A$13:$A$72,0))=1,INDEX('CA Standards and Followers'!$G$13:$G$72,MATCH($A7,'CA Standards and Followers'!$A$13:$A$72,0))&lt;=J$1),INDEX('CA Standards and Followers'!$3:$3,MATCH(J$1,'CA Standards and Followers'!$1:$1,0)),IF(AND(INDEX('CA Standards and Followers'!$C$13:$C$72,MATCH($A7,'CA Standards and Followers'!$A$13:$A$72,0))=1,INDEX('CA Standards and Followers'!$F$13:$F$72,MATCH($A7,'CA Standards and Followers'!$A$13:$A$72,0))&lt;=J$1),INDEX('CA Standards and Followers'!$2:$2,MATCH(J$1,'CA Standards and Followers'!$1:$1,0)),0)))</f>
        <v>0.22</v>
      </c>
      <c r="K7">
        <f>IF('CA Standards and Followers'!$B18=1,'NDC Standards'!D$12,IF(AND(INDEX('CA Standards and Followers'!$D$13:$D$72,MATCH($A7,'CA Standards and Followers'!$A$13:$A$72,0))=1,INDEX('CA Standards and Followers'!$G$13:$G$72,MATCH($A7,'CA Standards and Followers'!$A$13:$A$72,0))&lt;=K$1),INDEX('CA Standards and Followers'!$3:$3,MATCH(K$1,'CA Standards and Followers'!$1:$1,0)),IF(AND(INDEX('CA Standards and Followers'!$C$13:$C$72,MATCH($A7,'CA Standards and Followers'!$A$13:$A$72,0))=1,INDEX('CA Standards and Followers'!$F$13:$F$72,MATCH($A7,'CA Standards and Followers'!$A$13:$A$72,0))&lt;=K$1),INDEX('CA Standards and Followers'!$2:$2,MATCH(K$1,'CA Standards and Followers'!$1:$1,0)),0)))</f>
        <v>0.22</v>
      </c>
      <c r="L7">
        <f>IF('CA Standards and Followers'!$B18=1,'NDC Standards'!E$12,IF(AND(INDEX('CA Standards and Followers'!$D$13:$D$72,MATCH($A7,'CA Standards and Followers'!$A$13:$A$72,0))=1,INDEX('CA Standards and Followers'!$G$13:$G$72,MATCH($A7,'CA Standards and Followers'!$A$13:$A$72,0))&lt;=L$1),INDEX('CA Standards and Followers'!$3:$3,MATCH(L$1,'CA Standards and Followers'!$1:$1,0)),IF(AND(INDEX('CA Standards and Followers'!$C$13:$C$72,MATCH($A7,'CA Standards and Followers'!$A$13:$A$72,0))=1,INDEX('CA Standards and Followers'!$F$13:$F$72,MATCH($A7,'CA Standards and Followers'!$A$13:$A$72,0))&lt;=L$1),INDEX('CA Standards and Followers'!$2:$2,MATCH(L$1,'CA Standards and Followers'!$1:$1,0)),0)))</f>
        <v>0.22</v>
      </c>
      <c r="M7">
        <f>IF('CA Standards and Followers'!$B18=1,'NDC Standards'!F$12,IF(AND(INDEX('CA Standards and Followers'!$D$13:$D$72,MATCH($A7,'CA Standards and Followers'!$A$13:$A$72,0))=1,INDEX('CA Standards and Followers'!$G$13:$G$72,MATCH($A7,'CA Standards and Followers'!$A$13:$A$72,0))&lt;=M$1),INDEX('CA Standards and Followers'!$3:$3,MATCH(M$1,'CA Standards and Followers'!$1:$1,0)),IF(AND(INDEX('CA Standards and Followers'!$C$13:$C$72,MATCH($A7,'CA Standards and Followers'!$A$13:$A$72,0))=1,INDEX('CA Standards and Followers'!$F$13:$F$72,MATCH($A7,'CA Standards and Followers'!$A$13:$A$72,0))&lt;=M$1),INDEX('CA Standards and Followers'!$2:$2,MATCH(M$1,'CA Standards and Followers'!$1:$1,0)),0)))</f>
        <v>0.22</v>
      </c>
      <c r="N7">
        <f>IF('CA Standards and Followers'!$B18=1,'NDC Standards'!G$12,IF(AND(INDEX('CA Standards and Followers'!$D$13:$D$72,MATCH($A7,'CA Standards and Followers'!$A$13:$A$72,0))=1,INDEX('CA Standards and Followers'!$G$13:$G$72,MATCH($A7,'CA Standards and Followers'!$A$13:$A$72,0))&lt;=N$1),INDEX('CA Standards and Followers'!$3:$3,MATCH(N$1,'CA Standards and Followers'!$1:$1,0)),IF(AND(INDEX('CA Standards and Followers'!$C$13:$C$72,MATCH($A7,'CA Standards and Followers'!$A$13:$A$72,0))=1,INDEX('CA Standards and Followers'!$F$13:$F$72,MATCH($A7,'CA Standards and Followers'!$A$13:$A$72,0))&lt;=N$1),INDEX('CA Standards and Followers'!$2:$2,MATCH(N$1,'CA Standards and Followers'!$1:$1,0)),0)))</f>
        <v>0.22</v>
      </c>
      <c r="O7">
        <f>IF('CA Standards and Followers'!$B18=1,'NDC Standards'!H$12,IF(AND(INDEX('CA Standards and Followers'!$D$13:$D$72,MATCH($A7,'CA Standards and Followers'!$A$13:$A$72,0))=1,INDEX('CA Standards and Followers'!$G$13:$G$72,MATCH($A7,'CA Standards and Followers'!$A$13:$A$72,0))&lt;=O$1),INDEX('CA Standards and Followers'!$3:$3,MATCH(O$1,'CA Standards and Followers'!$1:$1,0)),IF(AND(INDEX('CA Standards and Followers'!$C$13:$C$72,MATCH($A7,'CA Standards and Followers'!$A$13:$A$72,0))=1,INDEX('CA Standards and Followers'!$F$13:$F$72,MATCH($A7,'CA Standards and Followers'!$A$13:$A$72,0))&lt;=O$1),INDEX('CA Standards and Followers'!$2:$2,MATCH(O$1,'CA Standards and Followers'!$1:$1,0)),0)))</f>
        <v>0.22</v>
      </c>
      <c r="P7">
        <f>IF('CA Standards and Followers'!$B18=1,'NDC Standards'!I$12,IF(AND(INDEX('CA Standards and Followers'!$D$13:$D$72,MATCH($A7,'CA Standards and Followers'!$A$13:$A$72,0))=1,INDEX('CA Standards and Followers'!$G$13:$G$72,MATCH($A7,'CA Standards and Followers'!$A$13:$A$72,0))&lt;=P$1),INDEX('CA Standards and Followers'!$3:$3,MATCH(P$1,'CA Standards and Followers'!$1:$1,0)),IF(AND(INDEX('CA Standards and Followers'!$C$13:$C$72,MATCH($A7,'CA Standards and Followers'!$A$13:$A$72,0))=1,INDEX('CA Standards and Followers'!$F$13:$F$72,MATCH($A7,'CA Standards and Followers'!$A$13:$A$72,0))&lt;=P$1),INDEX('CA Standards and Followers'!$2:$2,MATCH(P$1,'CA Standards and Followers'!$1:$1,0)),0)))</f>
        <v>0.22</v>
      </c>
      <c r="Q7">
        <f>IF('CA Standards and Followers'!$B18=1,'NDC Standards'!J$12,IF(AND(INDEX('CA Standards and Followers'!$D$13:$D$72,MATCH($A7,'CA Standards and Followers'!$A$13:$A$72,0))=1,INDEX('CA Standards and Followers'!$G$13:$G$72,MATCH($A7,'CA Standards and Followers'!$A$13:$A$72,0))&lt;=Q$1),INDEX('CA Standards and Followers'!$3:$3,MATCH(Q$1,'CA Standards and Followers'!$1:$1,0)),IF(AND(INDEX('CA Standards and Followers'!$C$13:$C$72,MATCH($A7,'CA Standards and Followers'!$A$13:$A$72,0))=1,INDEX('CA Standards and Followers'!$F$13:$F$72,MATCH($A7,'CA Standards and Followers'!$A$13:$A$72,0))&lt;=Q$1),INDEX('CA Standards and Followers'!$2:$2,MATCH(Q$1,'CA Standards and Followers'!$1:$1,0)),0)))</f>
        <v>0.22</v>
      </c>
      <c r="R7">
        <f>IF('CA Standards and Followers'!$B18=1,'NDC Standards'!K$12,IF(AND(INDEX('CA Standards and Followers'!$D$13:$D$72,MATCH($A7,'CA Standards and Followers'!$A$13:$A$72,0))=1,INDEX('CA Standards and Followers'!$G$13:$G$72,MATCH($A7,'CA Standards and Followers'!$A$13:$A$72,0))&lt;=R$1),INDEX('CA Standards and Followers'!$3:$3,MATCH(R$1,'CA Standards and Followers'!$1:$1,0)),IF(AND(INDEX('CA Standards and Followers'!$C$13:$C$72,MATCH($A7,'CA Standards and Followers'!$A$13:$A$72,0))=1,INDEX('CA Standards and Followers'!$F$13:$F$72,MATCH($A7,'CA Standards and Followers'!$A$13:$A$72,0))&lt;=R$1),INDEX('CA Standards and Followers'!$2:$2,MATCH(R$1,'CA Standards and Followers'!$1:$1,0)),0)))</f>
        <v>0.22</v>
      </c>
      <c r="S7">
        <f>IF('CA Standards and Followers'!$B18=1,'NDC Standards'!L$12,IF(AND(INDEX('CA Standards and Followers'!$D$13:$D$72,MATCH($A7,'CA Standards and Followers'!$A$13:$A$72,0))=1,INDEX('CA Standards and Followers'!$G$13:$G$72,MATCH($A7,'CA Standards and Followers'!$A$13:$A$72,0))&lt;=S$1),INDEX('CA Standards and Followers'!$3:$3,MATCH(S$1,'CA Standards and Followers'!$1:$1,0)),IF(AND(INDEX('CA Standards and Followers'!$C$13:$C$72,MATCH($A7,'CA Standards and Followers'!$A$13:$A$72,0))=1,INDEX('CA Standards and Followers'!$F$13:$F$72,MATCH($A7,'CA Standards and Followers'!$A$13:$A$72,0))&lt;=S$1),INDEX('CA Standards and Followers'!$2:$2,MATCH(S$1,'CA Standards and Followers'!$1:$1,0)),0)))</f>
        <v>0.22</v>
      </c>
      <c r="T7">
        <f>IF('CA Standards and Followers'!$B18=1,'NDC Standards'!M$12,IF(AND(INDEX('CA Standards and Followers'!$D$13:$D$72,MATCH($A7,'CA Standards and Followers'!$A$13:$A$72,0))=1,INDEX('CA Standards and Followers'!$G$13:$G$72,MATCH($A7,'CA Standards and Followers'!$A$13:$A$72,0))&lt;=T$1),INDEX('CA Standards and Followers'!$3:$3,MATCH(T$1,'CA Standards and Followers'!$1:$1,0)),IF(AND(INDEX('CA Standards and Followers'!$C$13:$C$72,MATCH($A7,'CA Standards and Followers'!$A$13:$A$72,0))=1,INDEX('CA Standards and Followers'!$F$13:$F$72,MATCH($A7,'CA Standards and Followers'!$A$13:$A$72,0))&lt;=T$1),INDEX('CA Standards and Followers'!$2:$2,MATCH(T$1,'CA Standards and Followers'!$1:$1,0)),0)))</f>
        <v>0.22</v>
      </c>
      <c r="U7">
        <f>IF('CA Standards and Followers'!$B18=1,'NDC Standards'!N$12,IF(AND(INDEX('CA Standards and Followers'!$D$13:$D$72,MATCH($A7,'CA Standards and Followers'!$A$13:$A$72,0))=1,INDEX('CA Standards and Followers'!$G$13:$G$72,MATCH($A7,'CA Standards and Followers'!$A$13:$A$72,0))&lt;=U$1),INDEX('CA Standards and Followers'!$3:$3,MATCH(U$1,'CA Standards and Followers'!$1:$1,0)),IF(AND(INDEX('CA Standards and Followers'!$C$13:$C$72,MATCH($A7,'CA Standards and Followers'!$A$13:$A$72,0))=1,INDEX('CA Standards and Followers'!$F$13:$F$72,MATCH($A7,'CA Standards and Followers'!$A$13:$A$72,0))&lt;=U$1),INDEX('CA Standards and Followers'!$2:$2,MATCH(U$1,'CA Standards and Followers'!$1:$1,0)),0)))</f>
        <v>0.22</v>
      </c>
      <c r="V7">
        <f>IF('CA Standards and Followers'!$B18=1,'NDC Standards'!O$12,IF(AND(INDEX('CA Standards and Followers'!$D$13:$D$72,MATCH($A7,'CA Standards and Followers'!$A$13:$A$72,0))=1,INDEX('CA Standards and Followers'!$G$13:$G$72,MATCH($A7,'CA Standards and Followers'!$A$13:$A$72,0))&lt;=V$1),INDEX('CA Standards and Followers'!$3:$3,MATCH(V$1,'CA Standards and Followers'!$1:$1,0)),IF(AND(INDEX('CA Standards and Followers'!$C$13:$C$72,MATCH($A7,'CA Standards and Followers'!$A$13:$A$72,0))=1,INDEX('CA Standards and Followers'!$F$13:$F$72,MATCH($A7,'CA Standards and Followers'!$A$13:$A$72,0))&lt;=V$1),INDEX('CA Standards and Followers'!$2:$2,MATCH(V$1,'CA Standards and Followers'!$1:$1,0)),0)))</f>
        <v>0.22</v>
      </c>
      <c r="W7">
        <f>IF('CA Standards and Followers'!$B18=1,'NDC Standards'!P$12,IF(AND(INDEX('CA Standards and Followers'!$D$13:$D$72,MATCH($A7,'CA Standards and Followers'!$A$13:$A$72,0))=1,INDEX('CA Standards and Followers'!$G$13:$G$72,MATCH($A7,'CA Standards and Followers'!$A$13:$A$72,0))&lt;=W$1),INDEX('CA Standards and Followers'!$3:$3,MATCH(W$1,'CA Standards and Followers'!$1:$1,0)),IF(AND(INDEX('CA Standards and Followers'!$C$13:$C$72,MATCH($A7,'CA Standards and Followers'!$A$13:$A$72,0))=1,INDEX('CA Standards and Followers'!$F$13:$F$72,MATCH($A7,'CA Standards and Followers'!$A$13:$A$72,0))&lt;=W$1),INDEX('CA Standards and Followers'!$2:$2,MATCH(W$1,'CA Standards and Followers'!$1:$1,0)),0)))</f>
        <v>0.22</v>
      </c>
      <c r="X7">
        <f>IF('CA Standards and Followers'!$B18=1,'NDC Standards'!Q$12,IF(AND(INDEX('CA Standards and Followers'!$D$13:$D$72,MATCH($A7,'CA Standards and Followers'!$A$13:$A$72,0))=1,INDEX('CA Standards and Followers'!$G$13:$G$72,MATCH($A7,'CA Standards and Followers'!$A$13:$A$72,0))&lt;=X$1),INDEX('CA Standards and Followers'!$3:$3,MATCH(X$1,'CA Standards and Followers'!$1:$1,0)),IF(AND(INDEX('CA Standards and Followers'!$C$13:$C$72,MATCH($A7,'CA Standards and Followers'!$A$13:$A$72,0))=1,INDEX('CA Standards and Followers'!$F$13:$F$72,MATCH($A7,'CA Standards and Followers'!$A$13:$A$72,0))&lt;=X$1),INDEX('CA Standards and Followers'!$2:$2,MATCH(X$1,'CA Standards and Followers'!$1:$1,0)),0)))</f>
        <v>0.22</v>
      </c>
      <c r="Y7">
        <f>IF('CA Standards and Followers'!$B18=1,'NDC Standards'!R$12,IF(AND(INDEX('CA Standards and Followers'!$D$13:$D$72,MATCH($A7,'CA Standards and Followers'!$A$13:$A$72,0))=1,INDEX('CA Standards and Followers'!$G$13:$G$72,MATCH($A7,'CA Standards and Followers'!$A$13:$A$72,0))&lt;=Y$1),INDEX('CA Standards and Followers'!$3:$3,MATCH(Y$1,'CA Standards and Followers'!$1:$1,0)),IF(AND(INDEX('CA Standards and Followers'!$C$13:$C$72,MATCH($A7,'CA Standards and Followers'!$A$13:$A$72,0))=1,INDEX('CA Standards and Followers'!$F$13:$F$72,MATCH($A7,'CA Standards and Followers'!$A$13:$A$72,0))&lt;=Y$1),INDEX('CA Standards and Followers'!$2:$2,MATCH(Y$1,'CA Standards and Followers'!$1:$1,0)),0)))</f>
        <v>0.22</v>
      </c>
      <c r="Z7">
        <f>IF('CA Standards and Followers'!$B18=1,'NDC Standards'!S$12,IF(AND(INDEX('CA Standards and Followers'!$D$13:$D$72,MATCH($A7,'CA Standards and Followers'!$A$13:$A$72,0))=1,INDEX('CA Standards and Followers'!$G$13:$G$72,MATCH($A7,'CA Standards and Followers'!$A$13:$A$72,0))&lt;=Z$1),INDEX('CA Standards and Followers'!$3:$3,MATCH(Z$1,'CA Standards and Followers'!$1:$1,0)),IF(AND(INDEX('CA Standards and Followers'!$C$13:$C$72,MATCH($A7,'CA Standards and Followers'!$A$13:$A$72,0))=1,INDEX('CA Standards and Followers'!$F$13:$F$72,MATCH($A7,'CA Standards and Followers'!$A$13:$A$72,0))&lt;=Z$1),INDEX('CA Standards and Followers'!$2:$2,MATCH(Z$1,'CA Standards and Followers'!$1:$1,0)),0)))</f>
        <v>0.22</v>
      </c>
      <c r="AA7">
        <f>IF('CA Standards and Followers'!$B18=1,'NDC Standards'!T$12,IF(AND(INDEX('CA Standards and Followers'!$D$13:$D$72,MATCH($A7,'CA Standards and Followers'!$A$13:$A$72,0))=1,INDEX('CA Standards and Followers'!$G$13:$G$72,MATCH($A7,'CA Standards and Followers'!$A$13:$A$72,0))&lt;=AA$1),INDEX('CA Standards and Followers'!$3:$3,MATCH(AA$1,'CA Standards and Followers'!$1:$1,0)),IF(AND(INDEX('CA Standards and Followers'!$C$13:$C$72,MATCH($A7,'CA Standards and Followers'!$A$13:$A$72,0))=1,INDEX('CA Standards and Followers'!$F$13:$F$72,MATCH($A7,'CA Standards and Followers'!$A$13:$A$72,0))&lt;=AA$1),INDEX('CA Standards and Followers'!$2:$2,MATCH(AA$1,'CA Standards and Followers'!$1:$1,0)),0)))</f>
        <v>0.22</v>
      </c>
      <c r="AB7">
        <f>IF('CA Standards and Followers'!$B18=1,'NDC Standards'!U$12,IF(AND(INDEX('CA Standards and Followers'!$D$13:$D$72,MATCH($A7,'CA Standards and Followers'!$A$13:$A$72,0))=1,INDEX('CA Standards and Followers'!$G$13:$G$72,MATCH($A7,'CA Standards and Followers'!$A$13:$A$72,0))&lt;=AB$1),INDEX('CA Standards and Followers'!$3:$3,MATCH(AB$1,'CA Standards and Followers'!$1:$1,0)),IF(AND(INDEX('CA Standards and Followers'!$C$13:$C$72,MATCH($A7,'CA Standards and Followers'!$A$13:$A$72,0))=1,INDEX('CA Standards and Followers'!$F$13:$F$72,MATCH($A7,'CA Standards and Followers'!$A$13:$A$72,0))&lt;=AB$1),INDEX('CA Standards and Followers'!$2:$2,MATCH(AB$1,'CA Standards and Followers'!$1:$1,0)),0)))</f>
        <v>0.22</v>
      </c>
      <c r="AC7">
        <f>IF('CA Standards and Followers'!$B18=1,'NDC Standards'!V$12,IF(AND(INDEX('CA Standards and Followers'!$D$13:$D$72,MATCH($A7,'CA Standards and Followers'!$A$13:$A$72,0))=1,INDEX('CA Standards and Followers'!$G$13:$G$72,MATCH($A7,'CA Standards and Followers'!$A$13:$A$72,0))&lt;=AC$1),INDEX('CA Standards and Followers'!$3:$3,MATCH(AC$1,'CA Standards and Followers'!$1:$1,0)),IF(AND(INDEX('CA Standards and Followers'!$C$13:$C$72,MATCH($A7,'CA Standards and Followers'!$A$13:$A$72,0))=1,INDEX('CA Standards and Followers'!$F$13:$F$72,MATCH($A7,'CA Standards and Followers'!$A$13:$A$72,0))&lt;=AC$1),INDEX('CA Standards and Followers'!$2:$2,MATCH(AC$1,'CA Standards and Followers'!$1:$1,0)),0)))</f>
        <v>0.22</v>
      </c>
      <c r="AD7">
        <f>IF('CA Standards and Followers'!$B18=1,'NDC Standards'!W$12,IF(AND(INDEX('CA Standards and Followers'!$D$13:$D$72,MATCH($A7,'CA Standards and Followers'!$A$13:$A$72,0))=1,INDEX('CA Standards and Followers'!$G$13:$G$72,MATCH($A7,'CA Standards and Followers'!$A$13:$A$72,0))&lt;=AD$1),INDEX('CA Standards and Followers'!$3:$3,MATCH(AD$1,'CA Standards and Followers'!$1:$1,0)),IF(AND(INDEX('CA Standards and Followers'!$C$13:$C$72,MATCH($A7,'CA Standards and Followers'!$A$13:$A$72,0))=1,INDEX('CA Standards and Followers'!$F$13:$F$72,MATCH($A7,'CA Standards and Followers'!$A$13:$A$72,0))&lt;=AD$1),INDEX('CA Standards and Followers'!$2:$2,MATCH(AD$1,'CA Standards and Followers'!$1:$1,0)),0)))</f>
        <v>0.22</v>
      </c>
      <c r="AE7">
        <f>IF('CA Standards and Followers'!$B18=1,'NDC Standards'!X$12,IF(AND(INDEX('CA Standards and Followers'!$D$13:$D$72,MATCH($A7,'CA Standards and Followers'!$A$13:$A$72,0))=1,INDEX('CA Standards and Followers'!$G$13:$G$72,MATCH($A7,'CA Standards and Followers'!$A$13:$A$72,0))&lt;=AE$1),INDEX('CA Standards and Followers'!$3:$3,MATCH(AE$1,'CA Standards and Followers'!$1:$1,0)),IF(AND(INDEX('CA Standards and Followers'!$C$13:$C$72,MATCH($A7,'CA Standards and Followers'!$A$13:$A$72,0))=1,INDEX('CA Standards and Followers'!$F$13:$F$72,MATCH($A7,'CA Standards and Followers'!$A$13:$A$72,0))&lt;=AE$1),INDEX('CA Standards and Followers'!$2:$2,MATCH(AE$1,'CA Standards and Followers'!$1:$1,0)),0)))</f>
        <v>0.22</v>
      </c>
      <c r="AF7">
        <f>IF('CA Standards and Followers'!$B18=1,'NDC Standards'!Y$12,IF(AND(INDEX('CA Standards and Followers'!$D$13:$D$72,MATCH($A7,'CA Standards and Followers'!$A$13:$A$72,0))=1,INDEX('CA Standards and Followers'!$G$13:$G$72,MATCH($A7,'CA Standards and Followers'!$A$13:$A$72,0))&lt;=AF$1),INDEX('CA Standards and Followers'!$3:$3,MATCH(AF$1,'CA Standards and Followers'!$1:$1,0)),IF(AND(INDEX('CA Standards and Followers'!$C$13:$C$72,MATCH($A7,'CA Standards and Followers'!$A$13:$A$72,0))=1,INDEX('CA Standards and Followers'!$F$13:$F$72,MATCH($A7,'CA Standards and Followers'!$A$13:$A$72,0))&lt;=AF$1),INDEX('CA Standards and Followers'!$2:$2,MATCH(AF$1,'CA Standards and Followers'!$1:$1,0)),0)))</f>
        <v>0.22</v>
      </c>
    </row>
    <row r="8" spans="1:32">
      <c r="A8" t="s">
        <v>144</v>
      </c>
      <c r="B8">
        <f>IF(AND(INDEX('CA Standards and Followers'!$D$13:$D$72,MATCH($A8,'CA Standards and Followers'!$A$13:$A$72,0))=1,INDEX('CA Standards and Followers'!$G$13:$G$72,MATCH($A8,'CA Standards and Followers'!$A$13:$A$72,0))&lt;=B$1),INDEX('CA Standards and Followers'!$3:$3,MATCH(B$1,'CA Standards and Followers'!$1:$1,0)),IF(AND(INDEX('CA Standards and Followers'!$C$13:$C$72,MATCH($A8,'CA Standards and Followers'!$A$13:$A$72,0))=1,INDEX('CA Standards and Followers'!$F$13:$F$72,MATCH($A8,'CA Standards and Followers'!$A$13:$A$72,0))&lt;=B$1),INDEX('CA Standards and Followers'!$2:$2,MATCH(B$1,'CA Standards and Followers'!$1:$1,0)),0))</f>
        <v>9.5000000000000001E-2</v>
      </c>
      <c r="C8">
        <f>IF(AND(INDEX('CA Standards and Followers'!$D$13:$D$72,MATCH($A8,'CA Standards and Followers'!$A$13:$A$72,0))=1,INDEX('CA Standards and Followers'!$G$13:$G$72,MATCH($A8,'CA Standards and Followers'!$A$13:$A$72,0))&lt;=C$1),INDEX('CA Standards and Followers'!$3:$3,MATCH(C$1,'CA Standards and Followers'!$1:$1,0)),IF(AND(INDEX('CA Standards and Followers'!$C$13:$C$72,MATCH($A8,'CA Standards and Followers'!$A$13:$A$72,0))=1,INDEX('CA Standards and Followers'!$F$13:$F$72,MATCH($A8,'CA Standards and Followers'!$A$13:$A$72,0))&lt;=C$1),INDEX('CA Standards and Followers'!$2:$2,MATCH(C$1,'CA Standards and Followers'!$1:$1,0)),0))</f>
        <v>0.12</v>
      </c>
      <c r="D8">
        <f>IF(AND(INDEX('CA Standards and Followers'!$D$13:$D$72,MATCH($A8,'CA Standards and Followers'!$A$13:$A$72,0))=1,INDEX('CA Standards and Followers'!$G$13:$G$72,MATCH($A8,'CA Standards and Followers'!$A$13:$A$72,0))&lt;=D$1),INDEX('CA Standards and Followers'!$3:$3,MATCH(D$1,'CA Standards and Followers'!$1:$1,0)),IF(AND(INDEX('CA Standards and Followers'!$C$13:$C$72,MATCH($A8,'CA Standards and Followers'!$A$13:$A$72,0))=1,INDEX('CA Standards and Followers'!$F$13:$F$72,MATCH($A8,'CA Standards and Followers'!$A$13:$A$72,0))&lt;=D$1),INDEX('CA Standards and Followers'!$2:$2,MATCH(D$1,'CA Standards and Followers'!$1:$1,0)),0))</f>
        <v>0.14499999999999999</v>
      </c>
      <c r="E8">
        <f>IF(AND(INDEX('CA Standards and Followers'!$D$13:$D$72,MATCH($A8,'CA Standards and Followers'!$A$13:$A$72,0))=1,INDEX('CA Standards and Followers'!$G$13:$G$72,MATCH($A8,'CA Standards and Followers'!$A$13:$A$72,0))&lt;=E$1),INDEX('CA Standards and Followers'!$3:$3,MATCH(E$1,'CA Standards and Followers'!$1:$1,0)),IF(AND(INDEX('CA Standards and Followers'!$C$13:$C$72,MATCH($A8,'CA Standards and Followers'!$A$13:$A$72,0))=1,INDEX('CA Standards and Followers'!$F$13:$F$72,MATCH($A8,'CA Standards and Followers'!$A$13:$A$72,0))&lt;=E$1),INDEX('CA Standards and Followers'!$2:$2,MATCH(E$1,'CA Standards and Followers'!$1:$1,0)),0))</f>
        <v>0.16999999999999998</v>
      </c>
      <c r="F8">
        <f>IF(AND(INDEX('CA Standards and Followers'!$D$13:$D$72,MATCH($A8,'CA Standards and Followers'!$A$13:$A$72,0))=1,INDEX('CA Standards and Followers'!$G$13:$G$72,MATCH($A8,'CA Standards and Followers'!$A$13:$A$72,0))&lt;=F$1),INDEX('CA Standards and Followers'!$3:$3,MATCH(F$1,'CA Standards and Followers'!$1:$1,0)),IF(AND(INDEX('CA Standards and Followers'!$C$13:$C$72,MATCH($A8,'CA Standards and Followers'!$A$13:$A$72,0))=1,INDEX('CA Standards and Followers'!$F$13:$F$72,MATCH($A8,'CA Standards and Followers'!$A$13:$A$72,0))&lt;=F$1),INDEX('CA Standards and Followers'!$2:$2,MATCH(F$1,'CA Standards and Followers'!$1:$1,0)),0))</f>
        <v>0.19500000000000001</v>
      </c>
      <c r="G8">
        <f>IF(AND(INDEX('CA Standards and Followers'!$D$13:$D$72,MATCH($A8,'CA Standards and Followers'!$A$13:$A$72,0))=1,INDEX('CA Standards and Followers'!$G$13:$G$72,MATCH($A8,'CA Standards and Followers'!$A$13:$A$72,0))&lt;=G$1),INDEX('CA Standards and Followers'!$3:$3,MATCH(G$1,'CA Standards and Followers'!$1:$1,0)),IF(AND(INDEX('CA Standards and Followers'!$C$13:$C$72,MATCH($A8,'CA Standards and Followers'!$A$13:$A$72,0))=1,INDEX('CA Standards and Followers'!$F$13:$F$72,MATCH($A8,'CA Standards and Followers'!$A$13:$A$72,0))&lt;=G$1),INDEX('CA Standards and Followers'!$2:$2,MATCH(G$1,'CA Standards and Followers'!$1:$1,0)),0))</f>
        <v>0.21999999999999997</v>
      </c>
      <c r="H8">
        <f>IF(AND(INDEX('CA Standards and Followers'!$D$13:$D$72,MATCH($A8,'CA Standards and Followers'!$A$13:$A$72,0))=1,INDEX('CA Standards and Followers'!$G$13:$G$72,MATCH($A8,'CA Standards and Followers'!$A$13:$A$72,0))&lt;=H$1),INDEX('CA Standards and Followers'!$3:$3,MATCH(H$1,'CA Standards and Followers'!$1:$1,0)),IF(AND(INDEX('CA Standards and Followers'!$C$13:$C$72,MATCH($A8,'CA Standards and Followers'!$A$13:$A$72,0))=1,INDEX('CA Standards and Followers'!$F$13:$F$72,MATCH($A8,'CA Standards and Followers'!$A$13:$A$72,0))&lt;=H$1),INDEX('CA Standards and Followers'!$2:$2,MATCH(H$1,'CA Standards and Followers'!$1:$1,0)),0))</f>
        <v>0.22</v>
      </c>
      <c r="I8">
        <f>IF('CA Standards and Followers'!$B19=1,'NDC Standards'!B$12,IF(AND(INDEX('CA Standards and Followers'!$D$13:$D$72,MATCH($A8,'CA Standards and Followers'!$A$13:$A$72,0))=1,INDEX('CA Standards and Followers'!$G$13:$G$72,MATCH($A8,'CA Standards and Followers'!$A$13:$A$72,0))&lt;=I$1),INDEX('CA Standards and Followers'!$3:$3,MATCH(I$1,'CA Standards and Followers'!$1:$1,0)),IF(AND(INDEX('CA Standards and Followers'!$C$13:$C$72,MATCH($A8,'CA Standards and Followers'!$A$13:$A$72,0))=1,INDEX('CA Standards and Followers'!$F$13:$F$72,MATCH($A8,'CA Standards and Followers'!$A$13:$A$72,0))&lt;=I$1),INDEX('CA Standards and Followers'!$2:$2,MATCH(I$1,'CA Standards and Followers'!$1:$1,0)),0)))</f>
        <v>0.22</v>
      </c>
      <c r="J8">
        <f>IF('CA Standards and Followers'!$B19=1,'NDC Standards'!C$12,IF(AND(INDEX('CA Standards and Followers'!$D$13:$D$72,MATCH($A8,'CA Standards and Followers'!$A$13:$A$72,0))=1,INDEX('CA Standards and Followers'!$G$13:$G$72,MATCH($A8,'CA Standards and Followers'!$A$13:$A$72,0))&lt;=J$1),INDEX('CA Standards and Followers'!$3:$3,MATCH(J$1,'CA Standards and Followers'!$1:$1,0)),IF(AND(INDEX('CA Standards and Followers'!$C$13:$C$72,MATCH($A8,'CA Standards and Followers'!$A$13:$A$72,0))=1,INDEX('CA Standards and Followers'!$F$13:$F$72,MATCH($A8,'CA Standards and Followers'!$A$13:$A$72,0))&lt;=J$1),INDEX('CA Standards and Followers'!$2:$2,MATCH(J$1,'CA Standards and Followers'!$1:$1,0)),0)))</f>
        <v>0.22</v>
      </c>
      <c r="K8">
        <f>IF('CA Standards and Followers'!$B19=1,'NDC Standards'!D$12,IF(AND(INDEX('CA Standards and Followers'!$D$13:$D$72,MATCH($A8,'CA Standards and Followers'!$A$13:$A$72,0))=1,INDEX('CA Standards and Followers'!$G$13:$G$72,MATCH($A8,'CA Standards and Followers'!$A$13:$A$72,0))&lt;=K$1),INDEX('CA Standards and Followers'!$3:$3,MATCH(K$1,'CA Standards and Followers'!$1:$1,0)),IF(AND(INDEX('CA Standards and Followers'!$C$13:$C$72,MATCH($A8,'CA Standards and Followers'!$A$13:$A$72,0))=1,INDEX('CA Standards and Followers'!$F$13:$F$72,MATCH($A8,'CA Standards and Followers'!$A$13:$A$72,0))&lt;=K$1),INDEX('CA Standards and Followers'!$2:$2,MATCH(K$1,'CA Standards and Followers'!$1:$1,0)),0)))</f>
        <v>0.22</v>
      </c>
      <c r="L8">
        <f>IF('CA Standards and Followers'!$B19=1,'NDC Standards'!E$12,IF(AND(INDEX('CA Standards and Followers'!$D$13:$D$72,MATCH($A8,'CA Standards and Followers'!$A$13:$A$72,0))=1,INDEX('CA Standards and Followers'!$G$13:$G$72,MATCH($A8,'CA Standards and Followers'!$A$13:$A$72,0))&lt;=L$1),INDEX('CA Standards and Followers'!$3:$3,MATCH(L$1,'CA Standards and Followers'!$1:$1,0)),IF(AND(INDEX('CA Standards and Followers'!$C$13:$C$72,MATCH($A8,'CA Standards and Followers'!$A$13:$A$72,0))=1,INDEX('CA Standards and Followers'!$F$13:$F$72,MATCH($A8,'CA Standards and Followers'!$A$13:$A$72,0))&lt;=L$1),INDEX('CA Standards and Followers'!$2:$2,MATCH(L$1,'CA Standards and Followers'!$1:$1,0)),0)))</f>
        <v>0.22</v>
      </c>
      <c r="M8">
        <f>IF('CA Standards and Followers'!$B19=1,'NDC Standards'!F$12,IF(AND(INDEX('CA Standards and Followers'!$D$13:$D$72,MATCH($A8,'CA Standards and Followers'!$A$13:$A$72,0))=1,INDEX('CA Standards and Followers'!$G$13:$G$72,MATCH($A8,'CA Standards and Followers'!$A$13:$A$72,0))&lt;=M$1),INDEX('CA Standards and Followers'!$3:$3,MATCH(M$1,'CA Standards and Followers'!$1:$1,0)),IF(AND(INDEX('CA Standards and Followers'!$C$13:$C$72,MATCH($A8,'CA Standards and Followers'!$A$13:$A$72,0))=1,INDEX('CA Standards and Followers'!$F$13:$F$72,MATCH($A8,'CA Standards and Followers'!$A$13:$A$72,0))&lt;=M$1),INDEX('CA Standards and Followers'!$2:$2,MATCH(M$1,'CA Standards and Followers'!$1:$1,0)),0)))</f>
        <v>0.22</v>
      </c>
      <c r="N8">
        <f>IF('CA Standards and Followers'!$B19=1,'NDC Standards'!G$12,IF(AND(INDEX('CA Standards and Followers'!$D$13:$D$72,MATCH($A8,'CA Standards and Followers'!$A$13:$A$72,0))=1,INDEX('CA Standards and Followers'!$G$13:$G$72,MATCH($A8,'CA Standards and Followers'!$A$13:$A$72,0))&lt;=N$1),INDEX('CA Standards and Followers'!$3:$3,MATCH(N$1,'CA Standards and Followers'!$1:$1,0)),IF(AND(INDEX('CA Standards and Followers'!$C$13:$C$72,MATCH($A8,'CA Standards and Followers'!$A$13:$A$72,0))=1,INDEX('CA Standards and Followers'!$F$13:$F$72,MATCH($A8,'CA Standards and Followers'!$A$13:$A$72,0))&lt;=N$1),INDEX('CA Standards and Followers'!$2:$2,MATCH(N$1,'CA Standards and Followers'!$1:$1,0)),0)))</f>
        <v>0.22</v>
      </c>
      <c r="O8">
        <f>IF('CA Standards and Followers'!$B19=1,'NDC Standards'!H$12,IF(AND(INDEX('CA Standards and Followers'!$D$13:$D$72,MATCH($A8,'CA Standards and Followers'!$A$13:$A$72,0))=1,INDEX('CA Standards and Followers'!$G$13:$G$72,MATCH($A8,'CA Standards and Followers'!$A$13:$A$72,0))&lt;=O$1),INDEX('CA Standards and Followers'!$3:$3,MATCH(O$1,'CA Standards and Followers'!$1:$1,0)),IF(AND(INDEX('CA Standards and Followers'!$C$13:$C$72,MATCH($A8,'CA Standards and Followers'!$A$13:$A$72,0))=1,INDEX('CA Standards and Followers'!$F$13:$F$72,MATCH($A8,'CA Standards and Followers'!$A$13:$A$72,0))&lt;=O$1),INDEX('CA Standards and Followers'!$2:$2,MATCH(O$1,'CA Standards and Followers'!$1:$1,0)),0)))</f>
        <v>0.22</v>
      </c>
      <c r="P8">
        <f>IF('CA Standards and Followers'!$B19=1,'NDC Standards'!I$12,IF(AND(INDEX('CA Standards and Followers'!$D$13:$D$72,MATCH($A8,'CA Standards and Followers'!$A$13:$A$72,0))=1,INDEX('CA Standards and Followers'!$G$13:$G$72,MATCH($A8,'CA Standards and Followers'!$A$13:$A$72,0))&lt;=P$1),INDEX('CA Standards and Followers'!$3:$3,MATCH(P$1,'CA Standards and Followers'!$1:$1,0)),IF(AND(INDEX('CA Standards and Followers'!$C$13:$C$72,MATCH($A8,'CA Standards and Followers'!$A$13:$A$72,0))=1,INDEX('CA Standards and Followers'!$F$13:$F$72,MATCH($A8,'CA Standards and Followers'!$A$13:$A$72,0))&lt;=P$1),INDEX('CA Standards and Followers'!$2:$2,MATCH(P$1,'CA Standards and Followers'!$1:$1,0)),0)))</f>
        <v>0.22</v>
      </c>
      <c r="Q8">
        <f>IF('CA Standards and Followers'!$B19=1,'NDC Standards'!J$12,IF(AND(INDEX('CA Standards and Followers'!$D$13:$D$72,MATCH($A8,'CA Standards and Followers'!$A$13:$A$72,0))=1,INDEX('CA Standards and Followers'!$G$13:$G$72,MATCH($A8,'CA Standards and Followers'!$A$13:$A$72,0))&lt;=Q$1),INDEX('CA Standards and Followers'!$3:$3,MATCH(Q$1,'CA Standards and Followers'!$1:$1,0)),IF(AND(INDEX('CA Standards and Followers'!$C$13:$C$72,MATCH($A8,'CA Standards and Followers'!$A$13:$A$72,0))=1,INDEX('CA Standards and Followers'!$F$13:$F$72,MATCH($A8,'CA Standards and Followers'!$A$13:$A$72,0))&lt;=Q$1),INDEX('CA Standards and Followers'!$2:$2,MATCH(Q$1,'CA Standards and Followers'!$1:$1,0)),0)))</f>
        <v>0.22</v>
      </c>
      <c r="R8">
        <f>IF('CA Standards and Followers'!$B19=1,'NDC Standards'!K$12,IF(AND(INDEX('CA Standards and Followers'!$D$13:$D$72,MATCH($A8,'CA Standards and Followers'!$A$13:$A$72,0))=1,INDEX('CA Standards and Followers'!$G$13:$G$72,MATCH($A8,'CA Standards and Followers'!$A$13:$A$72,0))&lt;=R$1),INDEX('CA Standards and Followers'!$3:$3,MATCH(R$1,'CA Standards and Followers'!$1:$1,0)),IF(AND(INDEX('CA Standards and Followers'!$C$13:$C$72,MATCH($A8,'CA Standards and Followers'!$A$13:$A$72,0))=1,INDEX('CA Standards and Followers'!$F$13:$F$72,MATCH($A8,'CA Standards and Followers'!$A$13:$A$72,0))&lt;=R$1),INDEX('CA Standards and Followers'!$2:$2,MATCH(R$1,'CA Standards and Followers'!$1:$1,0)),0)))</f>
        <v>0.22</v>
      </c>
      <c r="S8">
        <f>IF('CA Standards and Followers'!$B19=1,'NDC Standards'!L$12,IF(AND(INDEX('CA Standards and Followers'!$D$13:$D$72,MATCH($A8,'CA Standards and Followers'!$A$13:$A$72,0))=1,INDEX('CA Standards and Followers'!$G$13:$G$72,MATCH($A8,'CA Standards and Followers'!$A$13:$A$72,0))&lt;=S$1),INDEX('CA Standards and Followers'!$3:$3,MATCH(S$1,'CA Standards and Followers'!$1:$1,0)),IF(AND(INDEX('CA Standards and Followers'!$C$13:$C$72,MATCH($A8,'CA Standards and Followers'!$A$13:$A$72,0))=1,INDEX('CA Standards and Followers'!$F$13:$F$72,MATCH($A8,'CA Standards and Followers'!$A$13:$A$72,0))&lt;=S$1),INDEX('CA Standards and Followers'!$2:$2,MATCH(S$1,'CA Standards and Followers'!$1:$1,0)),0)))</f>
        <v>0.22</v>
      </c>
      <c r="T8">
        <f>IF('CA Standards and Followers'!$B19=1,'NDC Standards'!M$12,IF(AND(INDEX('CA Standards and Followers'!$D$13:$D$72,MATCH($A8,'CA Standards and Followers'!$A$13:$A$72,0))=1,INDEX('CA Standards and Followers'!$G$13:$G$72,MATCH($A8,'CA Standards and Followers'!$A$13:$A$72,0))&lt;=T$1),INDEX('CA Standards and Followers'!$3:$3,MATCH(T$1,'CA Standards and Followers'!$1:$1,0)),IF(AND(INDEX('CA Standards and Followers'!$C$13:$C$72,MATCH($A8,'CA Standards and Followers'!$A$13:$A$72,0))=1,INDEX('CA Standards and Followers'!$F$13:$F$72,MATCH($A8,'CA Standards and Followers'!$A$13:$A$72,0))&lt;=T$1),INDEX('CA Standards and Followers'!$2:$2,MATCH(T$1,'CA Standards and Followers'!$1:$1,0)),0)))</f>
        <v>0.22</v>
      </c>
      <c r="U8">
        <f>IF('CA Standards and Followers'!$B19=1,'NDC Standards'!N$12,IF(AND(INDEX('CA Standards and Followers'!$D$13:$D$72,MATCH($A8,'CA Standards and Followers'!$A$13:$A$72,0))=1,INDEX('CA Standards and Followers'!$G$13:$G$72,MATCH($A8,'CA Standards and Followers'!$A$13:$A$72,0))&lt;=U$1),INDEX('CA Standards and Followers'!$3:$3,MATCH(U$1,'CA Standards and Followers'!$1:$1,0)),IF(AND(INDEX('CA Standards and Followers'!$C$13:$C$72,MATCH($A8,'CA Standards and Followers'!$A$13:$A$72,0))=1,INDEX('CA Standards and Followers'!$F$13:$F$72,MATCH($A8,'CA Standards and Followers'!$A$13:$A$72,0))&lt;=U$1),INDEX('CA Standards and Followers'!$2:$2,MATCH(U$1,'CA Standards and Followers'!$1:$1,0)),0)))</f>
        <v>0.22</v>
      </c>
      <c r="V8">
        <f>IF('CA Standards and Followers'!$B19=1,'NDC Standards'!O$12,IF(AND(INDEX('CA Standards and Followers'!$D$13:$D$72,MATCH($A8,'CA Standards and Followers'!$A$13:$A$72,0))=1,INDEX('CA Standards and Followers'!$G$13:$G$72,MATCH($A8,'CA Standards and Followers'!$A$13:$A$72,0))&lt;=V$1),INDEX('CA Standards and Followers'!$3:$3,MATCH(V$1,'CA Standards and Followers'!$1:$1,0)),IF(AND(INDEX('CA Standards and Followers'!$C$13:$C$72,MATCH($A8,'CA Standards and Followers'!$A$13:$A$72,0))=1,INDEX('CA Standards and Followers'!$F$13:$F$72,MATCH($A8,'CA Standards and Followers'!$A$13:$A$72,0))&lt;=V$1),INDEX('CA Standards and Followers'!$2:$2,MATCH(V$1,'CA Standards and Followers'!$1:$1,0)),0)))</f>
        <v>0.22</v>
      </c>
      <c r="W8">
        <f>IF('CA Standards and Followers'!$B19=1,'NDC Standards'!P$12,IF(AND(INDEX('CA Standards and Followers'!$D$13:$D$72,MATCH($A8,'CA Standards and Followers'!$A$13:$A$72,0))=1,INDEX('CA Standards and Followers'!$G$13:$G$72,MATCH($A8,'CA Standards and Followers'!$A$13:$A$72,0))&lt;=W$1),INDEX('CA Standards and Followers'!$3:$3,MATCH(W$1,'CA Standards and Followers'!$1:$1,0)),IF(AND(INDEX('CA Standards and Followers'!$C$13:$C$72,MATCH($A8,'CA Standards and Followers'!$A$13:$A$72,0))=1,INDEX('CA Standards and Followers'!$F$13:$F$72,MATCH($A8,'CA Standards and Followers'!$A$13:$A$72,0))&lt;=W$1),INDEX('CA Standards and Followers'!$2:$2,MATCH(W$1,'CA Standards and Followers'!$1:$1,0)),0)))</f>
        <v>0.22</v>
      </c>
      <c r="X8">
        <f>IF('CA Standards and Followers'!$B19=1,'NDC Standards'!Q$12,IF(AND(INDEX('CA Standards and Followers'!$D$13:$D$72,MATCH($A8,'CA Standards and Followers'!$A$13:$A$72,0))=1,INDEX('CA Standards and Followers'!$G$13:$G$72,MATCH($A8,'CA Standards and Followers'!$A$13:$A$72,0))&lt;=X$1),INDEX('CA Standards and Followers'!$3:$3,MATCH(X$1,'CA Standards and Followers'!$1:$1,0)),IF(AND(INDEX('CA Standards and Followers'!$C$13:$C$72,MATCH($A8,'CA Standards and Followers'!$A$13:$A$72,0))=1,INDEX('CA Standards and Followers'!$F$13:$F$72,MATCH($A8,'CA Standards and Followers'!$A$13:$A$72,0))&lt;=X$1),INDEX('CA Standards and Followers'!$2:$2,MATCH(X$1,'CA Standards and Followers'!$1:$1,0)),0)))</f>
        <v>0.22</v>
      </c>
      <c r="Y8">
        <f>IF('CA Standards and Followers'!$B19=1,'NDC Standards'!R$12,IF(AND(INDEX('CA Standards and Followers'!$D$13:$D$72,MATCH($A8,'CA Standards and Followers'!$A$13:$A$72,0))=1,INDEX('CA Standards and Followers'!$G$13:$G$72,MATCH($A8,'CA Standards and Followers'!$A$13:$A$72,0))&lt;=Y$1),INDEX('CA Standards and Followers'!$3:$3,MATCH(Y$1,'CA Standards and Followers'!$1:$1,0)),IF(AND(INDEX('CA Standards and Followers'!$C$13:$C$72,MATCH($A8,'CA Standards and Followers'!$A$13:$A$72,0))=1,INDEX('CA Standards and Followers'!$F$13:$F$72,MATCH($A8,'CA Standards and Followers'!$A$13:$A$72,0))&lt;=Y$1),INDEX('CA Standards and Followers'!$2:$2,MATCH(Y$1,'CA Standards and Followers'!$1:$1,0)),0)))</f>
        <v>0.22</v>
      </c>
      <c r="Z8">
        <f>IF('CA Standards and Followers'!$B19=1,'NDC Standards'!S$12,IF(AND(INDEX('CA Standards and Followers'!$D$13:$D$72,MATCH($A8,'CA Standards and Followers'!$A$13:$A$72,0))=1,INDEX('CA Standards and Followers'!$G$13:$G$72,MATCH($A8,'CA Standards and Followers'!$A$13:$A$72,0))&lt;=Z$1),INDEX('CA Standards and Followers'!$3:$3,MATCH(Z$1,'CA Standards and Followers'!$1:$1,0)),IF(AND(INDEX('CA Standards and Followers'!$C$13:$C$72,MATCH($A8,'CA Standards and Followers'!$A$13:$A$72,0))=1,INDEX('CA Standards and Followers'!$F$13:$F$72,MATCH($A8,'CA Standards and Followers'!$A$13:$A$72,0))&lt;=Z$1),INDEX('CA Standards and Followers'!$2:$2,MATCH(Z$1,'CA Standards and Followers'!$1:$1,0)),0)))</f>
        <v>0.22</v>
      </c>
      <c r="AA8">
        <f>IF('CA Standards and Followers'!$B19=1,'NDC Standards'!T$12,IF(AND(INDEX('CA Standards and Followers'!$D$13:$D$72,MATCH($A8,'CA Standards and Followers'!$A$13:$A$72,0))=1,INDEX('CA Standards and Followers'!$G$13:$G$72,MATCH($A8,'CA Standards and Followers'!$A$13:$A$72,0))&lt;=AA$1),INDEX('CA Standards and Followers'!$3:$3,MATCH(AA$1,'CA Standards and Followers'!$1:$1,0)),IF(AND(INDEX('CA Standards and Followers'!$C$13:$C$72,MATCH($A8,'CA Standards and Followers'!$A$13:$A$72,0))=1,INDEX('CA Standards and Followers'!$F$13:$F$72,MATCH($A8,'CA Standards and Followers'!$A$13:$A$72,0))&lt;=AA$1),INDEX('CA Standards and Followers'!$2:$2,MATCH(AA$1,'CA Standards and Followers'!$1:$1,0)),0)))</f>
        <v>0.22</v>
      </c>
      <c r="AB8">
        <f>IF('CA Standards and Followers'!$B19=1,'NDC Standards'!U$12,IF(AND(INDEX('CA Standards and Followers'!$D$13:$D$72,MATCH($A8,'CA Standards and Followers'!$A$13:$A$72,0))=1,INDEX('CA Standards and Followers'!$G$13:$G$72,MATCH($A8,'CA Standards and Followers'!$A$13:$A$72,0))&lt;=AB$1),INDEX('CA Standards and Followers'!$3:$3,MATCH(AB$1,'CA Standards and Followers'!$1:$1,0)),IF(AND(INDEX('CA Standards and Followers'!$C$13:$C$72,MATCH($A8,'CA Standards and Followers'!$A$13:$A$72,0))=1,INDEX('CA Standards and Followers'!$F$13:$F$72,MATCH($A8,'CA Standards and Followers'!$A$13:$A$72,0))&lt;=AB$1),INDEX('CA Standards and Followers'!$2:$2,MATCH(AB$1,'CA Standards and Followers'!$1:$1,0)),0)))</f>
        <v>0.22</v>
      </c>
      <c r="AC8">
        <f>IF('CA Standards and Followers'!$B19=1,'NDC Standards'!V$12,IF(AND(INDEX('CA Standards and Followers'!$D$13:$D$72,MATCH($A8,'CA Standards and Followers'!$A$13:$A$72,0))=1,INDEX('CA Standards and Followers'!$G$13:$G$72,MATCH($A8,'CA Standards and Followers'!$A$13:$A$72,0))&lt;=AC$1),INDEX('CA Standards and Followers'!$3:$3,MATCH(AC$1,'CA Standards and Followers'!$1:$1,0)),IF(AND(INDEX('CA Standards and Followers'!$C$13:$C$72,MATCH($A8,'CA Standards and Followers'!$A$13:$A$72,0))=1,INDEX('CA Standards and Followers'!$F$13:$F$72,MATCH($A8,'CA Standards and Followers'!$A$13:$A$72,0))&lt;=AC$1),INDEX('CA Standards and Followers'!$2:$2,MATCH(AC$1,'CA Standards and Followers'!$1:$1,0)),0)))</f>
        <v>0.22</v>
      </c>
      <c r="AD8">
        <f>IF('CA Standards and Followers'!$B19=1,'NDC Standards'!W$12,IF(AND(INDEX('CA Standards and Followers'!$D$13:$D$72,MATCH($A8,'CA Standards and Followers'!$A$13:$A$72,0))=1,INDEX('CA Standards and Followers'!$G$13:$G$72,MATCH($A8,'CA Standards and Followers'!$A$13:$A$72,0))&lt;=AD$1),INDEX('CA Standards and Followers'!$3:$3,MATCH(AD$1,'CA Standards and Followers'!$1:$1,0)),IF(AND(INDEX('CA Standards and Followers'!$C$13:$C$72,MATCH($A8,'CA Standards and Followers'!$A$13:$A$72,0))=1,INDEX('CA Standards and Followers'!$F$13:$F$72,MATCH($A8,'CA Standards and Followers'!$A$13:$A$72,0))&lt;=AD$1),INDEX('CA Standards and Followers'!$2:$2,MATCH(AD$1,'CA Standards and Followers'!$1:$1,0)),0)))</f>
        <v>0.22</v>
      </c>
      <c r="AE8">
        <f>IF('CA Standards and Followers'!$B19=1,'NDC Standards'!X$12,IF(AND(INDEX('CA Standards and Followers'!$D$13:$D$72,MATCH($A8,'CA Standards and Followers'!$A$13:$A$72,0))=1,INDEX('CA Standards and Followers'!$G$13:$G$72,MATCH($A8,'CA Standards and Followers'!$A$13:$A$72,0))&lt;=AE$1),INDEX('CA Standards and Followers'!$3:$3,MATCH(AE$1,'CA Standards and Followers'!$1:$1,0)),IF(AND(INDEX('CA Standards and Followers'!$C$13:$C$72,MATCH($A8,'CA Standards and Followers'!$A$13:$A$72,0))=1,INDEX('CA Standards and Followers'!$F$13:$F$72,MATCH($A8,'CA Standards and Followers'!$A$13:$A$72,0))&lt;=AE$1),INDEX('CA Standards and Followers'!$2:$2,MATCH(AE$1,'CA Standards and Followers'!$1:$1,0)),0)))</f>
        <v>0.22</v>
      </c>
      <c r="AF8">
        <f>IF('CA Standards and Followers'!$B19=1,'NDC Standards'!Y$12,IF(AND(INDEX('CA Standards and Followers'!$D$13:$D$72,MATCH($A8,'CA Standards and Followers'!$A$13:$A$72,0))=1,INDEX('CA Standards and Followers'!$G$13:$G$72,MATCH($A8,'CA Standards and Followers'!$A$13:$A$72,0))&lt;=AF$1),INDEX('CA Standards and Followers'!$3:$3,MATCH(AF$1,'CA Standards and Followers'!$1:$1,0)),IF(AND(INDEX('CA Standards and Followers'!$C$13:$C$72,MATCH($A8,'CA Standards and Followers'!$A$13:$A$72,0))=1,INDEX('CA Standards and Followers'!$F$13:$F$72,MATCH($A8,'CA Standards and Followers'!$A$13:$A$72,0))&lt;=AF$1),INDEX('CA Standards and Followers'!$2:$2,MATCH(AF$1,'CA Standards and Followers'!$1:$1,0)),0)))</f>
        <v>0.22</v>
      </c>
    </row>
    <row r="9" spans="1:32">
      <c r="A9" t="s">
        <v>145</v>
      </c>
      <c r="B9">
        <f>IF(AND(INDEX('CA Standards and Followers'!$D$13:$D$72,MATCH($A9,'CA Standards and Followers'!$A$13:$A$72,0))=1,INDEX('CA Standards and Followers'!$G$13:$G$72,MATCH($A9,'CA Standards and Followers'!$A$13:$A$72,0))&lt;=B$1),INDEX('CA Standards and Followers'!$3:$3,MATCH(B$1,'CA Standards and Followers'!$1:$1,0)),IF(AND(INDEX('CA Standards and Followers'!$C$13:$C$72,MATCH($A9,'CA Standards and Followers'!$A$13:$A$72,0))=1,INDEX('CA Standards and Followers'!$F$13:$F$72,MATCH($A9,'CA Standards and Followers'!$A$13:$A$72,0))&lt;=B$1),INDEX('CA Standards and Followers'!$2:$2,MATCH(B$1,'CA Standards and Followers'!$1:$1,0)),0))</f>
        <v>0</v>
      </c>
      <c r="C9">
        <f>IF(AND(INDEX('CA Standards and Followers'!$D$13:$D$72,MATCH($A9,'CA Standards and Followers'!$A$13:$A$72,0))=1,INDEX('CA Standards and Followers'!$G$13:$G$72,MATCH($A9,'CA Standards and Followers'!$A$13:$A$72,0))&lt;=C$1),INDEX('CA Standards and Followers'!$3:$3,MATCH(C$1,'CA Standards and Followers'!$1:$1,0)),IF(AND(INDEX('CA Standards and Followers'!$C$13:$C$72,MATCH($A9,'CA Standards and Followers'!$A$13:$A$72,0))=1,INDEX('CA Standards and Followers'!$F$13:$F$72,MATCH($A9,'CA Standards and Followers'!$A$13:$A$72,0))&lt;=C$1),INDEX('CA Standards and Followers'!$2:$2,MATCH(C$1,'CA Standards and Followers'!$1:$1,0)),0))</f>
        <v>0</v>
      </c>
      <c r="D9">
        <f>IF(AND(INDEX('CA Standards and Followers'!$D$13:$D$72,MATCH($A9,'CA Standards and Followers'!$A$13:$A$72,0))=1,INDEX('CA Standards and Followers'!$G$13:$G$72,MATCH($A9,'CA Standards and Followers'!$A$13:$A$72,0))&lt;=D$1),INDEX('CA Standards and Followers'!$3:$3,MATCH(D$1,'CA Standards and Followers'!$1:$1,0)),IF(AND(INDEX('CA Standards and Followers'!$C$13:$C$72,MATCH($A9,'CA Standards and Followers'!$A$13:$A$72,0))=1,INDEX('CA Standards and Followers'!$F$13:$F$72,MATCH($A9,'CA Standards and Followers'!$A$13:$A$72,0))&lt;=D$1),INDEX('CA Standards and Followers'!$2:$2,MATCH(D$1,'CA Standards and Followers'!$1:$1,0)),0))</f>
        <v>0</v>
      </c>
      <c r="E9">
        <f>IF(AND(INDEX('CA Standards and Followers'!$D$13:$D$72,MATCH($A9,'CA Standards and Followers'!$A$13:$A$72,0))=1,INDEX('CA Standards and Followers'!$G$13:$G$72,MATCH($A9,'CA Standards and Followers'!$A$13:$A$72,0))&lt;=E$1),INDEX('CA Standards and Followers'!$3:$3,MATCH(E$1,'CA Standards and Followers'!$1:$1,0)),IF(AND(INDEX('CA Standards and Followers'!$C$13:$C$72,MATCH($A9,'CA Standards and Followers'!$A$13:$A$72,0))=1,INDEX('CA Standards and Followers'!$F$13:$F$72,MATCH($A9,'CA Standards and Followers'!$A$13:$A$72,0))&lt;=E$1),INDEX('CA Standards and Followers'!$2:$2,MATCH(E$1,'CA Standards and Followers'!$1:$1,0)),0))</f>
        <v>0</v>
      </c>
      <c r="F9">
        <f>IF(AND(INDEX('CA Standards and Followers'!$D$13:$D$72,MATCH($A9,'CA Standards and Followers'!$A$13:$A$72,0))=1,INDEX('CA Standards and Followers'!$G$13:$G$72,MATCH($A9,'CA Standards and Followers'!$A$13:$A$72,0))&lt;=F$1),INDEX('CA Standards and Followers'!$3:$3,MATCH(F$1,'CA Standards and Followers'!$1:$1,0)),IF(AND(INDEX('CA Standards and Followers'!$C$13:$C$72,MATCH($A9,'CA Standards and Followers'!$A$13:$A$72,0))=1,INDEX('CA Standards and Followers'!$F$13:$F$72,MATCH($A9,'CA Standards and Followers'!$A$13:$A$72,0))&lt;=F$1),INDEX('CA Standards and Followers'!$2:$2,MATCH(F$1,'CA Standards and Followers'!$1:$1,0)),0))</f>
        <v>0</v>
      </c>
      <c r="G9">
        <f>IF(AND(INDEX('CA Standards and Followers'!$D$13:$D$72,MATCH($A9,'CA Standards and Followers'!$A$13:$A$72,0))=1,INDEX('CA Standards and Followers'!$G$13:$G$72,MATCH($A9,'CA Standards and Followers'!$A$13:$A$72,0))&lt;=G$1),INDEX('CA Standards and Followers'!$3:$3,MATCH(G$1,'CA Standards and Followers'!$1:$1,0)),IF(AND(INDEX('CA Standards and Followers'!$C$13:$C$72,MATCH($A9,'CA Standards and Followers'!$A$13:$A$72,0))=1,INDEX('CA Standards and Followers'!$F$13:$F$72,MATCH($A9,'CA Standards and Followers'!$A$13:$A$72,0))&lt;=G$1),INDEX('CA Standards and Followers'!$2:$2,MATCH(G$1,'CA Standards and Followers'!$1:$1,0)),0))</f>
        <v>0</v>
      </c>
      <c r="H9">
        <f>IF(AND(INDEX('CA Standards and Followers'!$D$13:$D$72,MATCH($A9,'CA Standards and Followers'!$A$13:$A$72,0))=1,INDEX('CA Standards and Followers'!$G$13:$G$72,MATCH($A9,'CA Standards and Followers'!$A$13:$A$72,0))&lt;=H$1),INDEX('CA Standards and Followers'!$3:$3,MATCH(H$1,'CA Standards and Followers'!$1:$1,0)),IF(AND(INDEX('CA Standards and Followers'!$C$13:$C$72,MATCH($A9,'CA Standards and Followers'!$A$13:$A$72,0))=1,INDEX('CA Standards and Followers'!$F$13:$F$72,MATCH($A9,'CA Standards and Followers'!$A$13:$A$72,0))&lt;=H$1),INDEX('CA Standards and Followers'!$2:$2,MATCH(H$1,'CA Standards and Followers'!$1:$1,0)),0))</f>
        <v>0</v>
      </c>
      <c r="I9">
        <f>IF('CA Standards and Followers'!$B20=1,'NDC Standards'!B$12,IF(AND(INDEX('CA Standards and Followers'!$D$13:$D$72,MATCH($A9,'CA Standards and Followers'!$A$13:$A$72,0))=1,INDEX('CA Standards and Followers'!$G$13:$G$72,MATCH($A9,'CA Standards and Followers'!$A$13:$A$72,0))&lt;=I$1),INDEX('CA Standards and Followers'!$3:$3,MATCH(I$1,'CA Standards and Followers'!$1:$1,0)),IF(AND(INDEX('CA Standards and Followers'!$C$13:$C$72,MATCH($A9,'CA Standards and Followers'!$A$13:$A$72,0))=1,INDEX('CA Standards and Followers'!$F$13:$F$72,MATCH($A9,'CA Standards and Followers'!$A$13:$A$72,0))&lt;=I$1),INDEX('CA Standards and Followers'!$2:$2,MATCH(I$1,'CA Standards and Followers'!$1:$1,0)),0)))</f>
        <v>0</v>
      </c>
      <c r="J9">
        <f>IF('CA Standards and Followers'!$B20=1,'NDC Standards'!C$12,IF(AND(INDEX('CA Standards and Followers'!$D$13:$D$72,MATCH($A9,'CA Standards and Followers'!$A$13:$A$72,0))=1,INDEX('CA Standards and Followers'!$G$13:$G$72,MATCH($A9,'CA Standards and Followers'!$A$13:$A$72,0))&lt;=J$1),INDEX('CA Standards and Followers'!$3:$3,MATCH(J$1,'CA Standards and Followers'!$1:$1,0)),IF(AND(INDEX('CA Standards and Followers'!$C$13:$C$72,MATCH($A9,'CA Standards and Followers'!$A$13:$A$72,0))=1,INDEX('CA Standards and Followers'!$F$13:$F$72,MATCH($A9,'CA Standards and Followers'!$A$13:$A$72,0))&lt;=J$1),INDEX('CA Standards and Followers'!$2:$2,MATCH(J$1,'CA Standards and Followers'!$1:$1,0)),0)))</f>
        <v>0</v>
      </c>
      <c r="K9">
        <f>IF('CA Standards and Followers'!$B20=1,'NDC Standards'!D$12,IF(AND(INDEX('CA Standards and Followers'!$D$13:$D$72,MATCH($A9,'CA Standards and Followers'!$A$13:$A$72,0))=1,INDEX('CA Standards and Followers'!$G$13:$G$72,MATCH($A9,'CA Standards and Followers'!$A$13:$A$72,0))&lt;=K$1),INDEX('CA Standards and Followers'!$3:$3,MATCH(K$1,'CA Standards and Followers'!$1:$1,0)),IF(AND(INDEX('CA Standards and Followers'!$C$13:$C$72,MATCH($A9,'CA Standards and Followers'!$A$13:$A$72,0))=1,INDEX('CA Standards and Followers'!$F$13:$F$72,MATCH($A9,'CA Standards and Followers'!$A$13:$A$72,0))&lt;=K$1),INDEX('CA Standards and Followers'!$2:$2,MATCH(K$1,'CA Standards and Followers'!$1:$1,0)),0)))</f>
        <v>0</v>
      </c>
      <c r="L9">
        <f>IF('CA Standards and Followers'!$B20=1,'NDC Standards'!E$12,IF(AND(INDEX('CA Standards and Followers'!$D$13:$D$72,MATCH($A9,'CA Standards and Followers'!$A$13:$A$72,0))=1,INDEX('CA Standards and Followers'!$G$13:$G$72,MATCH($A9,'CA Standards and Followers'!$A$13:$A$72,0))&lt;=L$1),INDEX('CA Standards and Followers'!$3:$3,MATCH(L$1,'CA Standards and Followers'!$1:$1,0)),IF(AND(INDEX('CA Standards and Followers'!$C$13:$C$72,MATCH($A9,'CA Standards and Followers'!$A$13:$A$72,0))=1,INDEX('CA Standards and Followers'!$F$13:$F$72,MATCH($A9,'CA Standards and Followers'!$A$13:$A$72,0))&lt;=L$1),INDEX('CA Standards and Followers'!$2:$2,MATCH(L$1,'CA Standards and Followers'!$1:$1,0)),0)))</f>
        <v>0</v>
      </c>
      <c r="M9">
        <f>IF('CA Standards and Followers'!$B20=1,'NDC Standards'!F$12,IF(AND(INDEX('CA Standards and Followers'!$D$13:$D$72,MATCH($A9,'CA Standards and Followers'!$A$13:$A$72,0))=1,INDEX('CA Standards and Followers'!$G$13:$G$72,MATCH($A9,'CA Standards and Followers'!$A$13:$A$72,0))&lt;=M$1),INDEX('CA Standards and Followers'!$3:$3,MATCH(M$1,'CA Standards and Followers'!$1:$1,0)),IF(AND(INDEX('CA Standards and Followers'!$C$13:$C$72,MATCH($A9,'CA Standards and Followers'!$A$13:$A$72,0))=1,INDEX('CA Standards and Followers'!$F$13:$F$72,MATCH($A9,'CA Standards and Followers'!$A$13:$A$72,0))&lt;=M$1),INDEX('CA Standards and Followers'!$2:$2,MATCH(M$1,'CA Standards and Followers'!$1:$1,0)),0)))</f>
        <v>0</v>
      </c>
      <c r="N9">
        <f>IF('CA Standards and Followers'!$B20=1,'NDC Standards'!G$12,IF(AND(INDEX('CA Standards and Followers'!$D$13:$D$72,MATCH($A9,'CA Standards and Followers'!$A$13:$A$72,0))=1,INDEX('CA Standards and Followers'!$G$13:$G$72,MATCH($A9,'CA Standards and Followers'!$A$13:$A$72,0))&lt;=N$1),INDEX('CA Standards and Followers'!$3:$3,MATCH(N$1,'CA Standards and Followers'!$1:$1,0)),IF(AND(INDEX('CA Standards and Followers'!$C$13:$C$72,MATCH($A9,'CA Standards and Followers'!$A$13:$A$72,0))=1,INDEX('CA Standards and Followers'!$F$13:$F$72,MATCH($A9,'CA Standards and Followers'!$A$13:$A$72,0))&lt;=N$1),INDEX('CA Standards and Followers'!$2:$2,MATCH(N$1,'CA Standards and Followers'!$1:$1,0)),0)))</f>
        <v>0</v>
      </c>
      <c r="O9">
        <f>IF('CA Standards and Followers'!$B20=1,'NDC Standards'!H$12,IF(AND(INDEX('CA Standards and Followers'!$D$13:$D$72,MATCH($A9,'CA Standards and Followers'!$A$13:$A$72,0))=1,INDEX('CA Standards and Followers'!$G$13:$G$72,MATCH($A9,'CA Standards and Followers'!$A$13:$A$72,0))&lt;=O$1),INDEX('CA Standards and Followers'!$3:$3,MATCH(O$1,'CA Standards and Followers'!$1:$1,0)),IF(AND(INDEX('CA Standards and Followers'!$C$13:$C$72,MATCH($A9,'CA Standards and Followers'!$A$13:$A$72,0))=1,INDEX('CA Standards and Followers'!$F$13:$F$72,MATCH($A9,'CA Standards and Followers'!$A$13:$A$72,0))&lt;=O$1),INDEX('CA Standards and Followers'!$2:$2,MATCH(O$1,'CA Standards and Followers'!$1:$1,0)),0)))</f>
        <v>0</v>
      </c>
      <c r="P9">
        <f>IF('CA Standards and Followers'!$B20=1,'NDC Standards'!I$12,IF(AND(INDEX('CA Standards and Followers'!$D$13:$D$72,MATCH($A9,'CA Standards and Followers'!$A$13:$A$72,0))=1,INDEX('CA Standards and Followers'!$G$13:$G$72,MATCH($A9,'CA Standards and Followers'!$A$13:$A$72,0))&lt;=P$1),INDEX('CA Standards and Followers'!$3:$3,MATCH(P$1,'CA Standards and Followers'!$1:$1,0)),IF(AND(INDEX('CA Standards and Followers'!$C$13:$C$72,MATCH($A9,'CA Standards and Followers'!$A$13:$A$72,0))=1,INDEX('CA Standards and Followers'!$F$13:$F$72,MATCH($A9,'CA Standards and Followers'!$A$13:$A$72,0))&lt;=P$1),INDEX('CA Standards and Followers'!$2:$2,MATCH(P$1,'CA Standards and Followers'!$1:$1,0)),0)))</f>
        <v>0</v>
      </c>
      <c r="Q9">
        <f>IF('CA Standards and Followers'!$B20=1,'NDC Standards'!J$12,IF(AND(INDEX('CA Standards and Followers'!$D$13:$D$72,MATCH($A9,'CA Standards and Followers'!$A$13:$A$72,0))=1,INDEX('CA Standards and Followers'!$G$13:$G$72,MATCH($A9,'CA Standards and Followers'!$A$13:$A$72,0))&lt;=Q$1),INDEX('CA Standards and Followers'!$3:$3,MATCH(Q$1,'CA Standards and Followers'!$1:$1,0)),IF(AND(INDEX('CA Standards and Followers'!$C$13:$C$72,MATCH($A9,'CA Standards and Followers'!$A$13:$A$72,0))=1,INDEX('CA Standards and Followers'!$F$13:$F$72,MATCH($A9,'CA Standards and Followers'!$A$13:$A$72,0))&lt;=Q$1),INDEX('CA Standards and Followers'!$2:$2,MATCH(Q$1,'CA Standards and Followers'!$1:$1,0)),0)))</f>
        <v>0</v>
      </c>
      <c r="R9">
        <f>IF('CA Standards and Followers'!$B20=1,'NDC Standards'!K$12,IF(AND(INDEX('CA Standards and Followers'!$D$13:$D$72,MATCH($A9,'CA Standards and Followers'!$A$13:$A$72,0))=1,INDEX('CA Standards and Followers'!$G$13:$G$72,MATCH($A9,'CA Standards and Followers'!$A$13:$A$72,0))&lt;=R$1),INDEX('CA Standards and Followers'!$3:$3,MATCH(R$1,'CA Standards and Followers'!$1:$1,0)),IF(AND(INDEX('CA Standards and Followers'!$C$13:$C$72,MATCH($A9,'CA Standards and Followers'!$A$13:$A$72,0))=1,INDEX('CA Standards and Followers'!$F$13:$F$72,MATCH($A9,'CA Standards and Followers'!$A$13:$A$72,0))&lt;=R$1),INDEX('CA Standards and Followers'!$2:$2,MATCH(R$1,'CA Standards and Followers'!$1:$1,0)),0)))</f>
        <v>0</v>
      </c>
      <c r="S9">
        <f>IF('CA Standards and Followers'!$B20=1,'NDC Standards'!L$12,IF(AND(INDEX('CA Standards and Followers'!$D$13:$D$72,MATCH($A9,'CA Standards and Followers'!$A$13:$A$72,0))=1,INDEX('CA Standards and Followers'!$G$13:$G$72,MATCH($A9,'CA Standards and Followers'!$A$13:$A$72,0))&lt;=S$1),INDEX('CA Standards and Followers'!$3:$3,MATCH(S$1,'CA Standards and Followers'!$1:$1,0)),IF(AND(INDEX('CA Standards and Followers'!$C$13:$C$72,MATCH($A9,'CA Standards and Followers'!$A$13:$A$72,0))=1,INDEX('CA Standards and Followers'!$F$13:$F$72,MATCH($A9,'CA Standards and Followers'!$A$13:$A$72,0))&lt;=S$1),INDEX('CA Standards and Followers'!$2:$2,MATCH(S$1,'CA Standards and Followers'!$1:$1,0)),0)))</f>
        <v>0</v>
      </c>
      <c r="T9">
        <f>IF('CA Standards and Followers'!$B20=1,'NDC Standards'!M$12,IF(AND(INDEX('CA Standards and Followers'!$D$13:$D$72,MATCH($A9,'CA Standards and Followers'!$A$13:$A$72,0))=1,INDEX('CA Standards and Followers'!$G$13:$G$72,MATCH($A9,'CA Standards and Followers'!$A$13:$A$72,0))&lt;=T$1),INDEX('CA Standards and Followers'!$3:$3,MATCH(T$1,'CA Standards and Followers'!$1:$1,0)),IF(AND(INDEX('CA Standards and Followers'!$C$13:$C$72,MATCH($A9,'CA Standards and Followers'!$A$13:$A$72,0))=1,INDEX('CA Standards and Followers'!$F$13:$F$72,MATCH($A9,'CA Standards and Followers'!$A$13:$A$72,0))&lt;=T$1),INDEX('CA Standards and Followers'!$2:$2,MATCH(T$1,'CA Standards and Followers'!$1:$1,0)),0)))</f>
        <v>0</v>
      </c>
      <c r="U9">
        <f>IF('CA Standards and Followers'!$B20=1,'NDC Standards'!N$12,IF(AND(INDEX('CA Standards and Followers'!$D$13:$D$72,MATCH($A9,'CA Standards and Followers'!$A$13:$A$72,0))=1,INDEX('CA Standards and Followers'!$G$13:$G$72,MATCH($A9,'CA Standards and Followers'!$A$13:$A$72,0))&lt;=U$1),INDEX('CA Standards and Followers'!$3:$3,MATCH(U$1,'CA Standards and Followers'!$1:$1,0)),IF(AND(INDEX('CA Standards and Followers'!$C$13:$C$72,MATCH($A9,'CA Standards and Followers'!$A$13:$A$72,0))=1,INDEX('CA Standards and Followers'!$F$13:$F$72,MATCH($A9,'CA Standards and Followers'!$A$13:$A$72,0))&lt;=U$1),INDEX('CA Standards and Followers'!$2:$2,MATCH(U$1,'CA Standards and Followers'!$1:$1,0)),0)))</f>
        <v>0</v>
      </c>
      <c r="V9">
        <f>IF('CA Standards and Followers'!$B20=1,'NDC Standards'!O$12,IF(AND(INDEX('CA Standards and Followers'!$D$13:$D$72,MATCH($A9,'CA Standards and Followers'!$A$13:$A$72,0))=1,INDEX('CA Standards and Followers'!$G$13:$G$72,MATCH($A9,'CA Standards and Followers'!$A$13:$A$72,0))&lt;=V$1),INDEX('CA Standards and Followers'!$3:$3,MATCH(V$1,'CA Standards and Followers'!$1:$1,0)),IF(AND(INDEX('CA Standards and Followers'!$C$13:$C$72,MATCH($A9,'CA Standards and Followers'!$A$13:$A$72,0))=1,INDEX('CA Standards and Followers'!$F$13:$F$72,MATCH($A9,'CA Standards and Followers'!$A$13:$A$72,0))&lt;=V$1),INDEX('CA Standards and Followers'!$2:$2,MATCH(V$1,'CA Standards and Followers'!$1:$1,0)),0)))</f>
        <v>0</v>
      </c>
      <c r="W9">
        <f>IF('CA Standards and Followers'!$B20=1,'NDC Standards'!P$12,IF(AND(INDEX('CA Standards and Followers'!$D$13:$D$72,MATCH($A9,'CA Standards and Followers'!$A$13:$A$72,0))=1,INDEX('CA Standards and Followers'!$G$13:$G$72,MATCH($A9,'CA Standards and Followers'!$A$13:$A$72,0))&lt;=W$1),INDEX('CA Standards and Followers'!$3:$3,MATCH(W$1,'CA Standards and Followers'!$1:$1,0)),IF(AND(INDEX('CA Standards and Followers'!$C$13:$C$72,MATCH($A9,'CA Standards and Followers'!$A$13:$A$72,0))=1,INDEX('CA Standards and Followers'!$F$13:$F$72,MATCH($A9,'CA Standards and Followers'!$A$13:$A$72,0))&lt;=W$1),INDEX('CA Standards and Followers'!$2:$2,MATCH(W$1,'CA Standards and Followers'!$1:$1,0)),0)))</f>
        <v>0</v>
      </c>
      <c r="X9">
        <f>IF('CA Standards and Followers'!$B20=1,'NDC Standards'!Q$12,IF(AND(INDEX('CA Standards and Followers'!$D$13:$D$72,MATCH($A9,'CA Standards and Followers'!$A$13:$A$72,0))=1,INDEX('CA Standards and Followers'!$G$13:$G$72,MATCH($A9,'CA Standards and Followers'!$A$13:$A$72,0))&lt;=X$1),INDEX('CA Standards and Followers'!$3:$3,MATCH(X$1,'CA Standards and Followers'!$1:$1,0)),IF(AND(INDEX('CA Standards and Followers'!$C$13:$C$72,MATCH($A9,'CA Standards and Followers'!$A$13:$A$72,0))=1,INDEX('CA Standards and Followers'!$F$13:$F$72,MATCH($A9,'CA Standards and Followers'!$A$13:$A$72,0))&lt;=X$1),INDEX('CA Standards and Followers'!$2:$2,MATCH(X$1,'CA Standards and Followers'!$1:$1,0)),0)))</f>
        <v>0</v>
      </c>
      <c r="Y9">
        <f>IF('CA Standards and Followers'!$B20=1,'NDC Standards'!R$12,IF(AND(INDEX('CA Standards and Followers'!$D$13:$D$72,MATCH($A9,'CA Standards and Followers'!$A$13:$A$72,0))=1,INDEX('CA Standards and Followers'!$G$13:$G$72,MATCH($A9,'CA Standards and Followers'!$A$13:$A$72,0))&lt;=Y$1),INDEX('CA Standards and Followers'!$3:$3,MATCH(Y$1,'CA Standards and Followers'!$1:$1,0)),IF(AND(INDEX('CA Standards and Followers'!$C$13:$C$72,MATCH($A9,'CA Standards and Followers'!$A$13:$A$72,0))=1,INDEX('CA Standards and Followers'!$F$13:$F$72,MATCH($A9,'CA Standards and Followers'!$A$13:$A$72,0))&lt;=Y$1),INDEX('CA Standards and Followers'!$2:$2,MATCH(Y$1,'CA Standards and Followers'!$1:$1,0)),0)))</f>
        <v>0</v>
      </c>
      <c r="Z9">
        <f>IF('CA Standards and Followers'!$B20=1,'NDC Standards'!S$12,IF(AND(INDEX('CA Standards and Followers'!$D$13:$D$72,MATCH($A9,'CA Standards and Followers'!$A$13:$A$72,0))=1,INDEX('CA Standards and Followers'!$G$13:$G$72,MATCH($A9,'CA Standards and Followers'!$A$13:$A$72,0))&lt;=Z$1),INDEX('CA Standards and Followers'!$3:$3,MATCH(Z$1,'CA Standards and Followers'!$1:$1,0)),IF(AND(INDEX('CA Standards and Followers'!$C$13:$C$72,MATCH($A9,'CA Standards and Followers'!$A$13:$A$72,0))=1,INDEX('CA Standards and Followers'!$F$13:$F$72,MATCH($A9,'CA Standards and Followers'!$A$13:$A$72,0))&lt;=Z$1),INDEX('CA Standards and Followers'!$2:$2,MATCH(Z$1,'CA Standards and Followers'!$1:$1,0)),0)))</f>
        <v>0</v>
      </c>
      <c r="AA9">
        <f>IF('CA Standards and Followers'!$B20=1,'NDC Standards'!T$12,IF(AND(INDEX('CA Standards and Followers'!$D$13:$D$72,MATCH($A9,'CA Standards and Followers'!$A$13:$A$72,0))=1,INDEX('CA Standards and Followers'!$G$13:$G$72,MATCH($A9,'CA Standards and Followers'!$A$13:$A$72,0))&lt;=AA$1),INDEX('CA Standards and Followers'!$3:$3,MATCH(AA$1,'CA Standards and Followers'!$1:$1,0)),IF(AND(INDEX('CA Standards and Followers'!$C$13:$C$72,MATCH($A9,'CA Standards and Followers'!$A$13:$A$72,0))=1,INDEX('CA Standards and Followers'!$F$13:$F$72,MATCH($A9,'CA Standards and Followers'!$A$13:$A$72,0))&lt;=AA$1),INDEX('CA Standards and Followers'!$2:$2,MATCH(AA$1,'CA Standards and Followers'!$1:$1,0)),0)))</f>
        <v>0</v>
      </c>
      <c r="AB9">
        <f>IF('CA Standards and Followers'!$B20=1,'NDC Standards'!U$12,IF(AND(INDEX('CA Standards and Followers'!$D$13:$D$72,MATCH($A9,'CA Standards and Followers'!$A$13:$A$72,0))=1,INDEX('CA Standards and Followers'!$G$13:$G$72,MATCH($A9,'CA Standards and Followers'!$A$13:$A$72,0))&lt;=AB$1),INDEX('CA Standards and Followers'!$3:$3,MATCH(AB$1,'CA Standards and Followers'!$1:$1,0)),IF(AND(INDEX('CA Standards and Followers'!$C$13:$C$72,MATCH($A9,'CA Standards and Followers'!$A$13:$A$72,0))=1,INDEX('CA Standards and Followers'!$F$13:$F$72,MATCH($A9,'CA Standards and Followers'!$A$13:$A$72,0))&lt;=AB$1),INDEX('CA Standards and Followers'!$2:$2,MATCH(AB$1,'CA Standards and Followers'!$1:$1,0)),0)))</f>
        <v>0</v>
      </c>
      <c r="AC9">
        <f>IF('CA Standards and Followers'!$B20=1,'NDC Standards'!V$12,IF(AND(INDEX('CA Standards and Followers'!$D$13:$D$72,MATCH($A9,'CA Standards and Followers'!$A$13:$A$72,0))=1,INDEX('CA Standards and Followers'!$G$13:$G$72,MATCH($A9,'CA Standards and Followers'!$A$13:$A$72,0))&lt;=AC$1),INDEX('CA Standards and Followers'!$3:$3,MATCH(AC$1,'CA Standards and Followers'!$1:$1,0)),IF(AND(INDEX('CA Standards and Followers'!$C$13:$C$72,MATCH($A9,'CA Standards and Followers'!$A$13:$A$72,0))=1,INDEX('CA Standards and Followers'!$F$13:$F$72,MATCH($A9,'CA Standards and Followers'!$A$13:$A$72,0))&lt;=AC$1),INDEX('CA Standards and Followers'!$2:$2,MATCH(AC$1,'CA Standards and Followers'!$1:$1,0)),0)))</f>
        <v>0</v>
      </c>
      <c r="AD9">
        <f>IF('CA Standards and Followers'!$B20=1,'NDC Standards'!W$12,IF(AND(INDEX('CA Standards and Followers'!$D$13:$D$72,MATCH($A9,'CA Standards and Followers'!$A$13:$A$72,0))=1,INDEX('CA Standards and Followers'!$G$13:$G$72,MATCH($A9,'CA Standards and Followers'!$A$13:$A$72,0))&lt;=AD$1),INDEX('CA Standards and Followers'!$3:$3,MATCH(AD$1,'CA Standards and Followers'!$1:$1,0)),IF(AND(INDEX('CA Standards and Followers'!$C$13:$C$72,MATCH($A9,'CA Standards and Followers'!$A$13:$A$72,0))=1,INDEX('CA Standards and Followers'!$F$13:$F$72,MATCH($A9,'CA Standards and Followers'!$A$13:$A$72,0))&lt;=AD$1),INDEX('CA Standards and Followers'!$2:$2,MATCH(AD$1,'CA Standards and Followers'!$1:$1,0)),0)))</f>
        <v>0</v>
      </c>
      <c r="AE9">
        <f>IF('CA Standards and Followers'!$B20=1,'NDC Standards'!X$12,IF(AND(INDEX('CA Standards and Followers'!$D$13:$D$72,MATCH($A9,'CA Standards and Followers'!$A$13:$A$72,0))=1,INDEX('CA Standards and Followers'!$G$13:$G$72,MATCH($A9,'CA Standards and Followers'!$A$13:$A$72,0))&lt;=AE$1),INDEX('CA Standards and Followers'!$3:$3,MATCH(AE$1,'CA Standards and Followers'!$1:$1,0)),IF(AND(INDEX('CA Standards and Followers'!$C$13:$C$72,MATCH($A9,'CA Standards and Followers'!$A$13:$A$72,0))=1,INDEX('CA Standards and Followers'!$F$13:$F$72,MATCH($A9,'CA Standards and Followers'!$A$13:$A$72,0))&lt;=AE$1),INDEX('CA Standards and Followers'!$2:$2,MATCH(AE$1,'CA Standards and Followers'!$1:$1,0)),0)))</f>
        <v>0</v>
      </c>
      <c r="AF9">
        <f>IF('CA Standards and Followers'!$B20=1,'NDC Standards'!Y$12,IF(AND(INDEX('CA Standards and Followers'!$D$13:$D$72,MATCH($A9,'CA Standards and Followers'!$A$13:$A$72,0))=1,INDEX('CA Standards and Followers'!$G$13:$G$72,MATCH($A9,'CA Standards and Followers'!$A$13:$A$72,0))&lt;=AF$1),INDEX('CA Standards and Followers'!$3:$3,MATCH(AF$1,'CA Standards and Followers'!$1:$1,0)),IF(AND(INDEX('CA Standards and Followers'!$C$13:$C$72,MATCH($A9,'CA Standards and Followers'!$A$13:$A$72,0))=1,INDEX('CA Standards and Followers'!$F$13:$F$72,MATCH($A9,'CA Standards and Followers'!$A$13:$A$72,0))&lt;=AF$1),INDEX('CA Standards and Followers'!$2:$2,MATCH(AF$1,'CA Standards and Followers'!$1:$1,0)),0)))</f>
        <v>0</v>
      </c>
    </row>
    <row r="10" spans="1:32">
      <c r="A10" t="s">
        <v>146</v>
      </c>
      <c r="B10">
        <f>IF(AND(INDEX('CA Standards and Followers'!$D$13:$D$72,MATCH($A10,'CA Standards and Followers'!$A$13:$A$72,0))=1,INDEX('CA Standards and Followers'!$G$13:$G$72,MATCH($A10,'CA Standards and Followers'!$A$13:$A$72,0))&lt;=B$1),INDEX('CA Standards and Followers'!$3:$3,MATCH(B$1,'CA Standards and Followers'!$1:$1,0)),IF(AND(INDEX('CA Standards and Followers'!$C$13:$C$72,MATCH($A10,'CA Standards and Followers'!$A$13:$A$72,0))=1,INDEX('CA Standards and Followers'!$F$13:$F$72,MATCH($A10,'CA Standards and Followers'!$A$13:$A$72,0))&lt;=B$1),INDEX('CA Standards and Followers'!$2:$2,MATCH(B$1,'CA Standards and Followers'!$1:$1,0)),0))</f>
        <v>0</v>
      </c>
      <c r="C10">
        <f>IF(AND(INDEX('CA Standards and Followers'!$D$13:$D$72,MATCH($A10,'CA Standards and Followers'!$A$13:$A$72,0))=1,INDEX('CA Standards and Followers'!$G$13:$G$72,MATCH($A10,'CA Standards and Followers'!$A$13:$A$72,0))&lt;=C$1),INDEX('CA Standards and Followers'!$3:$3,MATCH(C$1,'CA Standards and Followers'!$1:$1,0)),IF(AND(INDEX('CA Standards and Followers'!$C$13:$C$72,MATCH($A10,'CA Standards and Followers'!$A$13:$A$72,0))=1,INDEX('CA Standards and Followers'!$F$13:$F$72,MATCH($A10,'CA Standards and Followers'!$A$13:$A$72,0))&lt;=C$1),INDEX('CA Standards and Followers'!$2:$2,MATCH(C$1,'CA Standards and Followers'!$1:$1,0)),0))</f>
        <v>0</v>
      </c>
      <c r="D10">
        <f>IF(AND(INDEX('CA Standards and Followers'!$D$13:$D$72,MATCH($A10,'CA Standards and Followers'!$A$13:$A$72,0))=1,INDEX('CA Standards and Followers'!$G$13:$G$72,MATCH($A10,'CA Standards and Followers'!$A$13:$A$72,0))&lt;=D$1),INDEX('CA Standards and Followers'!$3:$3,MATCH(D$1,'CA Standards and Followers'!$1:$1,0)),IF(AND(INDEX('CA Standards and Followers'!$C$13:$C$72,MATCH($A10,'CA Standards and Followers'!$A$13:$A$72,0))=1,INDEX('CA Standards and Followers'!$F$13:$F$72,MATCH($A10,'CA Standards and Followers'!$A$13:$A$72,0))&lt;=D$1),INDEX('CA Standards and Followers'!$2:$2,MATCH(D$1,'CA Standards and Followers'!$1:$1,0)),0))</f>
        <v>0</v>
      </c>
      <c r="E10">
        <f>IF(AND(INDEX('CA Standards and Followers'!$D$13:$D$72,MATCH($A10,'CA Standards and Followers'!$A$13:$A$72,0))=1,INDEX('CA Standards and Followers'!$G$13:$G$72,MATCH($A10,'CA Standards and Followers'!$A$13:$A$72,0))&lt;=E$1),INDEX('CA Standards and Followers'!$3:$3,MATCH(E$1,'CA Standards and Followers'!$1:$1,0)),IF(AND(INDEX('CA Standards and Followers'!$C$13:$C$72,MATCH($A10,'CA Standards and Followers'!$A$13:$A$72,0))=1,INDEX('CA Standards and Followers'!$F$13:$F$72,MATCH($A10,'CA Standards and Followers'!$A$13:$A$72,0))&lt;=E$1),INDEX('CA Standards and Followers'!$2:$2,MATCH(E$1,'CA Standards and Followers'!$1:$1,0)),0))</f>
        <v>0</v>
      </c>
      <c r="F10">
        <f>IF(AND(INDEX('CA Standards and Followers'!$D$13:$D$72,MATCH($A10,'CA Standards and Followers'!$A$13:$A$72,0))=1,INDEX('CA Standards and Followers'!$G$13:$G$72,MATCH($A10,'CA Standards and Followers'!$A$13:$A$72,0))&lt;=F$1),INDEX('CA Standards and Followers'!$3:$3,MATCH(F$1,'CA Standards and Followers'!$1:$1,0)),IF(AND(INDEX('CA Standards and Followers'!$C$13:$C$72,MATCH($A10,'CA Standards and Followers'!$A$13:$A$72,0))=1,INDEX('CA Standards and Followers'!$F$13:$F$72,MATCH($A10,'CA Standards and Followers'!$A$13:$A$72,0))&lt;=F$1),INDEX('CA Standards and Followers'!$2:$2,MATCH(F$1,'CA Standards and Followers'!$1:$1,0)),0))</f>
        <v>0</v>
      </c>
      <c r="G10">
        <f>IF(AND(INDEX('CA Standards and Followers'!$D$13:$D$72,MATCH($A10,'CA Standards and Followers'!$A$13:$A$72,0))=1,INDEX('CA Standards and Followers'!$G$13:$G$72,MATCH($A10,'CA Standards and Followers'!$A$13:$A$72,0))&lt;=G$1),INDEX('CA Standards and Followers'!$3:$3,MATCH(G$1,'CA Standards and Followers'!$1:$1,0)),IF(AND(INDEX('CA Standards and Followers'!$C$13:$C$72,MATCH($A10,'CA Standards and Followers'!$A$13:$A$72,0))=1,INDEX('CA Standards and Followers'!$F$13:$F$72,MATCH($A10,'CA Standards and Followers'!$A$13:$A$72,0))&lt;=G$1),INDEX('CA Standards and Followers'!$2:$2,MATCH(G$1,'CA Standards and Followers'!$1:$1,0)),0))</f>
        <v>0</v>
      </c>
      <c r="H10">
        <f>IF(AND(INDEX('CA Standards and Followers'!$D$13:$D$72,MATCH($A10,'CA Standards and Followers'!$A$13:$A$72,0))=1,INDEX('CA Standards and Followers'!$G$13:$G$72,MATCH($A10,'CA Standards and Followers'!$A$13:$A$72,0))&lt;=H$1),INDEX('CA Standards and Followers'!$3:$3,MATCH(H$1,'CA Standards and Followers'!$1:$1,0)),IF(AND(INDEX('CA Standards and Followers'!$C$13:$C$72,MATCH($A10,'CA Standards and Followers'!$A$13:$A$72,0))=1,INDEX('CA Standards and Followers'!$F$13:$F$72,MATCH($A10,'CA Standards and Followers'!$A$13:$A$72,0))&lt;=H$1),INDEX('CA Standards and Followers'!$2:$2,MATCH(H$1,'CA Standards and Followers'!$1:$1,0)),0))</f>
        <v>0</v>
      </c>
      <c r="I10">
        <f>IF('CA Standards and Followers'!$B21=1,'NDC Standards'!B$12,IF(AND(INDEX('CA Standards and Followers'!$D$13:$D$72,MATCH($A10,'CA Standards and Followers'!$A$13:$A$72,0))=1,INDEX('CA Standards and Followers'!$G$13:$G$72,MATCH($A10,'CA Standards and Followers'!$A$13:$A$72,0))&lt;=I$1),INDEX('CA Standards and Followers'!$3:$3,MATCH(I$1,'CA Standards and Followers'!$1:$1,0)),IF(AND(INDEX('CA Standards and Followers'!$C$13:$C$72,MATCH($A10,'CA Standards and Followers'!$A$13:$A$72,0))=1,INDEX('CA Standards and Followers'!$F$13:$F$72,MATCH($A10,'CA Standards and Followers'!$A$13:$A$72,0))&lt;=I$1),INDEX('CA Standards and Followers'!$2:$2,MATCH(I$1,'CA Standards and Followers'!$1:$1,0)),0)))</f>
        <v>0</v>
      </c>
      <c r="J10">
        <f>IF('CA Standards and Followers'!$B21=1,'NDC Standards'!C$12,IF(AND(INDEX('CA Standards and Followers'!$D$13:$D$72,MATCH($A10,'CA Standards and Followers'!$A$13:$A$72,0))=1,INDEX('CA Standards and Followers'!$G$13:$G$72,MATCH($A10,'CA Standards and Followers'!$A$13:$A$72,0))&lt;=J$1),INDEX('CA Standards and Followers'!$3:$3,MATCH(J$1,'CA Standards and Followers'!$1:$1,0)),IF(AND(INDEX('CA Standards and Followers'!$C$13:$C$72,MATCH($A10,'CA Standards and Followers'!$A$13:$A$72,0))=1,INDEX('CA Standards and Followers'!$F$13:$F$72,MATCH($A10,'CA Standards and Followers'!$A$13:$A$72,0))&lt;=J$1),INDEX('CA Standards and Followers'!$2:$2,MATCH(J$1,'CA Standards and Followers'!$1:$1,0)),0)))</f>
        <v>0</v>
      </c>
      <c r="K10">
        <f>IF('CA Standards and Followers'!$B21=1,'NDC Standards'!D$12,IF(AND(INDEX('CA Standards and Followers'!$D$13:$D$72,MATCH($A10,'CA Standards and Followers'!$A$13:$A$72,0))=1,INDEX('CA Standards and Followers'!$G$13:$G$72,MATCH($A10,'CA Standards and Followers'!$A$13:$A$72,0))&lt;=K$1),INDEX('CA Standards and Followers'!$3:$3,MATCH(K$1,'CA Standards and Followers'!$1:$1,0)),IF(AND(INDEX('CA Standards and Followers'!$C$13:$C$72,MATCH($A10,'CA Standards and Followers'!$A$13:$A$72,0))=1,INDEX('CA Standards and Followers'!$F$13:$F$72,MATCH($A10,'CA Standards and Followers'!$A$13:$A$72,0))&lt;=K$1),INDEX('CA Standards and Followers'!$2:$2,MATCH(K$1,'CA Standards and Followers'!$1:$1,0)),0)))</f>
        <v>0</v>
      </c>
      <c r="L10">
        <f>IF('CA Standards and Followers'!$B21=1,'NDC Standards'!E$12,IF(AND(INDEX('CA Standards and Followers'!$D$13:$D$72,MATCH($A10,'CA Standards and Followers'!$A$13:$A$72,0))=1,INDEX('CA Standards and Followers'!$G$13:$G$72,MATCH($A10,'CA Standards and Followers'!$A$13:$A$72,0))&lt;=L$1),INDEX('CA Standards and Followers'!$3:$3,MATCH(L$1,'CA Standards and Followers'!$1:$1,0)),IF(AND(INDEX('CA Standards and Followers'!$C$13:$C$72,MATCH($A10,'CA Standards and Followers'!$A$13:$A$72,0))=1,INDEX('CA Standards and Followers'!$F$13:$F$72,MATCH($A10,'CA Standards and Followers'!$A$13:$A$72,0))&lt;=L$1),INDEX('CA Standards and Followers'!$2:$2,MATCH(L$1,'CA Standards and Followers'!$1:$1,0)),0)))</f>
        <v>0</v>
      </c>
      <c r="M10">
        <f>IF('CA Standards and Followers'!$B21=1,'NDC Standards'!F$12,IF(AND(INDEX('CA Standards and Followers'!$D$13:$D$72,MATCH($A10,'CA Standards and Followers'!$A$13:$A$72,0))=1,INDEX('CA Standards and Followers'!$G$13:$G$72,MATCH($A10,'CA Standards and Followers'!$A$13:$A$72,0))&lt;=M$1),INDEX('CA Standards and Followers'!$3:$3,MATCH(M$1,'CA Standards and Followers'!$1:$1,0)),IF(AND(INDEX('CA Standards and Followers'!$C$13:$C$72,MATCH($A10,'CA Standards and Followers'!$A$13:$A$72,0))=1,INDEX('CA Standards and Followers'!$F$13:$F$72,MATCH($A10,'CA Standards and Followers'!$A$13:$A$72,0))&lt;=M$1),INDEX('CA Standards and Followers'!$2:$2,MATCH(M$1,'CA Standards and Followers'!$1:$1,0)),0)))</f>
        <v>0</v>
      </c>
      <c r="N10">
        <f>IF('CA Standards and Followers'!$B21=1,'NDC Standards'!G$12,IF(AND(INDEX('CA Standards and Followers'!$D$13:$D$72,MATCH($A10,'CA Standards and Followers'!$A$13:$A$72,0))=1,INDEX('CA Standards and Followers'!$G$13:$G$72,MATCH($A10,'CA Standards and Followers'!$A$13:$A$72,0))&lt;=N$1),INDEX('CA Standards and Followers'!$3:$3,MATCH(N$1,'CA Standards and Followers'!$1:$1,0)),IF(AND(INDEX('CA Standards and Followers'!$C$13:$C$72,MATCH($A10,'CA Standards and Followers'!$A$13:$A$72,0))=1,INDEX('CA Standards and Followers'!$F$13:$F$72,MATCH($A10,'CA Standards and Followers'!$A$13:$A$72,0))&lt;=N$1),INDEX('CA Standards and Followers'!$2:$2,MATCH(N$1,'CA Standards and Followers'!$1:$1,0)),0)))</f>
        <v>0</v>
      </c>
      <c r="O10">
        <f>IF('CA Standards and Followers'!$B21=1,'NDC Standards'!H$12,IF(AND(INDEX('CA Standards and Followers'!$D$13:$D$72,MATCH($A10,'CA Standards and Followers'!$A$13:$A$72,0))=1,INDEX('CA Standards and Followers'!$G$13:$G$72,MATCH($A10,'CA Standards and Followers'!$A$13:$A$72,0))&lt;=O$1),INDEX('CA Standards and Followers'!$3:$3,MATCH(O$1,'CA Standards and Followers'!$1:$1,0)),IF(AND(INDEX('CA Standards and Followers'!$C$13:$C$72,MATCH($A10,'CA Standards and Followers'!$A$13:$A$72,0))=1,INDEX('CA Standards and Followers'!$F$13:$F$72,MATCH($A10,'CA Standards and Followers'!$A$13:$A$72,0))&lt;=O$1),INDEX('CA Standards and Followers'!$2:$2,MATCH(O$1,'CA Standards and Followers'!$1:$1,0)),0)))</f>
        <v>0</v>
      </c>
      <c r="P10">
        <f>IF('CA Standards and Followers'!$B21=1,'NDC Standards'!I$12,IF(AND(INDEX('CA Standards and Followers'!$D$13:$D$72,MATCH($A10,'CA Standards and Followers'!$A$13:$A$72,0))=1,INDEX('CA Standards and Followers'!$G$13:$G$72,MATCH($A10,'CA Standards and Followers'!$A$13:$A$72,0))&lt;=P$1),INDEX('CA Standards and Followers'!$3:$3,MATCH(P$1,'CA Standards and Followers'!$1:$1,0)),IF(AND(INDEX('CA Standards and Followers'!$C$13:$C$72,MATCH($A10,'CA Standards and Followers'!$A$13:$A$72,0))=1,INDEX('CA Standards and Followers'!$F$13:$F$72,MATCH($A10,'CA Standards and Followers'!$A$13:$A$72,0))&lt;=P$1),INDEX('CA Standards and Followers'!$2:$2,MATCH(P$1,'CA Standards and Followers'!$1:$1,0)),0)))</f>
        <v>0</v>
      </c>
      <c r="Q10">
        <f>IF('CA Standards and Followers'!$B21=1,'NDC Standards'!J$12,IF(AND(INDEX('CA Standards and Followers'!$D$13:$D$72,MATCH($A10,'CA Standards and Followers'!$A$13:$A$72,0))=1,INDEX('CA Standards and Followers'!$G$13:$G$72,MATCH($A10,'CA Standards and Followers'!$A$13:$A$72,0))&lt;=Q$1),INDEX('CA Standards and Followers'!$3:$3,MATCH(Q$1,'CA Standards and Followers'!$1:$1,0)),IF(AND(INDEX('CA Standards and Followers'!$C$13:$C$72,MATCH($A10,'CA Standards and Followers'!$A$13:$A$72,0))=1,INDEX('CA Standards and Followers'!$F$13:$F$72,MATCH($A10,'CA Standards and Followers'!$A$13:$A$72,0))&lt;=Q$1),INDEX('CA Standards and Followers'!$2:$2,MATCH(Q$1,'CA Standards and Followers'!$1:$1,0)),0)))</f>
        <v>0</v>
      </c>
      <c r="R10">
        <f>IF('CA Standards and Followers'!$B21=1,'NDC Standards'!K$12,IF(AND(INDEX('CA Standards and Followers'!$D$13:$D$72,MATCH($A10,'CA Standards and Followers'!$A$13:$A$72,0))=1,INDEX('CA Standards and Followers'!$G$13:$G$72,MATCH($A10,'CA Standards and Followers'!$A$13:$A$72,0))&lt;=R$1),INDEX('CA Standards and Followers'!$3:$3,MATCH(R$1,'CA Standards and Followers'!$1:$1,0)),IF(AND(INDEX('CA Standards and Followers'!$C$13:$C$72,MATCH($A10,'CA Standards and Followers'!$A$13:$A$72,0))=1,INDEX('CA Standards and Followers'!$F$13:$F$72,MATCH($A10,'CA Standards and Followers'!$A$13:$A$72,0))&lt;=R$1),INDEX('CA Standards and Followers'!$2:$2,MATCH(R$1,'CA Standards and Followers'!$1:$1,0)),0)))</f>
        <v>0</v>
      </c>
      <c r="S10">
        <f>IF('CA Standards and Followers'!$B21=1,'NDC Standards'!L$12,IF(AND(INDEX('CA Standards and Followers'!$D$13:$D$72,MATCH($A10,'CA Standards and Followers'!$A$13:$A$72,0))=1,INDEX('CA Standards and Followers'!$G$13:$G$72,MATCH($A10,'CA Standards and Followers'!$A$13:$A$72,0))&lt;=S$1),INDEX('CA Standards and Followers'!$3:$3,MATCH(S$1,'CA Standards and Followers'!$1:$1,0)),IF(AND(INDEX('CA Standards and Followers'!$C$13:$C$72,MATCH($A10,'CA Standards and Followers'!$A$13:$A$72,0))=1,INDEX('CA Standards and Followers'!$F$13:$F$72,MATCH($A10,'CA Standards and Followers'!$A$13:$A$72,0))&lt;=S$1),INDEX('CA Standards and Followers'!$2:$2,MATCH(S$1,'CA Standards and Followers'!$1:$1,0)),0)))</f>
        <v>0</v>
      </c>
      <c r="T10">
        <f>IF('CA Standards and Followers'!$B21=1,'NDC Standards'!M$12,IF(AND(INDEX('CA Standards and Followers'!$D$13:$D$72,MATCH($A10,'CA Standards and Followers'!$A$13:$A$72,0))=1,INDEX('CA Standards and Followers'!$G$13:$G$72,MATCH($A10,'CA Standards and Followers'!$A$13:$A$72,0))&lt;=T$1),INDEX('CA Standards and Followers'!$3:$3,MATCH(T$1,'CA Standards and Followers'!$1:$1,0)),IF(AND(INDEX('CA Standards and Followers'!$C$13:$C$72,MATCH($A10,'CA Standards and Followers'!$A$13:$A$72,0))=1,INDEX('CA Standards and Followers'!$F$13:$F$72,MATCH($A10,'CA Standards and Followers'!$A$13:$A$72,0))&lt;=T$1),INDEX('CA Standards and Followers'!$2:$2,MATCH(T$1,'CA Standards and Followers'!$1:$1,0)),0)))</f>
        <v>0</v>
      </c>
      <c r="U10">
        <f>IF('CA Standards and Followers'!$B21=1,'NDC Standards'!N$12,IF(AND(INDEX('CA Standards and Followers'!$D$13:$D$72,MATCH($A10,'CA Standards and Followers'!$A$13:$A$72,0))=1,INDEX('CA Standards and Followers'!$G$13:$G$72,MATCH($A10,'CA Standards and Followers'!$A$13:$A$72,0))&lt;=U$1),INDEX('CA Standards and Followers'!$3:$3,MATCH(U$1,'CA Standards and Followers'!$1:$1,0)),IF(AND(INDEX('CA Standards and Followers'!$C$13:$C$72,MATCH($A10,'CA Standards and Followers'!$A$13:$A$72,0))=1,INDEX('CA Standards and Followers'!$F$13:$F$72,MATCH($A10,'CA Standards and Followers'!$A$13:$A$72,0))&lt;=U$1),INDEX('CA Standards and Followers'!$2:$2,MATCH(U$1,'CA Standards and Followers'!$1:$1,0)),0)))</f>
        <v>0</v>
      </c>
      <c r="V10">
        <f>IF('CA Standards and Followers'!$B21=1,'NDC Standards'!O$12,IF(AND(INDEX('CA Standards and Followers'!$D$13:$D$72,MATCH($A10,'CA Standards and Followers'!$A$13:$A$72,0))=1,INDEX('CA Standards and Followers'!$G$13:$G$72,MATCH($A10,'CA Standards and Followers'!$A$13:$A$72,0))&lt;=V$1),INDEX('CA Standards and Followers'!$3:$3,MATCH(V$1,'CA Standards and Followers'!$1:$1,0)),IF(AND(INDEX('CA Standards and Followers'!$C$13:$C$72,MATCH($A10,'CA Standards and Followers'!$A$13:$A$72,0))=1,INDEX('CA Standards and Followers'!$F$13:$F$72,MATCH($A10,'CA Standards and Followers'!$A$13:$A$72,0))&lt;=V$1),INDEX('CA Standards and Followers'!$2:$2,MATCH(V$1,'CA Standards and Followers'!$1:$1,0)),0)))</f>
        <v>0</v>
      </c>
      <c r="W10">
        <f>IF('CA Standards and Followers'!$B21=1,'NDC Standards'!P$12,IF(AND(INDEX('CA Standards and Followers'!$D$13:$D$72,MATCH($A10,'CA Standards and Followers'!$A$13:$A$72,0))=1,INDEX('CA Standards and Followers'!$G$13:$G$72,MATCH($A10,'CA Standards and Followers'!$A$13:$A$72,0))&lt;=W$1),INDEX('CA Standards and Followers'!$3:$3,MATCH(W$1,'CA Standards and Followers'!$1:$1,0)),IF(AND(INDEX('CA Standards and Followers'!$C$13:$C$72,MATCH($A10,'CA Standards and Followers'!$A$13:$A$72,0))=1,INDEX('CA Standards and Followers'!$F$13:$F$72,MATCH($A10,'CA Standards and Followers'!$A$13:$A$72,0))&lt;=W$1),INDEX('CA Standards and Followers'!$2:$2,MATCH(W$1,'CA Standards and Followers'!$1:$1,0)),0)))</f>
        <v>0</v>
      </c>
      <c r="X10">
        <f>IF('CA Standards and Followers'!$B21=1,'NDC Standards'!Q$12,IF(AND(INDEX('CA Standards and Followers'!$D$13:$D$72,MATCH($A10,'CA Standards and Followers'!$A$13:$A$72,0))=1,INDEX('CA Standards and Followers'!$G$13:$G$72,MATCH($A10,'CA Standards and Followers'!$A$13:$A$72,0))&lt;=X$1),INDEX('CA Standards and Followers'!$3:$3,MATCH(X$1,'CA Standards and Followers'!$1:$1,0)),IF(AND(INDEX('CA Standards and Followers'!$C$13:$C$72,MATCH($A10,'CA Standards and Followers'!$A$13:$A$72,0))=1,INDEX('CA Standards and Followers'!$F$13:$F$72,MATCH($A10,'CA Standards and Followers'!$A$13:$A$72,0))&lt;=X$1),INDEX('CA Standards and Followers'!$2:$2,MATCH(X$1,'CA Standards and Followers'!$1:$1,0)),0)))</f>
        <v>0</v>
      </c>
      <c r="Y10">
        <f>IF('CA Standards and Followers'!$B21=1,'NDC Standards'!R$12,IF(AND(INDEX('CA Standards and Followers'!$D$13:$D$72,MATCH($A10,'CA Standards and Followers'!$A$13:$A$72,0))=1,INDEX('CA Standards and Followers'!$G$13:$G$72,MATCH($A10,'CA Standards and Followers'!$A$13:$A$72,0))&lt;=Y$1),INDEX('CA Standards and Followers'!$3:$3,MATCH(Y$1,'CA Standards and Followers'!$1:$1,0)),IF(AND(INDEX('CA Standards and Followers'!$C$13:$C$72,MATCH($A10,'CA Standards and Followers'!$A$13:$A$72,0))=1,INDEX('CA Standards and Followers'!$F$13:$F$72,MATCH($A10,'CA Standards and Followers'!$A$13:$A$72,0))&lt;=Y$1),INDEX('CA Standards and Followers'!$2:$2,MATCH(Y$1,'CA Standards and Followers'!$1:$1,0)),0)))</f>
        <v>0</v>
      </c>
      <c r="Z10">
        <f>IF('CA Standards and Followers'!$B21=1,'NDC Standards'!S$12,IF(AND(INDEX('CA Standards and Followers'!$D$13:$D$72,MATCH($A10,'CA Standards and Followers'!$A$13:$A$72,0))=1,INDEX('CA Standards and Followers'!$G$13:$G$72,MATCH($A10,'CA Standards and Followers'!$A$13:$A$72,0))&lt;=Z$1),INDEX('CA Standards and Followers'!$3:$3,MATCH(Z$1,'CA Standards and Followers'!$1:$1,0)),IF(AND(INDEX('CA Standards and Followers'!$C$13:$C$72,MATCH($A10,'CA Standards and Followers'!$A$13:$A$72,0))=1,INDEX('CA Standards and Followers'!$F$13:$F$72,MATCH($A10,'CA Standards and Followers'!$A$13:$A$72,0))&lt;=Z$1),INDEX('CA Standards and Followers'!$2:$2,MATCH(Z$1,'CA Standards and Followers'!$1:$1,0)),0)))</f>
        <v>0</v>
      </c>
      <c r="AA10">
        <f>IF('CA Standards and Followers'!$B21=1,'NDC Standards'!T$12,IF(AND(INDEX('CA Standards and Followers'!$D$13:$D$72,MATCH($A10,'CA Standards and Followers'!$A$13:$A$72,0))=1,INDEX('CA Standards and Followers'!$G$13:$G$72,MATCH($A10,'CA Standards and Followers'!$A$13:$A$72,0))&lt;=AA$1),INDEX('CA Standards and Followers'!$3:$3,MATCH(AA$1,'CA Standards and Followers'!$1:$1,0)),IF(AND(INDEX('CA Standards and Followers'!$C$13:$C$72,MATCH($A10,'CA Standards and Followers'!$A$13:$A$72,0))=1,INDEX('CA Standards and Followers'!$F$13:$F$72,MATCH($A10,'CA Standards and Followers'!$A$13:$A$72,0))&lt;=AA$1),INDEX('CA Standards and Followers'!$2:$2,MATCH(AA$1,'CA Standards and Followers'!$1:$1,0)),0)))</f>
        <v>0</v>
      </c>
      <c r="AB10">
        <f>IF('CA Standards and Followers'!$B21=1,'NDC Standards'!U$12,IF(AND(INDEX('CA Standards and Followers'!$D$13:$D$72,MATCH($A10,'CA Standards and Followers'!$A$13:$A$72,0))=1,INDEX('CA Standards and Followers'!$G$13:$G$72,MATCH($A10,'CA Standards and Followers'!$A$13:$A$72,0))&lt;=AB$1),INDEX('CA Standards and Followers'!$3:$3,MATCH(AB$1,'CA Standards and Followers'!$1:$1,0)),IF(AND(INDEX('CA Standards and Followers'!$C$13:$C$72,MATCH($A10,'CA Standards and Followers'!$A$13:$A$72,0))=1,INDEX('CA Standards and Followers'!$F$13:$F$72,MATCH($A10,'CA Standards and Followers'!$A$13:$A$72,0))&lt;=AB$1),INDEX('CA Standards and Followers'!$2:$2,MATCH(AB$1,'CA Standards and Followers'!$1:$1,0)),0)))</f>
        <v>0</v>
      </c>
      <c r="AC10">
        <f>IF('CA Standards and Followers'!$B21=1,'NDC Standards'!V$12,IF(AND(INDEX('CA Standards and Followers'!$D$13:$D$72,MATCH($A10,'CA Standards and Followers'!$A$13:$A$72,0))=1,INDEX('CA Standards and Followers'!$G$13:$G$72,MATCH($A10,'CA Standards and Followers'!$A$13:$A$72,0))&lt;=AC$1),INDEX('CA Standards and Followers'!$3:$3,MATCH(AC$1,'CA Standards and Followers'!$1:$1,0)),IF(AND(INDEX('CA Standards and Followers'!$C$13:$C$72,MATCH($A10,'CA Standards and Followers'!$A$13:$A$72,0))=1,INDEX('CA Standards and Followers'!$F$13:$F$72,MATCH($A10,'CA Standards and Followers'!$A$13:$A$72,0))&lt;=AC$1),INDEX('CA Standards and Followers'!$2:$2,MATCH(AC$1,'CA Standards and Followers'!$1:$1,0)),0)))</f>
        <v>0</v>
      </c>
      <c r="AD10">
        <f>IF('CA Standards and Followers'!$B21=1,'NDC Standards'!W$12,IF(AND(INDEX('CA Standards and Followers'!$D$13:$D$72,MATCH($A10,'CA Standards and Followers'!$A$13:$A$72,0))=1,INDEX('CA Standards and Followers'!$G$13:$G$72,MATCH($A10,'CA Standards and Followers'!$A$13:$A$72,0))&lt;=AD$1),INDEX('CA Standards and Followers'!$3:$3,MATCH(AD$1,'CA Standards and Followers'!$1:$1,0)),IF(AND(INDEX('CA Standards and Followers'!$C$13:$C$72,MATCH($A10,'CA Standards and Followers'!$A$13:$A$72,0))=1,INDEX('CA Standards and Followers'!$F$13:$F$72,MATCH($A10,'CA Standards and Followers'!$A$13:$A$72,0))&lt;=AD$1),INDEX('CA Standards and Followers'!$2:$2,MATCH(AD$1,'CA Standards and Followers'!$1:$1,0)),0)))</f>
        <v>0</v>
      </c>
      <c r="AE10">
        <f>IF('CA Standards and Followers'!$B21=1,'NDC Standards'!X$12,IF(AND(INDEX('CA Standards and Followers'!$D$13:$D$72,MATCH($A10,'CA Standards and Followers'!$A$13:$A$72,0))=1,INDEX('CA Standards and Followers'!$G$13:$G$72,MATCH($A10,'CA Standards and Followers'!$A$13:$A$72,0))&lt;=AE$1),INDEX('CA Standards and Followers'!$3:$3,MATCH(AE$1,'CA Standards and Followers'!$1:$1,0)),IF(AND(INDEX('CA Standards and Followers'!$C$13:$C$72,MATCH($A10,'CA Standards and Followers'!$A$13:$A$72,0))=1,INDEX('CA Standards and Followers'!$F$13:$F$72,MATCH($A10,'CA Standards and Followers'!$A$13:$A$72,0))&lt;=AE$1),INDEX('CA Standards and Followers'!$2:$2,MATCH(AE$1,'CA Standards and Followers'!$1:$1,0)),0)))</f>
        <v>0</v>
      </c>
      <c r="AF10">
        <f>IF('CA Standards and Followers'!$B21=1,'NDC Standards'!Y$12,IF(AND(INDEX('CA Standards and Followers'!$D$13:$D$72,MATCH($A10,'CA Standards and Followers'!$A$13:$A$72,0))=1,INDEX('CA Standards and Followers'!$G$13:$G$72,MATCH($A10,'CA Standards and Followers'!$A$13:$A$72,0))&lt;=AF$1),INDEX('CA Standards and Followers'!$3:$3,MATCH(AF$1,'CA Standards and Followers'!$1:$1,0)),IF(AND(INDEX('CA Standards and Followers'!$C$13:$C$72,MATCH($A10,'CA Standards and Followers'!$A$13:$A$72,0))=1,INDEX('CA Standards and Followers'!$F$13:$F$72,MATCH($A10,'CA Standards and Followers'!$A$13:$A$72,0))&lt;=AF$1),INDEX('CA Standards and Followers'!$2:$2,MATCH(AF$1,'CA Standards and Followers'!$1:$1,0)),0)))</f>
        <v>0</v>
      </c>
    </row>
    <row r="11" spans="1:32">
      <c r="A11" t="s">
        <v>147</v>
      </c>
      <c r="B11">
        <f>IF(AND(INDEX('CA Standards and Followers'!$D$13:$D$72,MATCH($A11,'CA Standards and Followers'!$A$13:$A$72,0))=1,INDEX('CA Standards and Followers'!$G$13:$G$72,MATCH($A11,'CA Standards and Followers'!$A$13:$A$72,0))&lt;=B$1),INDEX('CA Standards and Followers'!$3:$3,MATCH(B$1,'CA Standards and Followers'!$1:$1,0)),IF(AND(INDEX('CA Standards and Followers'!$C$13:$C$72,MATCH($A11,'CA Standards and Followers'!$A$13:$A$72,0))=1,INDEX('CA Standards and Followers'!$F$13:$F$72,MATCH($A11,'CA Standards and Followers'!$A$13:$A$72,0))&lt;=B$1),INDEX('CA Standards and Followers'!$2:$2,MATCH(B$1,'CA Standards and Followers'!$1:$1,0)),0))</f>
        <v>0</v>
      </c>
      <c r="C11">
        <f>IF(AND(INDEX('CA Standards and Followers'!$D$13:$D$72,MATCH($A11,'CA Standards and Followers'!$A$13:$A$72,0))=1,INDEX('CA Standards and Followers'!$G$13:$G$72,MATCH($A11,'CA Standards and Followers'!$A$13:$A$72,0))&lt;=C$1),INDEX('CA Standards and Followers'!$3:$3,MATCH(C$1,'CA Standards and Followers'!$1:$1,0)),IF(AND(INDEX('CA Standards and Followers'!$C$13:$C$72,MATCH($A11,'CA Standards and Followers'!$A$13:$A$72,0))=1,INDEX('CA Standards and Followers'!$F$13:$F$72,MATCH($A11,'CA Standards and Followers'!$A$13:$A$72,0))&lt;=C$1),INDEX('CA Standards and Followers'!$2:$2,MATCH(C$1,'CA Standards and Followers'!$1:$1,0)),0))</f>
        <v>0</v>
      </c>
      <c r="D11">
        <f>IF(AND(INDEX('CA Standards and Followers'!$D$13:$D$72,MATCH($A11,'CA Standards and Followers'!$A$13:$A$72,0))=1,INDEX('CA Standards and Followers'!$G$13:$G$72,MATCH($A11,'CA Standards and Followers'!$A$13:$A$72,0))&lt;=D$1),INDEX('CA Standards and Followers'!$3:$3,MATCH(D$1,'CA Standards and Followers'!$1:$1,0)),IF(AND(INDEX('CA Standards and Followers'!$C$13:$C$72,MATCH($A11,'CA Standards and Followers'!$A$13:$A$72,0))=1,INDEX('CA Standards and Followers'!$F$13:$F$72,MATCH($A11,'CA Standards and Followers'!$A$13:$A$72,0))&lt;=D$1),INDEX('CA Standards and Followers'!$2:$2,MATCH(D$1,'CA Standards and Followers'!$1:$1,0)),0))</f>
        <v>0</v>
      </c>
      <c r="E11">
        <f>IF(AND(INDEX('CA Standards and Followers'!$D$13:$D$72,MATCH($A11,'CA Standards and Followers'!$A$13:$A$72,0))=1,INDEX('CA Standards and Followers'!$G$13:$G$72,MATCH($A11,'CA Standards and Followers'!$A$13:$A$72,0))&lt;=E$1),INDEX('CA Standards and Followers'!$3:$3,MATCH(E$1,'CA Standards and Followers'!$1:$1,0)),IF(AND(INDEX('CA Standards and Followers'!$C$13:$C$72,MATCH($A11,'CA Standards and Followers'!$A$13:$A$72,0))=1,INDEX('CA Standards and Followers'!$F$13:$F$72,MATCH($A11,'CA Standards and Followers'!$A$13:$A$72,0))&lt;=E$1),INDEX('CA Standards and Followers'!$2:$2,MATCH(E$1,'CA Standards and Followers'!$1:$1,0)),0))</f>
        <v>0</v>
      </c>
      <c r="F11">
        <f>IF(AND(INDEX('CA Standards and Followers'!$D$13:$D$72,MATCH($A11,'CA Standards and Followers'!$A$13:$A$72,0))=1,INDEX('CA Standards and Followers'!$G$13:$G$72,MATCH($A11,'CA Standards and Followers'!$A$13:$A$72,0))&lt;=F$1),INDEX('CA Standards and Followers'!$3:$3,MATCH(F$1,'CA Standards and Followers'!$1:$1,0)),IF(AND(INDEX('CA Standards and Followers'!$C$13:$C$72,MATCH($A11,'CA Standards and Followers'!$A$13:$A$72,0))=1,INDEX('CA Standards and Followers'!$F$13:$F$72,MATCH($A11,'CA Standards and Followers'!$A$13:$A$72,0))&lt;=F$1),INDEX('CA Standards and Followers'!$2:$2,MATCH(F$1,'CA Standards and Followers'!$1:$1,0)),0))</f>
        <v>0</v>
      </c>
      <c r="G11">
        <f>IF(AND(INDEX('CA Standards and Followers'!$D$13:$D$72,MATCH($A11,'CA Standards and Followers'!$A$13:$A$72,0))=1,INDEX('CA Standards and Followers'!$G$13:$G$72,MATCH($A11,'CA Standards and Followers'!$A$13:$A$72,0))&lt;=G$1),INDEX('CA Standards and Followers'!$3:$3,MATCH(G$1,'CA Standards and Followers'!$1:$1,0)),IF(AND(INDEX('CA Standards and Followers'!$C$13:$C$72,MATCH($A11,'CA Standards and Followers'!$A$13:$A$72,0))=1,INDEX('CA Standards and Followers'!$F$13:$F$72,MATCH($A11,'CA Standards and Followers'!$A$13:$A$72,0))&lt;=G$1),INDEX('CA Standards and Followers'!$2:$2,MATCH(G$1,'CA Standards and Followers'!$1:$1,0)),0))</f>
        <v>0</v>
      </c>
      <c r="H11">
        <f>IF(AND(INDEX('CA Standards and Followers'!$D$13:$D$72,MATCH($A11,'CA Standards and Followers'!$A$13:$A$72,0))=1,INDEX('CA Standards and Followers'!$G$13:$G$72,MATCH($A11,'CA Standards and Followers'!$A$13:$A$72,0))&lt;=H$1),INDEX('CA Standards and Followers'!$3:$3,MATCH(H$1,'CA Standards and Followers'!$1:$1,0)),IF(AND(INDEX('CA Standards and Followers'!$C$13:$C$72,MATCH($A11,'CA Standards and Followers'!$A$13:$A$72,0))=1,INDEX('CA Standards and Followers'!$F$13:$F$72,MATCH($A11,'CA Standards and Followers'!$A$13:$A$72,0))&lt;=H$1),INDEX('CA Standards and Followers'!$2:$2,MATCH(H$1,'CA Standards and Followers'!$1:$1,0)),0))</f>
        <v>0</v>
      </c>
      <c r="I11">
        <f>IF('CA Standards and Followers'!$B22=1,'NDC Standards'!B$12,IF(AND(INDEX('CA Standards and Followers'!$D$13:$D$72,MATCH($A11,'CA Standards and Followers'!$A$13:$A$72,0))=1,INDEX('CA Standards and Followers'!$G$13:$G$72,MATCH($A11,'CA Standards and Followers'!$A$13:$A$72,0))&lt;=I$1),INDEX('CA Standards and Followers'!$3:$3,MATCH(I$1,'CA Standards and Followers'!$1:$1,0)),IF(AND(INDEX('CA Standards and Followers'!$C$13:$C$72,MATCH($A11,'CA Standards and Followers'!$A$13:$A$72,0))=1,INDEX('CA Standards and Followers'!$F$13:$F$72,MATCH($A11,'CA Standards and Followers'!$A$13:$A$72,0))&lt;=I$1),INDEX('CA Standards and Followers'!$2:$2,MATCH(I$1,'CA Standards and Followers'!$1:$1,0)),0)))</f>
        <v>0</v>
      </c>
      <c r="J11">
        <f>IF('CA Standards and Followers'!$B22=1,'NDC Standards'!C$12,IF(AND(INDEX('CA Standards and Followers'!$D$13:$D$72,MATCH($A11,'CA Standards and Followers'!$A$13:$A$72,0))=1,INDEX('CA Standards and Followers'!$G$13:$G$72,MATCH($A11,'CA Standards and Followers'!$A$13:$A$72,0))&lt;=J$1),INDEX('CA Standards and Followers'!$3:$3,MATCH(J$1,'CA Standards and Followers'!$1:$1,0)),IF(AND(INDEX('CA Standards and Followers'!$C$13:$C$72,MATCH($A11,'CA Standards and Followers'!$A$13:$A$72,0))=1,INDEX('CA Standards and Followers'!$F$13:$F$72,MATCH($A11,'CA Standards and Followers'!$A$13:$A$72,0))&lt;=J$1),INDEX('CA Standards and Followers'!$2:$2,MATCH(J$1,'CA Standards and Followers'!$1:$1,0)),0)))</f>
        <v>0</v>
      </c>
      <c r="K11">
        <f>IF('CA Standards and Followers'!$B22=1,'NDC Standards'!D$12,IF(AND(INDEX('CA Standards and Followers'!$D$13:$D$72,MATCH($A11,'CA Standards and Followers'!$A$13:$A$72,0))=1,INDEX('CA Standards and Followers'!$G$13:$G$72,MATCH($A11,'CA Standards and Followers'!$A$13:$A$72,0))&lt;=K$1),INDEX('CA Standards and Followers'!$3:$3,MATCH(K$1,'CA Standards and Followers'!$1:$1,0)),IF(AND(INDEX('CA Standards and Followers'!$C$13:$C$72,MATCH($A11,'CA Standards and Followers'!$A$13:$A$72,0))=1,INDEX('CA Standards and Followers'!$F$13:$F$72,MATCH($A11,'CA Standards and Followers'!$A$13:$A$72,0))&lt;=K$1),INDEX('CA Standards and Followers'!$2:$2,MATCH(K$1,'CA Standards and Followers'!$1:$1,0)),0)))</f>
        <v>0</v>
      </c>
      <c r="L11">
        <f>IF('CA Standards and Followers'!$B22=1,'NDC Standards'!E$12,IF(AND(INDEX('CA Standards and Followers'!$D$13:$D$72,MATCH($A11,'CA Standards and Followers'!$A$13:$A$72,0))=1,INDEX('CA Standards and Followers'!$G$13:$G$72,MATCH($A11,'CA Standards and Followers'!$A$13:$A$72,0))&lt;=L$1),INDEX('CA Standards and Followers'!$3:$3,MATCH(L$1,'CA Standards and Followers'!$1:$1,0)),IF(AND(INDEX('CA Standards and Followers'!$C$13:$C$72,MATCH($A11,'CA Standards and Followers'!$A$13:$A$72,0))=1,INDEX('CA Standards and Followers'!$F$13:$F$72,MATCH($A11,'CA Standards and Followers'!$A$13:$A$72,0))&lt;=L$1),INDEX('CA Standards and Followers'!$2:$2,MATCH(L$1,'CA Standards and Followers'!$1:$1,0)),0)))</f>
        <v>0</v>
      </c>
      <c r="M11">
        <f>IF('CA Standards and Followers'!$B22=1,'NDC Standards'!F$12,IF(AND(INDEX('CA Standards and Followers'!$D$13:$D$72,MATCH($A11,'CA Standards and Followers'!$A$13:$A$72,0))=1,INDEX('CA Standards and Followers'!$G$13:$G$72,MATCH($A11,'CA Standards and Followers'!$A$13:$A$72,0))&lt;=M$1),INDEX('CA Standards and Followers'!$3:$3,MATCH(M$1,'CA Standards and Followers'!$1:$1,0)),IF(AND(INDEX('CA Standards and Followers'!$C$13:$C$72,MATCH($A11,'CA Standards and Followers'!$A$13:$A$72,0))=1,INDEX('CA Standards and Followers'!$F$13:$F$72,MATCH($A11,'CA Standards and Followers'!$A$13:$A$72,0))&lt;=M$1),INDEX('CA Standards and Followers'!$2:$2,MATCH(M$1,'CA Standards and Followers'!$1:$1,0)),0)))</f>
        <v>0</v>
      </c>
      <c r="N11">
        <f>IF('CA Standards and Followers'!$B22=1,'NDC Standards'!G$12,IF(AND(INDEX('CA Standards and Followers'!$D$13:$D$72,MATCH($A11,'CA Standards and Followers'!$A$13:$A$72,0))=1,INDEX('CA Standards and Followers'!$G$13:$G$72,MATCH($A11,'CA Standards and Followers'!$A$13:$A$72,0))&lt;=N$1),INDEX('CA Standards and Followers'!$3:$3,MATCH(N$1,'CA Standards and Followers'!$1:$1,0)),IF(AND(INDEX('CA Standards and Followers'!$C$13:$C$72,MATCH($A11,'CA Standards and Followers'!$A$13:$A$72,0))=1,INDEX('CA Standards and Followers'!$F$13:$F$72,MATCH($A11,'CA Standards and Followers'!$A$13:$A$72,0))&lt;=N$1),INDEX('CA Standards and Followers'!$2:$2,MATCH(N$1,'CA Standards and Followers'!$1:$1,0)),0)))</f>
        <v>0</v>
      </c>
      <c r="O11">
        <f>IF('CA Standards and Followers'!$B22=1,'NDC Standards'!H$12,IF(AND(INDEX('CA Standards and Followers'!$D$13:$D$72,MATCH($A11,'CA Standards and Followers'!$A$13:$A$72,0))=1,INDEX('CA Standards and Followers'!$G$13:$G$72,MATCH($A11,'CA Standards and Followers'!$A$13:$A$72,0))&lt;=O$1),INDEX('CA Standards and Followers'!$3:$3,MATCH(O$1,'CA Standards and Followers'!$1:$1,0)),IF(AND(INDEX('CA Standards and Followers'!$C$13:$C$72,MATCH($A11,'CA Standards and Followers'!$A$13:$A$72,0))=1,INDEX('CA Standards and Followers'!$F$13:$F$72,MATCH($A11,'CA Standards and Followers'!$A$13:$A$72,0))&lt;=O$1),INDEX('CA Standards and Followers'!$2:$2,MATCH(O$1,'CA Standards and Followers'!$1:$1,0)),0)))</f>
        <v>0</v>
      </c>
      <c r="P11">
        <f>IF('CA Standards and Followers'!$B22=1,'NDC Standards'!I$12,IF(AND(INDEX('CA Standards and Followers'!$D$13:$D$72,MATCH($A11,'CA Standards and Followers'!$A$13:$A$72,0))=1,INDEX('CA Standards and Followers'!$G$13:$G$72,MATCH($A11,'CA Standards and Followers'!$A$13:$A$72,0))&lt;=P$1),INDEX('CA Standards and Followers'!$3:$3,MATCH(P$1,'CA Standards and Followers'!$1:$1,0)),IF(AND(INDEX('CA Standards and Followers'!$C$13:$C$72,MATCH($A11,'CA Standards and Followers'!$A$13:$A$72,0))=1,INDEX('CA Standards and Followers'!$F$13:$F$72,MATCH($A11,'CA Standards and Followers'!$A$13:$A$72,0))&lt;=P$1),INDEX('CA Standards and Followers'!$2:$2,MATCH(P$1,'CA Standards and Followers'!$1:$1,0)),0)))</f>
        <v>0</v>
      </c>
      <c r="Q11">
        <f>IF('CA Standards and Followers'!$B22=1,'NDC Standards'!J$12,IF(AND(INDEX('CA Standards and Followers'!$D$13:$D$72,MATCH($A11,'CA Standards and Followers'!$A$13:$A$72,0))=1,INDEX('CA Standards and Followers'!$G$13:$G$72,MATCH($A11,'CA Standards and Followers'!$A$13:$A$72,0))&lt;=Q$1),INDEX('CA Standards and Followers'!$3:$3,MATCH(Q$1,'CA Standards and Followers'!$1:$1,0)),IF(AND(INDEX('CA Standards and Followers'!$C$13:$C$72,MATCH($A11,'CA Standards and Followers'!$A$13:$A$72,0))=1,INDEX('CA Standards and Followers'!$F$13:$F$72,MATCH($A11,'CA Standards and Followers'!$A$13:$A$72,0))&lt;=Q$1),INDEX('CA Standards and Followers'!$2:$2,MATCH(Q$1,'CA Standards and Followers'!$1:$1,0)),0)))</f>
        <v>0</v>
      </c>
      <c r="R11">
        <f>IF('CA Standards and Followers'!$B22=1,'NDC Standards'!K$12,IF(AND(INDEX('CA Standards and Followers'!$D$13:$D$72,MATCH($A11,'CA Standards and Followers'!$A$13:$A$72,0))=1,INDEX('CA Standards and Followers'!$G$13:$G$72,MATCH($A11,'CA Standards and Followers'!$A$13:$A$72,0))&lt;=R$1),INDEX('CA Standards and Followers'!$3:$3,MATCH(R$1,'CA Standards and Followers'!$1:$1,0)),IF(AND(INDEX('CA Standards and Followers'!$C$13:$C$72,MATCH($A11,'CA Standards and Followers'!$A$13:$A$72,0))=1,INDEX('CA Standards and Followers'!$F$13:$F$72,MATCH($A11,'CA Standards and Followers'!$A$13:$A$72,0))&lt;=R$1),INDEX('CA Standards and Followers'!$2:$2,MATCH(R$1,'CA Standards and Followers'!$1:$1,0)),0)))</f>
        <v>0</v>
      </c>
      <c r="S11">
        <f>IF('CA Standards and Followers'!$B22=1,'NDC Standards'!L$12,IF(AND(INDEX('CA Standards and Followers'!$D$13:$D$72,MATCH($A11,'CA Standards and Followers'!$A$13:$A$72,0))=1,INDEX('CA Standards and Followers'!$G$13:$G$72,MATCH($A11,'CA Standards and Followers'!$A$13:$A$72,0))&lt;=S$1),INDEX('CA Standards and Followers'!$3:$3,MATCH(S$1,'CA Standards and Followers'!$1:$1,0)),IF(AND(INDEX('CA Standards and Followers'!$C$13:$C$72,MATCH($A11,'CA Standards and Followers'!$A$13:$A$72,0))=1,INDEX('CA Standards and Followers'!$F$13:$F$72,MATCH($A11,'CA Standards and Followers'!$A$13:$A$72,0))&lt;=S$1),INDEX('CA Standards and Followers'!$2:$2,MATCH(S$1,'CA Standards and Followers'!$1:$1,0)),0)))</f>
        <v>0</v>
      </c>
      <c r="T11">
        <f>IF('CA Standards and Followers'!$B22=1,'NDC Standards'!M$12,IF(AND(INDEX('CA Standards and Followers'!$D$13:$D$72,MATCH($A11,'CA Standards and Followers'!$A$13:$A$72,0))=1,INDEX('CA Standards and Followers'!$G$13:$G$72,MATCH($A11,'CA Standards and Followers'!$A$13:$A$72,0))&lt;=T$1),INDEX('CA Standards and Followers'!$3:$3,MATCH(T$1,'CA Standards and Followers'!$1:$1,0)),IF(AND(INDEX('CA Standards and Followers'!$C$13:$C$72,MATCH($A11,'CA Standards and Followers'!$A$13:$A$72,0))=1,INDEX('CA Standards and Followers'!$F$13:$F$72,MATCH($A11,'CA Standards and Followers'!$A$13:$A$72,0))&lt;=T$1),INDEX('CA Standards and Followers'!$2:$2,MATCH(T$1,'CA Standards and Followers'!$1:$1,0)),0)))</f>
        <v>0</v>
      </c>
      <c r="U11">
        <f>IF('CA Standards and Followers'!$B22=1,'NDC Standards'!N$12,IF(AND(INDEX('CA Standards and Followers'!$D$13:$D$72,MATCH($A11,'CA Standards and Followers'!$A$13:$A$72,0))=1,INDEX('CA Standards and Followers'!$G$13:$G$72,MATCH($A11,'CA Standards and Followers'!$A$13:$A$72,0))&lt;=U$1),INDEX('CA Standards and Followers'!$3:$3,MATCH(U$1,'CA Standards and Followers'!$1:$1,0)),IF(AND(INDEX('CA Standards and Followers'!$C$13:$C$72,MATCH($A11,'CA Standards and Followers'!$A$13:$A$72,0))=1,INDEX('CA Standards and Followers'!$F$13:$F$72,MATCH($A11,'CA Standards and Followers'!$A$13:$A$72,0))&lt;=U$1),INDEX('CA Standards and Followers'!$2:$2,MATCH(U$1,'CA Standards and Followers'!$1:$1,0)),0)))</f>
        <v>0</v>
      </c>
      <c r="V11">
        <f>IF('CA Standards and Followers'!$B22=1,'NDC Standards'!O$12,IF(AND(INDEX('CA Standards and Followers'!$D$13:$D$72,MATCH($A11,'CA Standards and Followers'!$A$13:$A$72,0))=1,INDEX('CA Standards and Followers'!$G$13:$G$72,MATCH($A11,'CA Standards and Followers'!$A$13:$A$72,0))&lt;=V$1),INDEX('CA Standards and Followers'!$3:$3,MATCH(V$1,'CA Standards and Followers'!$1:$1,0)),IF(AND(INDEX('CA Standards and Followers'!$C$13:$C$72,MATCH($A11,'CA Standards and Followers'!$A$13:$A$72,0))=1,INDEX('CA Standards and Followers'!$F$13:$F$72,MATCH($A11,'CA Standards and Followers'!$A$13:$A$72,0))&lt;=V$1),INDEX('CA Standards and Followers'!$2:$2,MATCH(V$1,'CA Standards and Followers'!$1:$1,0)),0)))</f>
        <v>0</v>
      </c>
      <c r="W11">
        <f>IF('CA Standards and Followers'!$B22=1,'NDC Standards'!P$12,IF(AND(INDEX('CA Standards and Followers'!$D$13:$D$72,MATCH($A11,'CA Standards and Followers'!$A$13:$A$72,0))=1,INDEX('CA Standards and Followers'!$G$13:$G$72,MATCH($A11,'CA Standards and Followers'!$A$13:$A$72,0))&lt;=W$1),INDEX('CA Standards and Followers'!$3:$3,MATCH(W$1,'CA Standards and Followers'!$1:$1,0)),IF(AND(INDEX('CA Standards and Followers'!$C$13:$C$72,MATCH($A11,'CA Standards and Followers'!$A$13:$A$72,0))=1,INDEX('CA Standards and Followers'!$F$13:$F$72,MATCH($A11,'CA Standards and Followers'!$A$13:$A$72,0))&lt;=W$1),INDEX('CA Standards and Followers'!$2:$2,MATCH(W$1,'CA Standards and Followers'!$1:$1,0)),0)))</f>
        <v>0</v>
      </c>
      <c r="X11">
        <f>IF('CA Standards and Followers'!$B22=1,'NDC Standards'!Q$12,IF(AND(INDEX('CA Standards and Followers'!$D$13:$D$72,MATCH($A11,'CA Standards and Followers'!$A$13:$A$72,0))=1,INDEX('CA Standards and Followers'!$G$13:$G$72,MATCH($A11,'CA Standards and Followers'!$A$13:$A$72,0))&lt;=X$1),INDEX('CA Standards and Followers'!$3:$3,MATCH(X$1,'CA Standards and Followers'!$1:$1,0)),IF(AND(INDEX('CA Standards and Followers'!$C$13:$C$72,MATCH($A11,'CA Standards and Followers'!$A$13:$A$72,0))=1,INDEX('CA Standards and Followers'!$F$13:$F$72,MATCH($A11,'CA Standards and Followers'!$A$13:$A$72,0))&lt;=X$1),INDEX('CA Standards and Followers'!$2:$2,MATCH(X$1,'CA Standards and Followers'!$1:$1,0)),0)))</f>
        <v>0</v>
      </c>
      <c r="Y11">
        <f>IF('CA Standards and Followers'!$B22=1,'NDC Standards'!R$12,IF(AND(INDEX('CA Standards and Followers'!$D$13:$D$72,MATCH($A11,'CA Standards and Followers'!$A$13:$A$72,0))=1,INDEX('CA Standards and Followers'!$G$13:$G$72,MATCH($A11,'CA Standards and Followers'!$A$13:$A$72,0))&lt;=Y$1),INDEX('CA Standards and Followers'!$3:$3,MATCH(Y$1,'CA Standards and Followers'!$1:$1,0)),IF(AND(INDEX('CA Standards and Followers'!$C$13:$C$72,MATCH($A11,'CA Standards and Followers'!$A$13:$A$72,0))=1,INDEX('CA Standards and Followers'!$F$13:$F$72,MATCH($A11,'CA Standards and Followers'!$A$13:$A$72,0))&lt;=Y$1),INDEX('CA Standards and Followers'!$2:$2,MATCH(Y$1,'CA Standards and Followers'!$1:$1,0)),0)))</f>
        <v>0</v>
      </c>
      <c r="Z11">
        <f>IF('CA Standards and Followers'!$B22=1,'NDC Standards'!S$12,IF(AND(INDEX('CA Standards and Followers'!$D$13:$D$72,MATCH($A11,'CA Standards and Followers'!$A$13:$A$72,0))=1,INDEX('CA Standards and Followers'!$G$13:$G$72,MATCH($A11,'CA Standards and Followers'!$A$13:$A$72,0))&lt;=Z$1),INDEX('CA Standards and Followers'!$3:$3,MATCH(Z$1,'CA Standards and Followers'!$1:$1,0)),IF(AND(INDEX('CA Standards and Followers'!$C$13:$C$72,MATCH($A11,'CA Standards and Followers'!$A$13:$A$72,0))=1,INDEX('CA Standards and Followers'!$F$13:$F$72,MATCH($A11,'CA Standards and Followers'!$A$13:$A$72,0))&lt;=Z$1),INDEX('CA Standards and Followers'!$2:$2,MATCH(Z$1,'CA Standards and Followers'!$1:$1,0)),0)))</f>
        <v>0</v>
      </c>
      <c r="AA11">
        <f>IF('CA Standards and Followers'!$B22=1,'NDC Standards'!T$12,IF(AND(INDEX('CA Standards and Followers'!$D$13:$D$72,MATCH($A11,'CA Standards and Followers'!$A$13:$A$72,0))=1,INDEX('CA Standards and Followers'!$G$13:$G$72,MATCH($A11,'CA Standards and Followers'!$A$13:$A$72,0))&lt;=AA$1),INDEX('CA Standards and Followers'!$3:$3,MATCH(AA$1,'CA Standards and Followers'!$1:$1,0)),IF(AND(INDEX('CA Standards and Followers'!$C$13:$C$72,MATCH($A11,'CA Standards and Followers'!$A$13:$A$72,0))=1,INDEX('CA Standards and Followers'!$F$13:$F$72,MATCH($A11,'CA Standards and Followers'!$A$13:$A$72,0))&lt;=AA$1),INDEX('CA Standards and Followers'!$2:$2,MATCH(AA$1,'CA Standards and Followers'!$1:$1,0)),0)))</f>
        <v>0</v>
      </c>
      <c r="AB11">
        <f>IF('CA Standards and Followers'!$B22=1,'NDC Standards'!U$12,IF(AND(INDEX('CA Standards and Followers'!$D$13:$D$72,MATCH($A11,'CA Standards and Followers'!$A$13:$A$72,0))=1,INDEX('CA Standards and Followers'!$G$13:$G$72,MATCH($A11,'CA Standards and Followers'!$A$13:$A$72,0))&lt;=AB$1),INDEX('CA Standards and Followers'!$3:$3,MATCH(AB$1,'CA Standards and Followers'!$1:$1,0)),IF(AND(INDEX('CA Standards and Followers'!$C$13:$C$72,MATCH($A11,'CA Standards and Followers'!$A$13:$A$72,0))=1,INDEX('CA Standards and Followers'!$F$13:$F$72,MATCH($A11,'CA Standards and Followers'!$A$13:$A$72,0))&lt;=AB$1),INDEX('CA Standards and Followers'!$2:$2,MATCH(AB$1,'CA Standards and Followers'!$1:$1,0)),0)))</f>
        <v>0</v>
      </c>
      <c r="AC11">
        <f>IF('CA Standards and Followers'!$B22=1,'NDC Standards'!V$12,IF(AND(INDEX('CA Standards and Followers'!$D$13:$D$72,MATCH($A11,'CA Standards and Followers'!$A$13:$A$72,0))=1,INDEX('CA Standards and Followers'!$G$13:$G$72,MATCH($A11,'CA Standards and Followers'!$A$13:$A$72,0))&lt;=AC$1),INDEX('CA Standards and Followers'!$3:$3,MATCH(AC$1,'CA Standards and Followers'!$1:$1,0)),IF(AND(INDEX('CA Standards and Followers'!$C$13:$C$72,MATCH($A11,'CA Standards and Followers'!$A$13:$A$72,0))=1,INDEX('CA Standards and Followers'!$F$13:$F$72,MATCH($A11,'CA Standards and Followers'!$A$13:$A$72,0))&lt;=AC$1),INDEX('CA Standards and Followers'!$2:$2,MATCH(AC$1,'CA Standards and Followers'!$1:$1,0)),0)))</f>
        <v>0</v>
      </c>
      <c r="AD11">
        <f>IF('CA Standards and Followers'!$B22=1,'NDC Standards'!W$12,IF(AND(INDEX('CA Standards and Followers'!$D$13:$D$72,MATCH($A11,'CA Standards and Followers'!$A$13:$A$72,0))=1,INDEX('CA Standards and Followers'!$G$13:$G$72,MATCH($A11,'CA Standards and Followers'!$A$13:$A$72,0))&lt;=AD$1),INDEX('CA Standards and Followers'!$3:$3,MATCH(AD$1,'CA Standards and Followers'!$1:$1,0)),IF(AND(INDEX('CA Standards and Followers'!$C$13:$C$72,MATCH($A11,'CA Standards and Followers'!$A$13:$A$72,0))=1,INDEX('CA Standards and Followers'!$F$13:$F$72,MATCH($A11,'CA Standards and Followers'!$A$13:$A$72,0))&lt;=AD$1),INDEX('CA Standards and Followers'!$2:$2,MATCH(AD$1,'CA Standards and Followers'!$1:$1,0)),0)))</f>
        <v>0</v>
      </c>
      <c r="AE11">
        <f>IF('CA Standards and Followers'!$B22=1,'NDC Standards'!X$12,IF(AND(INDEX('CA Standards and Followers'!$D$13:$D$72,MATCH($A11,'CA Standards and Followers'!$A$13:$A$72,0))=1,INDEX('CA Standards and Followers'!$G$13:$G$72,MATCH($A11,'CA Standards and Followers'!$A$13:$A$72,0))&lt;=AE$1),INDEX('CA Standards and Followers'!$3:$3,MATCH(AE$1,'CA Standards and Followers'!$1:$1,0)),IF(AND(INDEX('CA Standards and Followers'!$C$13:$C$72,MATCH($A11,'CA Standards and Followers'!$A$13:$A$72,0))=1,INDEX('CA Standards and Followers'!$F$13:$F$72,MATCH($A11,'CA Standards and Followers'!$A$13:$A$72,0))&lt;=AE$1),INDEX('CA Standards and Followers'!$2:$2,MATCH(AE$1,'CA Standards and Followers'!$1:$1,0)),0)))</f>
        <v>0</v>
      </c>
      <c r="AF11">
        <f>IF('CA Standards and Followers'!$B22=1,'NDC Standards'!Y$12,IF(AND(INDEX('CA Standards and Followers'!$D$13:$D$72,MATCH($A11,'CA Standards and Followers'!$A$13:$A$72,0))=1,INDEX('CA Standards and Followers'!$G$13:$G$72,MATCH($A11,'CA Standards and Followers'!$A$13:$A$72,0))&lt;=AF$1),INDEX('CA Standards and Followers'!$3:$3,MATCH(AF$1,'CA Standards and Followers'!$1:$1,0)),IF(AND(INDEX('CA Standards and Followers'!$C$13:$C$72,MATCH($A11,'CA Standards and Followers'!$A$13:$A$72,0))=1,INDEX('CA Standards and Followers'!$F$13:$F$72,MATCH($A11,'CA Standards and Followers'!$A$13:$A$72,0))&lt;=AF$1),INDEX('CA Standards and Followers'!$2:$2,MATCH(AF$1,'CA Standards and Followers'!$1:$1,0)),0)))</f>
        <v>0</v>
      </c>
    </row>
    <row r="12" spans="1:32">
      <c r="A12" t="s">
        <v>148</v>
      </c>
      <c r="B12">
        <f>IF(AND(INDEX('CA Standards and Followers'!$D$13:$D$72,MATCH($A12,'CA Standards and Followers'!$A$13:$A$72,0))=1,INDEX('CA Standards and Followers'!$G$13:$G$72,MATCH($A12,'CA Standards and Followers'!$A$13:$A$72,0))&lt;=B$1),INDEX('CA Standards and Followers'!$3:$3,MATCH(B$1,'CA Standards and Followers'!$1:$1,0)),IF(AND(INDEX('CA Standards and Followers'!$C$13:$C$72,MATCH($A12,'CA Standards and Followers'!$A$13:$A$72,0))=1,INDEX('CA Standards and Followers'!$F$13:$F$72,MATCH($A12,'CA Standards and Followers'!$A$13:$A$72,0))&lt;=B$1),INDEX('CA Standards and Followers'!$2:$2,MATCH(B$1,'CA Standards and Followers'!$1:$1,0)),0))</f>
        <v>0</v>
      </c>
      <c r="C12">
        <f>IF(AND(INDEX('CA Standards and Followers'!$D$13:$D$72,MATCH($A12,'CA Standards and Followers'!$A$13:$A$72,0))=1,INDEX('CA Standards and Followers'!$G$13:$G$72,MATCH($A12,'CA Standards and Followers'!$A$13:$A$72,0))&lt;=C$1),INDEX('CA Standards and Followers'!$3:$3,MATCH(C$1,'CA Standards and Followers'!$1:$1,0)),IF(AND(INDEX('CA Standards and Followers'!$C$13:$C$72,MATCH($A12,'CA Standards and Followers'!$A$13:$A$72,0))=1,INDEX('CA Standards and Followers'!$F$13:$F$72,MATCH($A12,'CA Standards and Followers'!$A$13:$A$72,0))&lt;=C$1),INDEX('CA Standards and Followers'!$2:$2,MATCH(C$1,'CA Standards and Followers'!$1:$1,0)),0))</f>
        <v>0</v>
      </c>
      <c r="D12">
        <f>IF(AND(INDEX('CA Standards and Followers'!$D$13:$D$72,MATCH($A12,'CA Standards and Followers'!$A$13:$A$72,0))=1,INDEX('CA Standards and Followers'!$G$13:$G$72,MATCH($A12,'CA Standards and Followers'!$A$13:$A$72,0))&lt;=D$1),INDEX('CA Standards and Followers'!$3:$3,MATCH(D$1,'CA Standards and Followers'!$1:$1,0)),IF(AND(INDEX('CA Standards and Followers'!$C$13:$C$72,MATCH($A12,'CA Standards and Followers'!$A$13:$A$72,0))=1,INDEX('CA Standards and Followers'!$F$13:$F$72,MATCH($A12,'CA Standards and Followers'!$A$13:$A$72,0))&lt;=D$1),INDEX('CA Standards and Followers'!$2:$2,MATCH(D$1,'CA Standards and Followers'!$1:$1,0)),0))</f>
        <v>0</v>
      </c>
      <c r="E12">
        <f>IF(AND(INDEX('CA Standards and Followers'!$D$13:$D$72,MATCH($A12,'CA Standards and Followers'!$A$13:$A$72,0))=1,INDEX('CA Standards and Followers'!$G$13:$G$72,MATCH($A12,'CA Standards and Followers'!$A$13:$A$72,0))&lt;=E$1),INDEX('CA Standards and Followers'!$3:$3,MATCH(E$1,'CA Standards and Followers'!$1:$1,0)),IF(AND(INDEX('CA Standards and Followers'!$C$13:$C$72,MATCH($A12,'CA Standards and Followers'!$A$13:$A$72,0))=1,INDEX('CA Standards and Followers'!$F$13:$F$72,MATCH($A12,'CA Standards and Followers'!$A$13:$A$72,0))&lt;=E$1),INDEX('CA Standards and Followers'!$2:$2,MATCH(E$1,'CA Standards and Followers'!$1:$1,0)),0))</f>
        <v>0</v>
      </c>
      <c r="F12">
        <f>IF(AND(INDEX('CA Standards and Followers'!$D$13:$D$72,MATCH($A12,'CA Standards and Followers'!$A$13:$A$72,0))=1,INDEX('CA Standards and Followers'!$G$13:$G$72,MATCH($A12,'CA Standards and Followers'!$A$13:$A$72,0))&lt;=F$1),INDEX('CA Standards and Followers'!$3:$3,MATCH(F$1,'CA Standards and Followers'!$1:$1,0)),IF(AND(INDEX('CA Standards and Followers'!$C$13:$C$72,MATCH($A12,'CA Standards and Followers'!$A$13:$A$72,0))=1,INDEX('CA Standards and Followers'!$F$13:$F$72,MATCH($A12,'CA Standards and Followers'!$A$13:$A$72,0))&lt;=F$1),INDEX('CA Standards and Followers'!$2:$2,MATCH(F$1,'CA Standards and Followers'!$1:$1,0)),0))</f>
        <v>0</v>
      </c>
      <c r="G12">
        <f>IF(AND(INDEX('CA Standards and Followers'!$D$13:$D$72,MATCH($A12,'CA Standards and Followers'!$A$13:$A$72,0))=1,INDEX('CA Standards and Followers'!$G$13:$G$72,MATCH($A12,'CA Standards and Followers'!$A$13:$A$72,0))&lt;=G$1),INDEX('CA Standards and Followers'!$3:$3,MATCH(G$1,'CA Standards and Followers'!$1:$1,0)),IF(AND(INDEX('CA Standards and Followers'!$C$13:$C$72,MATCH($A12,'CA Standards and Followers'!$A$13:$A$72,0))=1,INDEX('CA Standards and Followers'!$F$13:$F$72,MATCH($A12,'CA Standards and Followers'!$A$13:$A$72,0))&lt;=G$1),INDEX('CA Standards and Followers'!$2:$2,MATCH(G$1,'CA Standards and Followers'!$1:$1,0)),0))</f>
        <v>0</v>
      </c>
      <c r="H12">
        <f>IF(AND(INDEX('CA Standards and Followers'!$D$13:$D$72,MATCH($A12,'CA Standards and Followers'!$A$13:$A$72,0))=1,INDEX('CA Standards and Followers'!$G$13:$G$72,MATCH($A12,'CA Standards and Followers'!$A$13:$A$72,0))&lt;=H$1),INDEX('CA Standards and Followers'!$3:$3,MATCH(H$1,'CA Standards and Followers'!$1:$1,0)),IF(AND(INDEX('CA Standards and Followers'!$C$13:$C$72,MATCH($A12,'CA Standards and Followers'!$A$13:$A$72,0))=1,INDEX('CA Standards and Followers'!$F$13:$F$72,MATCH($A12,'CA Standards and Followers'!$A$13:$A$72,0))&lt;=H$1),INDEX('CA Standards and Followers'!$2:$2,MATCH(H$1,'CA Standards and Followers'!$1:$1,0)),0))</f>
        <v>0</v>
      </c>
      <c r="I12">
        <f>IF('CA Standards and Followers'!$B23=1,'NDC Standards'!B$12,IF(AND(INDEX('CA Standards and Followers'!$D$13:$D$72,MATCH($A12,'CA Standards and Followers'!$A$13:$A$72,0))=1,INDEX('CA Standards and Followers'!$G$13:$G$72,MATCH($A12,'CA Standards and Followers'!$A$13:$A$72,0))&lt;=I$1),INDEX('CA Standards and Followers'!$3:$3,MATCH(I$1,'CA Standards and Followers'!$1:$1,0)),IF(AND(INDEX('CA Standards and Followers'!$C$13:$C$72,MATCH($A12,'CA Standards and Followers'!$A$13:$A$72,0))=1,INDEX('CA Standards and Followers'!$F$13:$F$72,MATCH($A12,'CA Standards and Followers'!$A$13:$A$72,0))&lt;=I$1),INDEX('CA Standards and Followers'!$2:$2,MATCH(I$1,'CA Standards and Followers'!$1:$1,0)),0)))</f>
        <v>0</v>
      </c>
      <c r="J12">
        <f>IF('CA Standards and Followers'!$B23=1,'NDC Standards'!C$12,IF(AND(INDEX('CA Standards and Followers'!$D$13:$D$72,MATCH($A12,'CA Standards and Followers'!$A$13:$A$72,0))=1,INDEX('CA Standards and Followers'!$G$13:$G$72,MATCH($A12,'CA Standards and Followers'!$A$13:$A$72,0))&lt;=J$1),INDEX('CA Standards and Followers'!$3:$3,MATCH(J$1,'CA Standards and Followers'!$1:$1,0)),IF(AND(INDEX('CA Standards and Followers'!$C$13:$C$72,MATCH($A12,'CA Standards and Followers'!$A$13:$A$72,0))=1,INDEX('CA Standards and Followers'!$F$13:$F$72,MATCH($A12,'CA Standards and Followers'!$A$13:$A$72,0))&lt;=J$1),INDEX('CA Standards and Followers'!$2:$2,MATCH(J$1,'CA Standards and Followers'!$1:$1,0)),0)))</f>
        <v>0</v>
      </c>
      <c r="K12">
        <f>IF('CA Standards and Followers'!$B23=1,'NDC Standards'!D$12,IF(AND(INDEX('CA Standards and Followers'!$D$13:$D$72,MATCH($A12,'CA Standards and Followers'!$A$13:$A$72,0))=1,INDEX('CA Standards and Followers'!$G$13:$G$72,MATCH($A12,'CA Standards and Followers'!$A$13:$A$72,0))&lt;=K$1),INDEX('CA Standards and Followers'!$3:$3,MATCH(K$1,'CA Standards and Followers'!$1:$1,0)),IF(AND(INDEX('CA Standards and Followers'!$C$13:$C$72,MATCH($A12,'CA Standards and Followers'!$A$13:$A$72,0))=1,INDEX('CA Standards and Followers'!$F$13:$F$72,MATCH($A12,'CA Standards and Followers'!$A$13:$A$72,0))&lt;=K$1),INDEX('CA Standards and Followers'!$2:$2,MATCH(K$1,'CA Standards and Followers'!$1:$1,0)),0)))</f>
        <v>0</v>
      </c>
      <c r="L12">
        <f>IF('CA Standards and Followers'!$B23=1,'NDC Standards'!E$12,IF(AND(INDEX('CA Standards and Followers'!$D$13:$D$72,MATCH($A12,'CA Standards and Followers'!$A$13:$A$72,0))=1,INDEX('CA Standards and Followers'!$G$13:$G$72,MATCH($A12,'CA Standards and Followers'!$A$13:$A$72,0))&lt;=L$1),INDEX('CA Standards and Followers'!$3:$3,MATCH(L$1,'CA Standards and Followers'!$1:$1,0)),IF(AND(INDEX('CA Standards and Followers'!$C$13:$C$72,MATCH($A12,'CA Standards and Followers'!$A$13:$A$72,0))=1,INDEX('CA Standards and Followers'!$F$13:$F$72,MATCH($A12,'CA Standards and Followers'!$A$13:$A$72,0))&lt;=L$1),INDEX('CA Standards and Followers'!$2:$2,MATCH(L$1,'CA Standards and Followers'!$1:$1,0)),0)))</f>
        <v>0</v>
      </c>
      <c r="M12">
        <f>IF('CA Standards and Followers'!$B23=1,'NDC Standards'!F$12,IF(AND(INDEX('CA Standards and Followers'!$D$13:$D$72,MATCH($A12,'CA Standards and Followers'!$A$13:$A$72,0))=1,INDEX('CA Standards and Followers'!$G$13:$G$72,MATCH($A12,'CA Standards and Followers'!$A$13:$A$72,0))&lt;=M$1),INDEX('CA Standards and Followers'!$3:$3,MATCH(M$1,'CA Standards and Followers'!$1:$1,0)),IF(AND(INDEX('CA Standards and Followers'!$C$13:$C$72,MATCH($A12,'CA Standards and Followers'!$A$13:$A$72,0))=1,INDEX('CA Standards and Followers'!$F$13:$F$72,MATCH($A12,'CA Standards and Followers'!$A$13:$A$72,0))&lt;=M$1),INDEX('CA Standards and Followers'!$2:$2,MATCH(M$1,'CA Standards and Followers'!$1:$1,0)),0)))</f>
        <v>0</v>
      </c>
      <c r="N12">
        <f>IF('CA Standards and Followers'!$B23=1,'NDC Standards'!G$12,IF(AND(INDEX('CA Standards and Followers'!$D$13:$D$72,MATCH($A12,'CA Standards and Followers'!$A$13:$A$72,0))=1,INDEX('CA Standards and Followers'!$G$13:$G$72,MATCH($A12,'CA Standards and Followers'!$A$13:$A$72,0))&lt;=N$1),INDEX('CA Standards and Followers'!$3:$3,MATCH(N$1,'CA Standards and Followers'!$1:$1,0)),IF(AND(INDEX('CA Standards and Followers'!$C$13:$C$72,MATCH($A12,'CA Standards and Followers'!$A$13:$A$72,0))=1,INDEX('CA Standards and Followers'!$F$13:$F$72,MATCH($A12,'CA Standards and Followers'!$A$13:$A$72,0))&lt;=N$1),INDEX('CA Standards and Followers'!$2:$2,MATCH(N$1,'CA Standards and Followers'!$1:$1,0)),0)))</f>
        <v>0</v>
      </c>
      <c r="O12">
        <f>IF('CA Standards and Followers'!$B23=1,'NDC Standards'!H$12,IF(AND(INDEX('CA Standards and Followers'!$D$13:$D$72,MATCH($A12,'CA Standards and Followers'!$A$13:$A$72,0))=1,INDEX('CA Standards and Followers'!$G$13:$G$72,MATCH($A12,'CA Standards and Followers'!$A$13:$A$72,0))&lt;=O$1),INDEX('CA Standards and Followers'!$3:$3,MATCH(O$1,'CA Standards and Followers'!$1:$1,0)),IF(AND(INDEX('CA Standards and Followers'!$C$13:$C$72,MATCH($A12,'CA Standards and Followers'!$A$13:$A$72,0))=1,INDEX('CA Standards and Followers'!$F$13:$F$72,MATCH($A12,'CA Standards and Followers'!$A$13:$A$72,0))&lt;=O$1),INDEX('CA Standards and Followers'!$2:$2,MATCH(O$1,'CA Standards and Followers'!$1:$1,0)),0)))</f>
        <v>0</v>
      </c>
      <c r="P12">
        <f>IF('CA Standards and Followers'!$B23=1,'NDC Standards'!I$12,IF(AND(INDEX('CA Standards and Followers'!$D$13:$D$72,MATCH($A12,'CA Standards and Followers'!$A$13:$A$72,0))=1,INDEX('CA Standards and Followers'!$G$13:$G$72,MATCH($A12,'CA Standards and Followers'!$A$13:$A$72,0))&lt;=P$1),INDEX('CA Standards and Followers'!$3:$3,MATCH(P$1,'CA Standards and Followers'!$1:$1,0)),IF(AND(INDEX('CA Standards and Followers'!$C$13:$C$72,MATCH($A12,'CA Standards and Followers'!$A$13:$A$72,0))=1,INDEX('CA Standards and Followers'!$F$13:$F$72,MATCH($A12,'CA Standards and Followers'!$A$13:$A$72,0))&lt;=P$1),INDEX('CA Standards and Followers'!$2:$2,MATCH(P$1,'CA Standards and Followers'!$1:$1,0)),0)))</f>
        <v>0</v>
      </c>
      <c r="Q12">
        <f>IF('CA Standards and Followers'!$B23=1,'NDC Standards'!J$12,IF(AND(INDEX('CA Standards and Followers'!$D$13:$D$72,MATCH($A12,'CA Standards and Followers'!$A$13:$A$72,0))=1,INDEX('CA Standards and Followers'!$G$13:$G$72,MATCH($A12,'CA Standards and Followers'!$A$13:$A$72,0))&lt;=Q$1),INDEX('CA Standards and Followers'!$3:$3,MATCH(Q$1,'CA Standards and Followers'!$1:$1,0)),IF(AND(INDEX('CA Standards and Followers'!$C$13:$C$72,MATCH($A12,'CA Standards and Followers'!$A$13:$A$72,0))=1,INDEX('CA Standards and Followers'!$F$13:$F$72,MATCH($A12,'CA Standards and Followers'!$A$13:$A$72,0))&lt;=Q$1),INDEX('CA Standards and Followers'!$2:$2,MATCH(Q$1,'CA Standards and Followers'!$1:$1,0)),0)))</f>
        <v>0</v>
      </c>
      <c r="R12">
        <f>IF('CA Standards and Followers'!$B23=1,'NDC Standards'!K$12,IF(AND(INDEX('CA Standards and Followers'!$D$13:$D$72,MATCH($A12,'CA Standards and Followers'!$A$13:$A$72,0))=1,INDEX('CA Standards and Followers'!$G$13:$G$72,MATCH($A12,'CA Standards and Followers'!$A$13:$A$72,0))&lt;=R$1),INDEX('CA Standards and Followers'!$3:$3,MATCH(R$1,'CA Standards and Followers'!$1:$1,0)),IF(AND(INDEX('CA Standards and Followers'!$C$13:$C$72,MATCH($A12,'CA Standards and Followers'!$A$13:$A$72,0))=1,INDEX('CA Standards and Followers'!$F$13:$F$72,MATCH($A12,'CA Standards and Followers'!$A$13:$A$72,0))&lt;=R$1),INDEX('CA Standards and Followers'!$2:$2,MATCH(R$1,'CA Standards and Followers'!$1:$1,0)),0)))</f>
        <v>0</v>
      </c>
      <c r="S12">
        <f>IF('CA Standards and Followers'!$B23=1,'NDC Standards'!L$12,IF(AND(INDEX('CA Standards and Followers'!$D$13:$D$72,MATCH($A12,'CA Standards and Followers'!$A$13:$A$72,0))=1,INDEX('CA Standards and Followers'!$G$13:$G$72,MATCH($A12,'CA Standards and Followers'!$A$13:$A$72,0))&lt;=S$1),INDEX('CA Standards and Followers'!$3:$3,MATCH(S$1,'CA Standards and Followers'!$1:$1,0)),IF(AND(INDEX('CA Standards and Followers'!$C$13:$C$72,MATCH($A12,'CA Standards and Followers'!$A$13:$A$72,0))=1,INDEX('CA Standards and Followers'!$F$13:$F$72,MATCH($A12,'CA Standards and Followers'!$A$13:$A$72,0))&lt;=S$1),INDEX('CA Standards and Followers'!$2:$2,MATCH(S$1,'CA Standards and Followers'!$1:$1,0)),0)))</f>
        <v>0</v>
      </c>
      <c r="T12">
        <f>IF('CA Standards and Followers'!$B23=1,'NDC Standards'!M$12,IF(AND(INDEX('CA Standards and Followers'!$D$13:$D$72,MATCH($A12,'CA Standards and Followers'!$A$13:$A$72,0))=1,INDEX('CA Standards and Followers'!$G$13:$G$72,MATCH($A12,'CA Standards and Followers'!$A$13:$A$72,0))&lt;=T$1),INDEX('CA Standards and Followers'!$3:$3,MATCH(T$1,'CA Standards and Followers'!$1:$1,0)),IF(AND(INDEX('CA Standards and Followers'!$C$13:$C$72,MATCH($A12,'CA Standards and Followers'!$A$13:$A$72,0))=1,INDEX('CA Standards and Followers'!$F$13:$F$72,MATCH($A12,'CA Standards and Followers'!$A$13:$A$72,0))&lt;=T$1),INDEX('CA Standards and Followers'!$2:$2,MATCH(T$1,'CA Standards and Followers'!$1:$1,0)),0)))</f>
        <v>0</v>
      </c>
      <c r="U12">
        <f>IF('CA Standards and Followers'!$B23=1,'NDC Standards'!N$12,IF(AND(INDEX('CA Standards and Followers'!$D$13:$D$72,MATCH($A12,'CA Standards and Followers'!$A$13:$A$72,0))=1,INDEX('CA Standards and Followers'!$G$13:$G$72,MATCH($A12,'CA Standards and Followers'!$A$13:$A$72,0))&lt;=U$1),INDEX('CA Standards and Followers'!$3:$3,MATCH(U$1,'CA Standards and Followers'!$1:$1,0)),IF(AND(INDEX('CA Standards and Followers'!$C$13:$C$72,MATCH($A12,'CA Standards and Followers'!$A$13:$A$72,0))=1,INDEX('CA Standards and Followers'!$F$13:$F$72,MATCH($A12,'CA Standards and Followers'!$A$13:$A$72,0))&lt;=U$1),INDEX('CA Standards and Followers'!$2:$2,MATCH(U$1,'CA Standards and Followers'!$1:$1,0)),0)))</f>
        <v>0</v>
      </c>
      <c r="V12">
        <f>IF('CA Standards and Followers'!$B23=1,'NDC Standards'!O$12,IF(AND(INDEX('CA Standards and Followers'!$D$13:$D$72,MATCH($A12,'CA Standards and Followers'!$A$13:$A$72,0))=1,INDEX('CA Standards and Followers'!$G$13:$G$72,MATCH($A12,'CA Standards and Followers'!$A$13:$A$72,0))&lt;=V$1),INDEX('CA Standards and Followers'!$3:$3,MATCH(V$1,'CA Standards and Followers'!$1:$1,0)),IF(AND(INDEX('CA Standards and Followers'!$C$13:$C$72,MATCH($A12,'CA Standards and Followers'!$A$13:$A$72,0))=1,INDEX('CA Standards and Followers'!$F$13:$F$72,MATCH($A12,'CA Standards and Followers'!$A$13:$A$72,0))&lt;=V$1),INDEX('CA Standards and Followers'!$2:$2,MATCH(V$1,'CA Standards and Followers'!$1:$1,0)),0)))</f>
        <v>0</v>
      </c>
      <c r="W12">
        <f>IF('CA Standards and Followers'!$B23=1,'NDC Standards'!P$12,IF(AND(INDEX('CA Standards and Followers'!$D$13:$D$72,MATCH($A12,'CA Standards and Followers'!$A$13:$A$72,0))=1,INDEX('CA Standards and Followers'!$G$13:$G$72,MATCH($A12,'CA Standards and Followers'!$A$13:$A$72,0))&lt;=W$1),INDEX('CA Standards and Followers'!$3:$3,MATCH(W$1,'CA Standards and Followers'!$1:$1,0)),IF(AND(INDEX('CA Standards and Followers'!$C$13:$C$72,MATCH($A12,'CA Standards and Followers'!$A$13:$A$72,0))=1,INDEX('CA Standards and Followers'!$F$13:$F$72,MATCH($A12,'CA Standards and Followers'!$A$13:$A$72,0))&lt;=W$1),INDEX('CA Standards and Followers'!$2:$2,MATCH(W$1,'CA Standards and Followers'!$1:$1,0)),0)))</f>
        <v>0</v>
      </c>
      <c r="X12">
        <f>IF('CA Standards and Followers'!$B23=1,'NDC Standards'!Q$12,IF(AND(INDEX('CA Standards and Followers'!$D$13:$D$72,MATCH($A12,'CA Standards and Followers'!$A$13:$A$72,0))=1,INDEX('CA Standards and Followers'!$G$13:$G$72,MATCH($A12,'CA Standards and Followers'!$A$13:$A$72,0))&lt;=X$1),INDEX('CA Standards and Followers'!$3:$3,MATCH(X$1,'CA Standards and Followers'!$1:$1,0)),IF(AND(INDEX('CA Standards and Followers'!$C$13:$C$72,MATCH($A12,'CA Standards and Followers'!$A$13:$A$72,0))=1,INDEX('CA Standards and Followers'!$F$13:$F$72,MATCH($A12,'CA Standards and Followers'!$A$13:$A$72,0))&lt;=X$1),INDEX('CA Standards and Followers'!$2:$2,MATCH(X$1,'CA Standards and Followers'!$1:$1,0)),0)))</f>
        <v>0</v>
      </c>
      <c r="Y12">
        <f>IF('CA Standards and Followers'!$B23=1,'NDC Standards'!R$12,IF(AND(INDEX('CA Standards and Followers'!$D$13:$D$72,MATCH($A12,'CA Standards and Followers'!$A$13:$A$72,0))=1,INDEX('CA Standards and Followers'!$G$13:$G$72,MATCH($A12,'CA Standards and Followers'!$A$13:$A$72,0))&lt;=Y$1),INDEX('CA Standards and Followers'!$3:$3,MATCH(Y$1,'CA Standards and Followers'!$1:$1,0)),IF(AND(INDEX('CA Standards and Followers'!$C$13:$C$72,MATCH($A12,'CA Standards and Followers'!$A$13:$A$72,0))=1,INDEX('CA Standards and Followers'!$F$13:$F$72,MATCH($A12,'CA Standards and Followers'!$A$13:$A$72,0))&lt;=Y$1),INDEX('CA Standards and Followers'!$2:$2,MATCH(Y$1,'CA Standards and Followers'!$1:$1,0)),0)))</f>
        <v>0</v>
      </c>
      <c r="Z12">
        <f>IF('CA Standards and Followers'!$B23=1,'NDC Standards'!S$12,IF(AND(INDEX('CA Standards and Followers'!$D$13:$D$72,MATCH($A12,'CA Standards and Followers'!$A$13:$A$72,0))=1,INDEX('CA Standards and Followers'!$G$13:$G$72,MATCH($A12,'CA Standards and Followers'!$A$13:$A$72,0))&lt;=Z$1),INDEX('CA Standards and Followers'!$3:$3,MATCH(Z$1,'CA Standards and Followers'!$1:$1,0)),IF(AND(INDEX('CA Standards and Followers'!$C$13:$C$72,MATCH($A12,'CA Standards and Followers'!$A$13:$A$72,0))=1,INDEX('CA Standards and Followers'!$F$13:$F$72,MATCH($A12,'CA Standards and Followers'!$A$13:$A$72,0))&lt;=Z$1),INDEX('CA Standards and Followers'!$2:$2,MATCH(Z$1,'CA Standards and Followers'!$1:$1,0)),0)))</f>
        <v>0</v>
      </c>
      <c r="AA12">
        <f>IF('CA Standards and Followers'!$B23=1,'NDC Standards'!T$12,IF(AND(INDEX('CA Standards and Followers'!$D$13:$D$72,MATCH($A12,'CA Standards and Followers'!$A$13:$A$72,0))=1,INDEX('CA Standards and Followers'!$G$13:$G$72,MATCH($A12,'CA Standards and Followers'!$A$13:$A$72,0))&lt;=AA$1),INDEX('CA Standards and Followers'!$3:$3,MATCH(AA$1,'CA Standards and Followers'!$1:$1,0)),IF(AND(INDEX('CA Standards and Followers'!$C$13:$C$72,MATCH($A12,'CA Standards and Followers'!$A$13:$A$72,0))=1,INDEX('CA Standards and Followers'!$F$13:$F$72,MATCH($A12,'CA Standards and Followers'!$A$13:$A$72,0))&lt;=AA$1),INDEX('CA Standards and Followers'!$2:$2,MATCH(AA$1,'CA Standards and Followers'!$1:$1,0)),0)))</f>
        <v>0</v>
      </c>
      <c r="AB12">
        <f>IF('CA Standards and Followers'!$B23=1,'NDC Standards'!U$12,IF(AND(INDEX('CA Standards and Followers'!$D$13:$D$72,MATCH($A12,'CA Standards and Followers'!$A$13:$A$72,0))=1,INDEX('CA Standards and Followers'!$G$13:$G$72,MATCH($A12,'CA Standards and Followers'!$A$13:$A$72,0))&lt;=AB$1),INDEX('CA Standards and Followers'!$3:$3,MATCH(AB$1,'CA Standards and Followers'!$1:$1,0)),IF(AND(INDEX('CA Standards and Followers'!$C$13:$C$72,MATCH($A12,'CA Standards and Followers'!$A$13:$A$72,0))=1,INDEX('CA Standards and Followers'!$F$13:$F$72,MATCH($A12,'CA Standards and Followers'!$A$13:$A$72,0))&lt;=AB$1),INDEX('CA Standards and Followers'!$2:$2,MATCH(AB$1,'CA Standards and Followers'!$1:$1,0)),0)))</f>
        <v>0</v>
      </c>
      <c r="AC12">
        <f>IF('CA Standards and Followers'!$B23=1,'NDC Standards'!V$12,IF(AND(INDEX('CA Standards and Followers'!$D$13:$D$72,MATCH($A12,'CA Standards and Followers'!$A$13:$A$72,0))=1,INDEX('CA Standards and Followers'!$G$13:$G$72,MATCH($A12,'CA Standards and Followers'!$A$13:$A$72,0))&lt;=AC$1),INDEX('CA Standards and Followers'!$3:$3,MATCH(AC$1,'CA Standards and Followers'!$1:$1,0)),IF(AND(INDEX('CA Standards and Followers'!$C$13:$C$72,MATCH($A12,'CA Standards and Followers'!$A$13:$A$72,0))=1,INDEX('CA Standards and Followers'!$F$13:$F$72,MATCH($A12,'CA Standards and Followers'!$A$13:$A$72,0))&lt;=AC$1),INDEX('CA Standards and Followers'!$2:$2,MATCH(AC$1,'CA Standards and Followers'!$1:$1,0)),0)))</f>
        <v>0</v>
      </c>
      <c r="AD12">
        <f>IF('CA Standards and Followers'!$B23=1,'NDC Standards'!W$12,IF(AND(INDEX('CA Standards and Followers'!$D$13:$D$72,MATCH($A12,'CA Standards and Followers'!$A$13:$A$72,0))=1,INDEX('CA Standards and Followers'!$G$13:$G$72,MATCH($A12,'CA Standards and Followers'!$A$13:$A$72,0))&lt;=AD$1),INDEX('CA Standards and Followers'!$3:$3,MATCH(AD$1,'CA Standards and Followers'!$1:$1,0)),IF(AND(INDEX('CA Standards and Followers'!$C$13:$C$72,MATCH($A12,'CA Standards and Followers'!$A$13:$A$72,0))=1,INDEX('CA Standards and Followers'!$F$13:$F$72,MATCH($A12,'CA Standards and Followers'!$A$13:$A$72,0))&lt;=AD$1),INDEX('CA Standards and Followers'!$2:$2,MATCH(AD$1,'CA Standards and Followers'!$1:$1,0)),0)))</f>
        <v>0</v>
      </c>
      <c r="AE12">
        <f>IF('CA Standards and Followers'!$B23=1,'NDC Standards'!X$12,IF(AND(INDEX('CA Standards and Followers'!$D$13:$D$72,MATCH($A12,'CA Standards and Followers'!$A$13:$A$72,0))=1,INDEX('CA Standards and Followers'!$G$13:$G$72,MATCH($A12,'CA Standards and Followers'!$A$13:$A$72,0))&lt;=AE$1),INDEX('CA Standards and Followers'!$3:$3,MATCH(AE$1,'CA Standards and Followers'!$1:$1,0)),IF(AND(INDEX('CA Standards and Followers'!$C$13:$C$72,MATCH($A12,'CA Standards and Followers'!$A$13:$A$72,0))=1,INDEX('CA Standards and Followers'!$F$13:$F$72,MATCH($A12,'CA Standards and Followers'!$A$13:$A$72,0))&lt;=AE$1),INDEX('CA Standards and Followers'!$2:$2,MATCH(AE$1,'CA Standards and Followers'!$1:$1,0)),0)))</f>
        <v>0</v>
      </c>
      <c r="AF12">
        <f>IF('CA Standards and Followers'!$B23=1,'NDC Standards'!Y$12,IF(AND(INDEX('CA Standards and Followers'!$D$13:$D$72,MATCH($A12,'CA Standards and Followers'!$A$13:$A$72,0))=1,INDEX('CA Standards and Followers'!$G$13:$G$72,MATCH($A12,'CA Standards and Followers'!$A$13:$A$72,0))&lt;=AF$1),INDEX('CA Standards and Followers'!$3:$3,MATCH(AF$1,'CA Standards and Followers'!$1:$1,0)),IF(AND(INDEX('CA Standards and Followers'!$C$13:$C$72,MATCH($A12,'CA Standards and Followers'!$A$13:$A$72,0))=1,INDEX('CA Standards and Followers'!$F$13:$F$72,MATCH($A12,'CA Standards and Followers'!$A$13:$A$72,0))&lt;=AF$1),INDEX('CA Standards and Followers'!$2:$2,MATCH(AF$1,'CA Standards and Followers'!$1:$1,0)),0)))</f>
        <v>0</v>
      </c>
    </row>
    <row r="13" spans="1:32">
      <c r="A13" t="s">
        <v>149</v>
      </c>
      <c r="B13">
        <f>IF(AND(INDEX('CA Standards and Followers'!$D$13:$D$72,MATCH($A13,'CA Standards and Followers'!$A$13:$A$72,0))=1,INDEX('CA Standards and Followers'!$G$13:$G$72,MATCH($A13,'CA Standards and Followers'!$A$13:$A$72,0))&lt;=B$1),INDEX('CA Standards and Followers'!$3:$3,MATCH(B$1,'CA Standards and Followers'!$1:$1,0)),IF(AND(INDEX('CA Standards and Followers'!$C$13:$C$72,MATCH($A13,'CA Standards and Followers'!$A$13:$A$72,0))=1,INDEX('CA Standards and Followers'!$F$13:$F$72,MATCH($A13,'CA Standards and Followers'!$A$13:$A$72,0))&lt;=B$1),INDEX('CA Standards and Followers'!$2:$2,MATCH(B$1,'CA Standards and Followers'!$1:$1,0)),0))</f>
        <v>0</v>
      </c>
      <c r="C13">
        <f>IF(AND(INDEX('CA Standards and Followers'!$D$13:$D$72,MATCH($A13,'CA Standards and Followers'!$A$13:$A$72,0))=1,INDEX('CA Standards and Followers'!$G$13:$G$72,MATCH($A13,'CA Standards and Followers'!$A$13:$A$72,0))&lt;=C$1),INDEX('CA Standards and Followers'!$3:$3,MATCH(C$1,'CA Standards and Followers'!$1:$1,0)),IF(AND(INDEX('CA Standards and Followers'!$C$13:$C$72,MATCH($A13,'CA Standards and Followers'!$A$13:$A$72,0))=1,INDEX('CA Standards and Followers'!$F$13:$F$72,MATCH($A13,'CA Standards and Followers'!$A$13:$A$72,0))&lt;=C$1),INDEX('CA Standards and Followers'!$2:$2,MATCH(C$1,'CA Standards and Followers'!$1:$1,0)),0))</f>
        <v>0</v>
      </c>
      <c r="D13">
        <f>IF(AND(INDEX('CA Standards and Followers'!$D$13:$D$72,MATCH($A13,'CA Standards and Followers'!$A$13:$A$72,0))=1,INDEX('CA Standards and Followers'!$G$13:$G$72,MATCH($A13,'CA Standards and Followers'!$A$13:$A$72,0))&lt;=D$1),INDEX('CA Standards and Followers'!$3:$3,MATCH(D$1,'CA Standards and Followers'!$1:$1,0)),IF(AND(INDEX('CA Standards and Followers'!$C$13:$C$72,MATCH($A13,'CA Standards and Followers'!$A$13:$A$72,0))=1,INDEX('CA Standards and Followers'!$F$13:$F$72,MATCH($A13,'CA Standards and Followers'!$A$13:$A$72,0))&lt;=D$1),INDEX('CA Standards and Followers'!$2:$2,MATCH(D$1,'CA Standards and Followers'!$1:$1,0)),0))</f>
        <v>0</v>
      </c>
      <c r="E13">
        <f>IF(AND(INDEX('CA Standards and Followers'!$D$13:$D$72,MATCH($A13,'CA Standards and Followers'!$A$13:$A$72,0))=1,INDEX('CA Standards and Followers'!$G$13:$G$72,MATCH($A13,'CA Standards and Followers'!$A$13:$A$72,0))&lt;=E$1),INDEX('CA Standards and Followers'!$3:$3,MATCH(E$1,'CA Standards and Followers'!$1:$1,0)),IF(AND(INDEX('CA Standards and Followers'!$C$13:$C$72,MATCH($A13,'CA Standards and Followers'!$A$13:$A$72,0))=1,INDEX('CA Standards and Followers'!$F$13:$F$72,MATCH($A13,'CA Standards and Followers'!$A$13:$A$72,0))&lt;=E$1),INDEX('CA Standards and Followers'!$2:$2,MATCH(E$1,'CA Standards and Followers'!$1:$1,0)),0))</f>
        <v>0</v>
      </c>
      <c r="F13">
        <f>IF(AND(INDEX('CA Standards and Followers'!$D$13:$D$72,MATCH($A13,'CA Standards and Followers'!$A$13:$A$72,0))=1,INDEX('CA Standards and Followers'!$G$13:$G$72,MATCH($A13,'CA Standards and Followers'!$A$13:$A$72,0))&lt;=F$1),INDEX('CA Standards and Followers'!$3:$3,MATCH(F$1,'CA Standards and Followers'!$1:$1,0)),IF(AND(INDEX('CA Standards and Followers'!$C$13:$C$72,MATCH($A13,'CA Standards and Followers'!$A$13:$A$72,0))=1,INDEX('CA Standards and Followers'!$F$13:$F$72,MATCH($A13,'CA Standards and Followers'!$A$13:$A$72,0))&lt;=F$1),INDEX('CA Standards and Followers'!$2:$2,MATCH(F$1,'CA Standards and Followers'!$1:$1,0)),0))</f>
        <v>0</v>
      </c>
      <c r="G13">
        <f>IF(AND(INDEX('CA Standards and Followers'!$D$13:$D$72,MATCH($A13,'CA Standards and Followers'!$A$13:$A$72,0))=1,INDEX('CA Standards and Followers'!$G$13:$G$72,MATCH($A13,'CA Standards and Followers'!$A$13:$A$72,0))&lt;=G$1),INDEX('CA Standards and Followers'!$3:$3,MATCH(G$1,'CA Standards and Followers'!$1:$1,0)),IF(AND(INDEX('CA Standards and Followers'!$C$13:$C$72,MATCH($A13,'CA Standards and Followers'!$A$13:$A$72,0))=1,INDEX('CA Standards and Followers'!$F$13:$F$72,MATCH($A13,'CA Standards and Followers'!$A$13:$A$72,0))&lt;=G$1),INDEX('CA Standards and Followers'!$2:$2,MATCH(G$1,'CA Standards and Followers'!$1:$1,0)),0))</f>
        <v>0</v>
      </c>
      <c r="H13">
        <f>IF(AND(INDEX('CA Standards and Followers'!$D$13:$D$72,MATCH($A13,'CA Standards and Followers'!$A$13:$A$72,0))=1,INDEX('CA Standards and Followers'!$G$13:$G$72,MATCH($A13,'CA Standards and Followers'!$A$13:$A$72,0))&lt;=H$1),INDEX('CA Standards and Followers'!$3:$3,MATCH(H$1,'CA Standards and Followers'!$1:$1,0)),IF(AND(INDEX('CA Standards and Followers'!$C$13:$C$72,MATCH($A13,'CA Standards and Followers'!$A$13:$A$72,0))=1,INDEX('CA Standards and Followers'!$F$13:$F$72,MATCH($A13,'CA Standards and Followers'!$A$13:$A$72,0))&lt;=H$1),INDEX('CA Standards and Followers'!$2:$2,MATCH(H$1,'CA Standards and Followers'!$1:$1,0)),0))</f>
        <v>0</v>
      </c>
      <c r="I13">
        <f>IF('CA Standards and Followers'!$B24=1,'NDC Standards'!B$12,IF(AND(INDEX('CA Standards and Followers'!$D$13:$D$72,MATCH($A13,'CA Standards and Followers'!$A$13:$A$72,0))=1,INDEX('CA Standards and Followers'!$G$13:$G$72,MATCH($A13,'CA Standards and Followers'!$A$13:$A$72,0))&lt;=I$1),INDEX('CA Standards and Followers'!$3:$3,MATCH(I$1,'CA Standards and Followers'!$1:$1,0)),IF(AND(INDEX('CA Standards and Followers'!$C$13:$C$72,MATCH($A13,'CA Standards and Followers'!$A$13:$A$72,0))=1,INDEX('CA Standards and Followers'!$F$13:$F$72,MATCH($A13,'CA Standards and Followers'!$A$13:$A$72,0))&lt;=I$1),INDEX('CA Standards and Followers'!$2:$2,MATCH(I$1,'CA Standards and Followers'!$1:$1,0)),0)))</f>
        <v>0</v>
      </c>
      <c r="J13">
        <f>IF('CA Standards and Followers'!$B24=1,'NDC Standards'!C$12,IF(AND(INDEX('CA Standards and Followers'!$D$13:$D$72,MATCH($A13,'CA Standards and Followers'!$A$13:$A$72,0))=1,INDEX('CA Standards and Followers'!$G$13:$G$72,MATCH($A13,'CA Standards and Followers'!$A$13:$A$72,0))&lt;=J$1),INDEX('CA Standards and Followers'!$3:$3,MATCH(J$1,'CA Standards and Followers'!$1:$1,0)),IF(AND(INDEX('CA Standards and Followers'!$C$13:$C$72,MATCH($A13,'CA Standards and Followers'!$A$13:$A$72,0))=1,INDEX('CA Standards and Followers'!$F$13:$F$72,MATCH($A13,'CA Standards and Followers'!$A$13:$A$72,0))&lt;=J$1),INDEX('CA Standards and Followers'!$2:$2,MATCH(J$1,'CA Standards and Followers'!$1:$1,0)),0)))</f>
        <v>0</v>
      </c>
      <c r="K13">
        <f>IF('CA Standards and Followers'!$B24=1,'NDC Standards'!D$12,IF(AND(INDEX('CA Standards and Followers'!$D$13:$D$72,MATCH($A13,'CA Standards and Followers'!$A$13:$A$72,0))=1,INDEX('CA Standards and Followers'!$G$13:$G$72,MATCH($A13,'CA Standards and Followers'!$A$13:$A$72,0))&lt;=K$1),INDEX('CA Standards and Followers'!$3:$3,MATCH(K$1,'CA Standards and Followers'!$1:$1,0)),IF(AND(INDEX('CA Standards and Followers'!$C$13:$C$72,MATCH($A13,'CA Standards and Followers'!$A$13:$A$72,0))=1,INDEX('CA Standards and Followers'!$F$13:$F$72,MATCH($A13,'CA Standards and Followers'!$A$13:$A$72,0))&lt;=K$1),INDEX('CA Standards and Followers'!$2:$2,MATCH(K$1,'CA Standards and Followers'!$1:$1,0)),0)))</f>
        <v>0</v>
      </c>
      <c r="L13">
        <f>IF('CA Standards and Followers'!$B24=1,'NDC Standards'!E$12,IF(AND(INDEX('CA Standards and Followers'!$D$13:$D$72,MATCH($A13,'CA Standards and Followers'!$A$13:$A$72,0))=1,INDEX('CA Standards and Followers'!$G$13:$G$72,MATCH($A13,'CA Standards and Followers'!$A$13:$A$72,0))&lt;=L$1),INDEX('CA Standards and Followers'!$3:$3,MATCH(L$1,'CA Standards and Followers'!$1:$1,0)),IF(AND(INDEX('CA Standards and Followers'!$C$13:$C$72,MATCH($A13,'CA Standards and Followers'!$A$13:$A$72,0))=1,INDEX('CA Standards and Followers'!$F$13:$F$72,MATCH($A13,'CA Standards and Followers'!$A$13:$A$72,0))&lt;=L$1),INDEX('CA Standards and Followers'!$2:$2,MATCH(L$1,'CA Standards and Followers'!$1:$1,0)),0)))</f>
        <v>0</v>
      </c>
      <c r="M13">
        <f>IF('CA Standards and Followers'!$B24=1,'NDC Standards'!F$12,IF(AND(INDEX('CA Standards and Followers'!$D$13:$D$72,MATCH($A13,'CA Standards and Followers'!$A$13:$A$72,0))=1,INDEX('CA Standards and Followers'!$G$13:$G$72,MATCH($A13,'CA Standards and Followers'!$A$13:$A$72,0))&lt;=M$1),INDEX('CA Standards and Followers'!$3:$3,MATCH(M$1,'CA Standards and Followers'!$1:$1,0)),IF(AND(INDEX('CA Standards and Followers'!$C$13:$C$72,MATCH($A13,'CA Standards and Followers'!$A$13:$A$72,0))=1,INDEX('CA Standards and Followers'!$F$13:$F$72,MATCH($A13,'CA Standards and Followers'!$A$13:$A$72,0))&lt;=M$1),INDEX('CA Standards and Followers'!$2:$2,MATCH(M$1,'CA Standards and Followers'!$1:$1,0)),0)))</f>
        <v>0</v>
      </c>
      <c r="N13">
        <f>IF('CA Standards and Followers'!$B24=1,'NDC Standards'!G$12,IF(AND(INDEX('CA Standards and Followers'!$D$13:$D$72,MATCH($A13,'CA Standards and Followers'!$A$13:$A$72,0))=1,INDEX('CA Standards and Followers'!$G$13:$G$72,MATCH($A13,'CA Standards and Followers'!$A$13:$A$72,0))&lt;=N$1),INDEX('CA Standards and Followers'!$3:$3,MATCH(N$1,'CA Standards and Followers'!$1:$1,0)),IF(AND(INDEX('CA Standards and Followers'!$C$13:$C$72,MATCH($A13,'CA Standards and Followers'!$A$13:$A$72,0))=1,INDEX('CA Standards and Followers'!$F$13:$F$72,MATCH($A13,'CA Standards and Followers'!$A$13:$A$72,0))&lt;=N$1),INDEX('CA Standards and Followers'!$2:$2,MATCH(N$1,'CA Standards and Followers'!$1:$1,0)),0)))</f>
        <v>0</v>
      </c>
      <c r="O13">
        <f>IF('CA Standards and Followers'!$B24=1,'NDC Standards'!H$12,IF(AND(INDEX('CA Standards and Followers'!$D$13:$D$72,MATCH($A13,'CA Standards and Followers'!$A$13:$A$72,0))=1,INDEX('CA Standards and Followers'!$G$13:$G$72,MATCH($A13,'CA Standards and Followers'!$A$13:$A$72,0))&lt;=O$1),INDEX('CA Standards and Followers'!$3:$3,MATCH(O$1,'CA Standards and Followers'!$1:$1,0)),IF(AND(INDEX('CA Standards and Followers'!$C$13:$C$72,MATCH($A13,'CA Standards and Followers'!$A$13:$A$72,0))=1,INDEX('CA Standards and Followers'!$F$13:$F$72,MATCH($A13,'CA Standards and Followers'!$A$13:$A$72,0))&lt;=O$1),INDEX('CA Standards and Followers'!$2:$2,MATCH(O$1,'CA Standards and Followers'!$1:$1,0)),0)))</f>
        <v>0</v>
      </c>
      <c r="P13">
        <f>IF('CA Standards and Followers'!$B24=1,'NDC Standards'!I$12,IF(AND(INDEX('CA Standards and Followers'!$D$13:$D$72,MATCH($A13,'CA Standards and Followers'!$A$13:$A$72,0))=1,INDEX('CA Standards and Followers'!$G$13:$G$72,MATCH($A13,'CA Standards and Followers'!$A$13:$A$72,0))&lt;=P$1),INDEX('CA Standards and Followers'!$3:$3,MATCH(P$1,'CA Standards and Followers'!$1:$1,0)),IF(AND(INDEX('CA Standards and Followers'!$C$13:$C$72,MATCH($A13,'CA Standards and Followers'!$A$13:$A$72,0))=1,INDEX('CA Standards and Followers'!$F$13:$F$72,MATCH($A13,'CA Standards and Followers'!$A$13:$A$72,0))&lt;=P$1),INDEX('CA Standards and Followers'!$2:$2,MATCH(P$1,'CA Standards and Followers'!$1:$1,0)),0)))</f>
        <v>0</v>
      </c>
      <c r="Q13">
        <f>IF('CA Standards and Followers'!$B24=1,'NDC Standards'!J$12,IF(AND(INDEX('CA Standards and Followers'!$D$13:$D$72,MATCH($A13,'CA Standards and Followers'!$A$13:$A$72,0))=1,INDEX('CA Standards and Followers'!$G$13:$G$72,MATCH($A13,'CA Standards and Followers'!$A$13:$A$72,0))&lt;=Q$1),INDEX('CA Standards and Followers'!$3:$3,MATCH(Q$1,'CA Standards and Followers'!$1:$1,0)),IF(AND(INDEX('CA Standards and Followers'!$C$13:$C$72,MATCH($A13,'CA Standards and Followers'!$A$13:$A$72,0))=1,INDEX('CA Standards and Followers'!$F$13:$F$72,MATCH($A13,'CA Standards and Followers'!$A$13:$A$72,0))&lt;=Q$1),INDEX('CA Standards and Followers'!$2:$2,MATCH(Q$1,'CA Standards and Followers'!$1:$1,0)),0)))</f>
        <v>0</v>
      </c>
      <c r="R13">
        <f>IF('CA Standards and Followers'!$B24=1,'NDC Standards'!K$12,IF(AND(INDEX('CA Standards and Followers'!$D$13:$D$72,MATCH($A13,'CA Standards and Followers'!$A$13:$A$72,0))=1,INDEX('CA Standards and Followers'!$G$13:$G$72,MATCH($A13,'CA Standards and Followers'!$A$13:$A$72,0))&lt;=R$1),INDEX('CA Standards and Followers'!$3:$3,MATCH(R$1,'CA Standards and Followers'!$1:$1,0)),IF(AND(INDEX('CA Standards and Followers'!$C$13:$C$72,MATCH($A13,'CA Standards and Followers'!$A$13:$A$72,0))=1,INDEX('CA Standards and Followers'!$F$13:$F$72,MATCH($A13,'CA Standards and Followers'!$A$13:$A$72,0))&lt;=R$1),INDEX('CA Standards and Followers'!$2:$2,MATCH(R$1,'CA Standards and Followers'!$1:$1,0)),0)))</f>
        <v>0</v>
      </c>
      <c r="S13">
        <f>IF('CA Standards and Followers'!$B24=1,'NDC Standards'!L$12,IF(AND(INDEX('CA Standards and Followers'!$D$13:$D$72,MATCH($A13,'CA Standards and Followers'!$A$13:$A$72,0))=1,INDEX('CA Standards and Followers'!$G$13:$G$72,MATCH($A13,'CA Standards and Followers'!$A$13:$A$72,0))&lt;=S$1),INDEX('CA Standards and Followers'!$3:$3,MATCH(S$1,'CA Standards and Followers'!$1:$1,0)),IF(AND(INDEX('CA Standards and Followers'!$C$13:$C$72,MATCH($A13,'CA Standards and Followers'!$A$13:$A$72,0))=1,INDEX('CA Standards and Followers'!$F$13:$F$72,MATCH($A13,'CA Standards and Followers'!$A$13:$A$72,0))&lt;=S$1),INDEX('CA Standards and Followers'!$2:$2,MATCH(S$1,'CA Standards and Followers'!$1:$1,0)),0)))</f>
        <v>0</v>
      </c>
      <c r="T13">
        <f>IF('CA Standards and Followers'!$B24=1,'NDC Standards'!M$12,IF(AND(INDEX('CA Standards and Followers'!$D$13:$D$72,MATCH($A13,'CA Standards and Followers'!$A$13:$A$72,0))=1,INDEX('CA Standards and Followers'!$G$13:$G$72,MATCH($A13,'CA Standards and Followers'!$A$13:$A$72,0))&lt;=T$1),INDEX('CA Standards and Followers'!$3:$3,MATCH(T$1,'CA Standards and Followers'!$1:$1,0)),IF(AND(INDEX('CA Standards and Followers'!$C$13:$C$72,MATCH($A13,'CA Standards and Followers'!$A$13:$A$72,0))=1,INDEX('CA Standards and Followers'!$F$13:$F$72,MATCH($A13,'CA Standards and Followers'!$A$13:$A$72,0))&lt;=T$1),INDEX('CA Standards and Followers'!$2:$2,MATCH(T$1,'CA Standards and Followers'!$1:$1,0)),0)))</f>
        <v>0</v>
      </c>
      <c r="U13">
        <f>IF('CA Standards and Followers'!$B24=1,'NDC Standards'!N$12,IF(AND(INDEX('CA Standards and Followers'!$D$13:$D$72,MATCH($A13,'CA Standards and Followers'!$A$13:$A$72,0))=1,INDEX('CA Standards and Followers'!$G$13:$G$72,MATCH($A13,'CA Standards and Followers'!$A$13:$A$72,0))&lt;=U$1),INDEX('CA Standards and Followers'!$3:$3,MATCH(U$1,'CA Standards and Followers'!$1:$1,0)),IF(AND(INDEX('CA Standards and Followers'!$C$13:$C$72,MATCH($A13,'CA Standards and Followers'!$A$13:$A$72,0))=1,INDEX('CA Standards and Followers'!$F$13:$F$72,MATCH($A13,'CA Standards and Followers'!$A$13:$A$72,0))&lt;=U$1),INDEX('CA Standards and Followers'!$2:$2,MATCH(U$1,'CA Standards and Followers'!$1:$1,0)),0)))</f>
        <v>0</v>
      </c>
      <c r="V13">
        <f>IF('CA Standards and Followers'!$B24=1,'NDC Standards'!O$12,IF(AND(INDEX('CA Standards and Followers'!$D$13:$D$72,MATCH($A13,'CA Standards and Followers'!$A$13:$A$72,0))=1,INDEX('CA Standards and Followers'!$G$13:$G$72,MATCH($A13,'CA Standards and Followers'!$A$13:$A$72,0))&lt;=V$1),INDEX('CA Standards and Followers'!$3:$3,MATCH(V$1,'CA Standards and Followers'!$1:$1,0)),IF(AND(INDEX('CA Standards and Followers'!$C$13:$C$72,MATCH($A13,'CA Standards and Followers'!$A$13:$A$72,0))=1,INDEX('CA Standards and Followers'!$F$13:$F$72,MATCH($A13,'CA Standards and Followers'!$A$13:$A$72,0))&lt;=V$1),INDEX('CA Standards and Followers'!$2:$2,MATCH(V$1,'CA Standards and Followers'!$1:$1,0)),0)))</f>
        <v>0</v>
      </c>
      <c r="W13">
        <f>IF('CA Standards and Followers'!$B24=1,'NDC Standards'!P$12,IF(AND(INDEX('CA Standards and Followers'!$D$13:$D$72,MATCH($A13,'CA Standards and Followers'!$A$13:$A$72,0))=1,INDEX('CA Standards and Followers'!$G$13:$G$72,MATCH($A13,'CA Standards and Followers'!$A$13:$A$72,0))&lt;=W$1),INDEX('CA Standards and Followers'!$3:$3,MATCH(W$1,'CA Standards and Followers'!$1:$1,0)),IF(AND(INDEX('CA Standards and Followers'!$C$13:$C$72,MATCH($A13,'CA Standards and Followers'!$A$13:$A$72,0))=1,INDEX('CA Standards and Followers'!$F$13:$F$72,MATCH($A13,'CA Standards and Followers'!$A$13:$A$72,0))&lt;=W$1),INDEX('CA Standards and Followers'!$2:$2,MATCH(W$1,'CA Standards and Followers'!$1:$1,0)),0)))</f>
        <v>0</v>
      </c>
      <c r="X13">
        <f>IF('CA Standards and Followers'!$B24=1,'NDC Standards'!Q$12,IF(AND(INDEX('CA Standards and Followers'!$D$13:$D$72,MATCH($A13,'CA Standards and Followers'!$A$13:$A$72,0))=1,INDEX('CA Standards and Followers'!$G$13:$G$72,MATCH($A13,'CA Standards and Followers'!$A$13:$A$72,0))&lt;=X$1),INDEX('CA Standards and Followers'!$3:$3,MATCH(X$1,'CA Standards and Followers'!$1:$1,0)),IF(AND(INDEX('CA Standards and Followers'!$C$13:$C$72,MATCH($A13,'CA Standards and Followers'!$A$13:$A$72,0))=1,INDEX('CA Standards and Followers'!$F$13:$F$72,MATCH($A13,'CA Standards and Followers'!$A$13:$A$72,0))&lt;=X$1),INDEX('CA Standards and Followers'!$2:$2,MATCH(X$1,'CA Standards and Followers'!$1:$1,0)),0)))</f>
        <v>0</v>
      </c>
      <c r="Y13">
        <f>IF('CA Standards and Followers'!$B24=1,'NDC Standards'!R$12,IF(AND(INDEX('CA Standards and Followers'!$D$13:$D$72,MATCH($A13,'CA Standards and Followers'!$A$13:$A$72,0))=1,INDEX('CA Standards and Followers'!$G$13:$G$72,MATCH($A13,'CA Standards and Followers'!$A$13:$A$72,0))&lt;=Y$1),INDEX('CA Standards and Followers'!$3:$3,MATCH(Y$1,'CA Standards and Followers'!$1:$1,0)),IF(AND(INDEX('CA Standards and Followers'!$C$13:$C$72,MATCH($A13,'CA Standards and Followers'!$A$13:$A$72,0))=1,INDEX('CA Standards and Followers'!$F$13:$F$72,MATCH($A13,'CA Standards and Followers'!$A$13:$A$72,0))&lt;=Y$1),INDEX('CA Standards and Followers'!$2:$2,MATCH(Y$1,'CA Standards and Followers'!$1:$1,0)),0)))</f>
        <v>0</v>
      </c>
      <c r="Z13">
        <f>IF('CA Standards and Followers'!$B24=1,'NDC Standards'!S$12,IF(AND(INDEX('CA Standards and Followers'!$D$13:$D$72,MATCH($A13,'CA Standards and Followers'!$A$13:$A$72,0))=1,INDEX('CA Standards and Followers'!$G$13:$G$72,MATCH($A13,'CA Standards and Followers'!$A$13:$A$72,0))&lt;=Z$1),INDEX('CA Standards and Followers'!$3:$3,MATCH(Z$1,'CA Standards and Followers'!$1:$1,0)),IF(AND(INDEX('CA Standards and Followers'!$C$13:$C$72,MATCH($A13,'CA Standards and Followers'!$A$13:$A$72,0))=1,INDEX('CA Standards and Followers'!$F$13:$F$72,MATCH($A13,'CA Standards and Followers'!$A$13:$A$72,0))&lt;=Z$1),INDEX('CA Standards and Followers'!$2:$2,MATCH(Z$1,'CA Standards and Followers'!$1:$1,0)),0)))</f>
        <v>0</v>
      </c>
      <c r="AA13">
        <f>IF('CA Standards and Followers'!$B24=1,'NDC Standards'!T$12,IF(AND(INDEX('CA Standards and Followers'!$D$13:$D$72,MATCH($A13,'CA Standards and Followers'!$A$13:$A$72,0))=1,INDEX('CA Standards and Followers'!$G$13:$G$72,MATCH($A13,'CA Standards and Followers'!$A$13:$A$72,0))&lt;=AA$1),INDEX('CA Standards and Followers'!$3:$3,MATCH(AA$1,'CA Standards and Followers'!$1:$1,0)),IF(AND(INDEX('CA Standards and Followers'!$C$13:$C$72,MATCH($A13,'CA Standards and Followers'!$A$13:$A$72,0))=1,INDEX('CA Standards and Followers'!$F$13:$F$72,MATCH($A13,'CA Standards and Followers'!$A$13:$A$72,0))&lt;=AA$1),INDEX('CA Standards and Followers'!$2:$2,MATCH(AA$1,'CA Standards and Followers'!$1:$1,0)),0)))</f>
        <v>0</v>
      </c>
      <c r="AB13">
        <f>IF('CA Standards and Followers'!$B24=1,'NDC Standards'!U$12,IF(AND(INDEX('CA Standards and Followers'!$D$13:$D$72,MATCH($A13,'CA Standards and Followers'!$A$13:$A$72,0))=1,INDEX('CA Standards and Followers'!$G$13:$G$72,MATCH($A13,'CA Standards and Followers'!$A$13:$A$72,0))&lt;=AB$1),INDEX('CA Standards and Followers'!$3:$3,MATCH(AB$1,'CA Standards and Followers'!$1:$1,0)),IF(AND(INDEX('CA Standards and Followers'!$C$13:$C$72,MATCH($A13,'CA Standards and Followers'!$A$13:$A$72,0))=1,INDEX('CA Standards and Followers'!$F$13:$F$72,MATCH($A13,'CA Standards and Followers'!$A$13:$A$72,0))&lt;=AB$1),INDEX('CA Standards and Followers'!$2:$2,MATCH(AB$1,'CA Standards and Followers'!$1:$1,0)),0)))</f>
        <v>0</v>
      </c>
      <c r="AC13">
        <f>IF('CA Standards and Followers'!$B24=1,'NDC Standards'!V$12,IF(AND(INDEX('CA Standards and Followers'!$D$13:$D$72,MATCH($A13,'CA Standards and Followers'!$A$13:$A$72,0))=1,INDEX('CA Standards and Followers'!$G$13:$G$72,MATCH($A13,'CA Standards and Followers'!$A$13:$A$72,0))&lt;=AC$1),INDEX('CA Standards and Followers'!$3:$3,MATCH(AC$1,'CA Standards and Followers'!$1:$1,0)),IF(AND(INDEX('CA Standards and Followers'!$C$13:$C$72,MATCH($A13,'CA Standards and Followers'!$A$13:$A$72,0))=1,INDEX('CA Standards and Followers'!$F$13:$F$72,MATCH($A13,'CA Standards and Followers'!$A$13:$A$72,0))&lt;=AC$1),INDEX('CA Standards and Followers'!$2:$2,MATCH(AC$1,'CA Standards and Followers'!$1:$1,0)),0)))</f>
        <v>0</v>
      </c>
      <c r="AD13">
        <f>IF('CA Standards and Followers'!$B24=1,'NDC Standards'!W$12,IF(AND(INDEX('CA Standards and Followers'!$D$13:$D$72,MATCH($A13,'CA Standards and Followers'!$A$13:$A$72,0))=1,INDEX('CA Standards and Followers'!$G$13:$G$72,MATCH($A13,'CA Standards and Followers'!$A$13:$A$72,0))&lt;=AD$1),INDEX('CA Standards and Followers'!$3:$3,MATCH(AD$1,'CA Standards and Followers'!$1:$1,0)),IF(AND(INDEX('CA Standards and Followers'!$C$13:$C$72,MATCH($A13,'CA Standards and Followers'!$A$13:$A$72,0))=1,INDEX('CA Standards and Followers'!$F$13:$F$72,MATCH($A13,'CA Standards and Followers'!$A$13:$A$72,0))&lt;=AD$1),INDEX('CA Standards and Followers'!$2:$2,MATCH(AD$1,'CA Standards and Followers'!$1:$1,0)),0)))</f>
        <v>0</v>
      </c>
      <c r="AE13">
        <f>IF('CA Standards and Followers'!$B24=1,'NDC Standards'!X$12,IF(AND(INDEX('CA Standards and Followers'!$D$13:$D$72,MATCH($A13,'CA Standards and Followers'!$A$13:$A$72,0))=1,INDEX('CA Standards and Followers'!$G$13:$G$72,MATCH($A13,'CA Standards and Followers'!$A$13:$A$72,0))&lt;=AE$1),INDEX('CA Standards and Followers'!$3:$3,MATCH(AE$1,'CA Standards and Followers'!$1:$1,0)),IF(AND(INDEX('CA Standards and Followers'!$C$13:$C$72,MATCH($A13,'CA Standards and Followers'!$A$13:$A$72,0))=1,INDEX('CA Standards and Followers'!$F$13:$F$72,MATCH($A13,'CA Standards and Followers'!$A$13:$A$72,0))&lt;=AE$1),INDEX('CA Standards and Followers'!$2:$2,MATCH(AE$1,'CA Standards and Followers'!$1:$1,0)),0)))</f>
        <v>0</v>
      </c>
      <c r="AF13">
        <f>IF('CA Standards and Followers'!$B24=1,'NDC Standards'!Y$12,IF(AND(INDEX('CA Standards and Followers'!$D$13:$D$72,MATCH($A13,'CA Standards and Followers'!$A$13:$A$72,0))=1,INDEX('CA Standards and Followers'!$G$13:$G$72,MATCH($A13,'CA Standards and Followers'!$A$13:$A$72,0))&lt;=AF$1),INDEX('CA Standards and Followers'!$3:$3,MATCH(AF$1,'CA Standards and Followers'!$1:$1,0)),IF(AND(INDEX('CA Standards and Followers'!$C$13:$C$72,MATCH($A13,'CA Standards and Followers'!$A$13:$A$72,0))=1,INDEX('CA Standards and Followers'!$F$13:$F$72,MATCH($A13,'CA Standards and Followers'!$A$13:$A$72,0))&lt;=AF$1),INDEX('CA Standards and Followers'!$2:$2,MATCH(AF$1,'CA Standards and Followers'!$1:$1,0)),0)))</f>
        <v>0</v>
      </c>
    </row>
    <row r="14" spans="1:32">
      <c r="A14" t="s">
        <v>150</v>
      </c>
      <c r="B14">
        <f>IF(AND(INDEX('CA Standards and Followers'!$D$13:$D$72,MATCH($A14,'CA Standards and Followers'!$A$13:$A$72,0))=1,INDEX('CA Standards and Followers'!$G$13:$G$72,MATCH($A14,'CA Standards and Followers'!$A$13:$A$72,0))&lt;=B$1),INDEX('CA Standards and Followers'!$3:$3,MATCH(B$1,'CA Standards and Followers'!$1:$1,0)),IF(AND(INDEX('CA Standards and Followers'!$C$13:$C$72,MATCH($A14,'CA Standards and Followers'!$A$13:$A$72,0))=1,INDEX('CA Standards and Followers'!$F$13:$F$72,MATCH($A14,'CA Standards and Followers'!$A$13:$A$72,0))&lt;=B$1),INDEX('CA Standards and Followers'!$2:$2,MATCH(B$1,'CA Standards and Followers'!$1:$1,0)),0))</f>
        <v>0</v>
      </c>
      <c r="C14">
        <f>IF(AND(INDEX('CA Standards and Followers'!$D$13:$D$72,MATCH($A14,'CA Standards and Followers'!$A$13:$A$72,0))=1,INDEX('CA Standards and Followers'!$G$13:$G$72,MATCH($A14,'CA Standards and Followers'!$A$13:$A$72,0))&lt;=C$1),INDEX('CA Standards and Followers'!$3:$3,MATCH(C$1,'CA Standards and Followers'!$1:$1,0)),IF(AND(INDEX('CA Standards and Followers'!$C$13:$C$72,MATCH($A14,'CA Standards and Followers'!$A$13:$A$72,0))=1,INDEX('CA Standards and Followers'!$F$13:$F$72,MATCH($A14,'CA Standards and Followers'!$A$13:$A$72,0))&lt;=C$1),INDEX('CA Standards and Followers'!$2:$2,MATCH(C$1,'CA Standards and Followers'!$1:$1,0)),0))</f>
        <v>0</v>
      </c>
      <c r="D14">
        <f>IF(AND(INDEX('CA Standards and Followers'!$D$13:$D$72,MATCH($A14,'CA Standards and Followers'!$A$13:$A$72,0))=1,INDEX('CA Standards and Followers'!$G$13:$G$72,MATCH($A14,'CA Standards and Followers'!$A$13:$A$72,0))&lt;=D$1),INDEX('CA Standards and Followers'!$3:$3,MATCH(D$1,'CA Standards and Followers'!$1:$1,0)),IF(AND(INDEX('CA Standards and Followers'!$C$13:$C$72,MATCH($A14,'CA Standards and Followers'!$A$13:$A$72,0))=1,INDEX('CA Standards and Followers'!$F$13:$F$72,MATCH($A14,'CA Standards and Followers'!$A$13:$A$72,0))&lt;=D$1),INDEX('CA Standards and Followers'!$2:$2,MATCH(D$1,'CA Standards and Followers'!$1:$1,0)),0))</f>
        <v>0</v>
      </c>
      <c r="E14">
        <f>IF(AND(INDEX('CA Standards and Followers'!$D$13:$D$72,MATCH($A14,'CA Standards and Followers'!$A$13:$A$72,0))=1,INDEX('CA Standards and Followers'!$G$13:$G$72,MATCH($A14,'CA Standards and Followers'!$A$13:$A$72,0))&lt;=E$1),INDEX('CA Standards and Followers'!$3:$3,MATCH(E$1,'CA Standards and Followers'!$1:$1,0)),IF(AND(INDEX('CA Standards and Followers'!$C$13:$C$72,MATCH($A14,'CA Standards and Followers'!$A$13:$A$72,0))=1,INDEX('CA Standards and Followers'!$F$13:$F$72,MATCH($A14,'CA Standards and Followers'!$A$13:$A$72,0))&lt;=E$1),INDEX('CA Standards and Followers'!$2:$2,MATCH(E$1,'CA Standards and Followers'!$1:$1,0)),0))</f>
        <v>0</v>
      </c>
      <c r="F14">
        <f>IF(AND(INDEX('CA Standards and Followers'!$D$13:$D$72,MATCH($A14,'CA Standards and Followers'!$A$13:$A$72,0))=1,INDEX('CA Standards and Followers'!$G$13:$G$72,MATCH($A14,'CA Standards and Followers'!$A$13:$A$72,0))&lt;=F$1),INDEX('CA Standards and Followers'!$3:$3,MATCH(F$1,'CA Standards and Followers'!$1:$1,0)),IF(AND(INDEX('CA Standards and Followers'!$C$13:$C$72,MATCH($A14,'CA Standards and Followers'!$A$13:$A$72,0))=1,INDEX('CA Standards and Followers'!$F$13:$F$72,MATCH($A14,'CA Standards and Followers'!$A$13:$A$72,0))&lt;=F$1),INDEX('CA Standards and Followers'!$2:$2,MATCH(F$1,'CA Standards and Followers'!$1:$1,0)),0))</f>
        <v>0</v>
      </c>
      <c r="G14">
        <f>IF(AND(INDEX('CA Standards and Followers'!$D$13:$D$72,MATCH($A14,'CA Standards and Followers'!$A$13:$A$72,0))=1,INDEX('CA Standards and Followers'!$G$13:$G$72,MATCH($A14,'CA Standards and Followers'!$A$13:$A$72,0))&lt;=G$1),INDEX('CA Standards and Followers'!$3:$3,MATCH(G$1,'CA Standards and Followers'!$1:$1,0)),IF(AND(INDEX('CA Standards and Followers'!$C$13:$C$72,MATCH($A14,'CA Standards and Followers'!$A$13:$A$72,0))=1,INDEX('CA Standards and Followers'!$F$13:$F$72,MATCH($A14,'CA Standards and Followers'!$A$13:$A$72,0))&lt;=G$1),INDEX('CA Standards and Followers'!$2:$2,MATCH(G$1,'CA Standards and Followers'!$1:$1,0)),0))</f>
        <v>0</v>
      </c>
      <c r="H14">
        <f>IF(AND(INDEX('CA Standards and Followers'!$D$13:$D$72,MATCH($A14,'CA Standards and Followers'!$A$13:$A$72,0))=1,INDEX('CA Standards and Followers'!$G$13:$G$72,MATCH($A14,'CA Standards and Followers'!$A$13:$A$72,0))&lt;=H$1),INDEX('CA Standards and Followers'!$3:$3,MATCH(H$1,'CA Standards and Followers'!$1:$1,0)),IF(AND(INDEX('CA Standards and Followers'!$C$13:$C$72,MATCH($A14,'CA Standards and Followers'!$A$13:$A$72,0))=1,INDEX('CA Standards and Followers'!$F$13:$F$72,MATCH($A14,'CA Standards and Followers'!$A$13:$A$72,0))&lt;=H$1),INDEX('CA Standards and Followers'!$2:$2,MATCH(H$1,'CA Standards and Followers'!$1:$1,0)),0))</f>
        <v>0</v>
      </c>
      <c r="I14">
        <f>IF('CA Standards and Followers'!$B25=1,'NDC Standards'!B$12,IF(AND(INDEX('CA Standards and Followers'!$D$13:$D$72,MATCH($A14,'CA Standards and Followers'!$A$13:$A$72,0))=1,INDEX('CA Standards and Followers'!$G$13:$G$72,MATCH($A14,'CA Standards and Followers'!$A$13:$A$72,0))&lt;=I$1),INDEX('CA Standards and Followers'!$3:$3,MATCH(I$1,'CA Standards and Followers'!$1:$1,0)),IF(AND(INDEX('CA Standards and Followers'!$C$13:$C$72,MATCH($A14,'CA Standards and Followers'!$A$13:$A$72,0))=1,INDEX('CA Standards and Followers'!$F$13:$F$72,MATCH($A14,'CA Standards and Followers'!$A$13:$A$72,0))&lt;=I$1),INDEX('CA Standards and Followers'!$2:$2,MATCH(I$1,'CA Standards and Followers'!$1:$1,0)),0)))</f>
        <v>0</v>
      </c>
      <c r="J14">
        <f>IF('CA Standards and Followers'!$B25=1,'NDC Standards'!C$12,IF(AND(INDEX('CA Standards and Followers'!$D$13:$D$72,MATCH($A14,'CA Standards and Followers'!$A$13:$A$72,0))=1,INDEX('CA Standards and Followers'!$G$13:$G$72,MATCH($A14,'CA Standards and Followers'!$A$13:$A$72,0))&lt;=J$1),INDEX('CA Standards and Followers'!$3:$3,MATCH(J$1,'CA Standards and Followers'!$1:$1,0)),IF(AND(INDEX('CA Standards and Followers'!$C$13:$C$72,MATCH($A14,'CA Standards and Followers'!$A$13:$A$72,0))=1,INDEX('CA Standards and Followers'!$F$13:$F$72,MATCH($A14,'CA Standards and Followers'!$A$13:$A$72,0))&lt;=J$1),INDEX('CA Standards and Followers'!$2:$2,MATCH(J$1,'CA Standards and Followers'!$1:$1,0)),0)))</f>
        <v>0</v>
      </c>
      <c r="K14">
        <f>IF('CA Standards and Followers'!$B25=1,'NDC Standards'!D$12,IF(AND(INDEX('CA Standards and Followers'!$D$13:$D$72,MATCH($A14,'CA Standards and Followers'!$A$13:$A$72,0))=1,INDEX('CA Standards and Followers'!$G$13:$G$72,MATCH($A14,'CA Standards and Followers'!$A$13:$A$72,0))&lt;=K$1),INDEX('CA Standards and Followers'!$3:$3,MATCH(K$1,'CA Standards and Followers'!$1:$1,0)),IF(AND(INDEX('CA Standards and Followers'!$C$13:$C$72,MATCH($A14,'CA Standards and Followers'!$A$13:$A$72,0))=1,INDEX('CA Standards and Followers'!$F$13:$F$72,MATCH($A14,'CA Standards and Followers'!$A$13:$A$72,0))&lt;=K$1),INDEX('CA Standards and Followers'!$2:$2,MATCH(K$1,'CA Standards and Followers'!$1:$1,0)),0)))</f>
        <v>0</v>
      </c>
      <c r="L14">
        <f>IF('CA Standards and Followers'!$B25=1,'NDC Standards'!E$12,IF(AND(INDEX('CA Standards and Followers'!$D$13:$D$72,MATCH($A14,'CA Standards and Followers'!$A$13:$A$72,0))=1,INDEX('CA Standards and Followers'!$G$13:$G$72,MATCH($A14,'CA Standards and Followers'!$A$13:$A$72,0))&lt;=L$1),INDEX('CA Standards and Followers'!$3:$3,MATCH(L$1,'CA Standards and Followers'!$1:$1,0)),IF(AND(INDEX('CA Standards and Followers'!$C$13:$C$72,MATCH($A14,'CA Standards and Followers'!$A$13:$A$72,0))=1,INDEX('CA Standards and Followers'!$F$13:$F$72,MATCH($A14,'CA Standards and Followers'!$A$13:$A$72,0))&lt;=L$1),INDEX('CA Standards and Followers'!$2:$2,MATCH(L$1,'CA Standards and Followers'!$1:$1,0)),0)))</f>
        <v>0</v>
      </c>
      <c r="M14">
        <f>IF('CA Standards and Followers'!$B25=1,'NDC Standards'!F$12,IF(AND(INDEX('CA Standards and Followers'!$D$13:$D$72,MATCH($A14,'CA Standards and Followers'!$A$13:$A$72,0))=1,INDEX('CA Standards and Followers'!$G$13:$G$72,MATCH($A14,'CA Standards and Followers'!$A$13:$A$72,0))&lt;=M$1),INDEX('CA Standards and Followers'!$3:$3,MATCH(M$1,'CA Standards and Followers'!$1:$1,0)),IF(AND(INDEX('CA Standards and Followers'!$C$13:$C$72,MATCH($A14,'CA Standards and Followers'!$A$13:$A$72,0))=1,INDEX('CA Standards and Followers'!$F$13:$F$72,MATCH($A14,'CA Standards and Followers'!$A$13:$A$72,0))&lt;=M$1),INDEX('CA Standards and Followers'!$2:$2,MATCH(M$1,'CA Standards and Followers'!$1:$1,0)),0)))</f>
        <v>0</v>
      </c>
      <c r="N14">
        <f>IF('CA Standards and Followers'!$B25=1,'NDC Standards'!G$12,IF(AND(INDEX('CA Standards and Followers'!$D$13:$D$72,MATCH($A14,'CA Standards and Followers'!$A$13:$A$72,0))=1,INDEX('CA Standards and Followers'!$G$13:$G$72,MATCH($A14,'CA Standards and Followers'!$A$13:$A$72,0))&lt;=N$1),INDEX('CA Standards and Followers'!$3:$3,MATCH(N$1,'CA Standards and Followers'!$1:$1,0)),IF(AND(INDEX('CA Standards and Followers'!$C$13:$C$72,MATCH($A14,'CA Standards and Followers'!$A$13:$A$72,0))=1,INDEX('CA Standards and Followers'!$F$13:$F$72,MATCH($A14,'CA Standards and Followers'!$A$13:$A$72,0))&lt;=N$1),INDEX('CA Standards and Followers'!$2:$2,MATCH(N$1,'CA Standards and Followers'!$1:$1,0)),0)))</f>
        <v>0</v>
      </c>
      <c r="O14">
        <f>IF('CA Standards and Followers'!$B25=1,'NDC Standards'!H$12,IF(AND(INDEX('CA Standards and Followers'!$D$13:$D$72,MATCH($A14,'CA Standards and Followers'!$A$13:$A$72,0))=1,INDEX('CA Standards and Followers'!$G$13:$G$72,MATCH($A14,'CA Standards and Followers'!$A$13:$A$72,0))&lt;=O$1),INDEX('CA Standards and Followers'!$3:$3,MATCH(O$1,'CA Standards and Followers'!$1:$1,0)),IF(AND(INDEX('CA Standards and Followers'!$C$13:$C$72,MATCH($A14,'CA Standards and Followers'!$A$13:$A$72,0))=1,INDEX('CA Standards and Followers'!$F$13:$F$72,MATCH($A14,'CA Standards and Followers'!$A$13:$A$72,0))&lt;=O$1),INDEX('CA Standards and Followers'!$2:$2,MATCH(O$1,'CA Standards and Followers'!$1:$1,0)),0)))</f>
        <v>0</v>
      </c>
      <c r="P14">
        <f>IF('CA Standards and Followers'!$B25=1,'NDC Standards'!I$12,IF(AND(INDEX('CA Standards and Followers'!$D$13:$D$72,MATCH($A14,'CA Standards and Followers'!$A$13:$A$72,0))=1,INDEX('CA Standards and Followers'!$G$13:$G$72,MATCH($A14,'CA Standards and Followers'!$A$13:$A$72,0))&lt;=P$1),INDEX('CA Standards and Followers'!$3:$3,MATCH(P$1,'CA Standards and Followers'!$1:$1,0)),IF(AND(INDEX('CA Standards and Followers'!$C$13:$C$72,MATCH($A14,'CA Standards and Followers'!$A$13:$A$72,0))=1,INDEX('CA Standards and Followers'!$F$13:$F$72,MATCH($A14,'CA Standards and Followers'!$A$13:$A$72,0))&lt;=P$1),INDEX('CA Standards and Followers'!$2:$2,MATCH(P$1,'CA Standards and Followers'!$1:$1,0)),0)))</f>
        <v>0</v>
      </c>
      <c r="Q14">
        <f>IF('CA Standards and Followers'!$B25=1,'NDC Standards'!J$12,IF(AND(INDEX('CA Standards and Followers'!$D$13:$D$72,MATCH($A14,'CA Standards and Followers'!$A$13:$A$72,0))=1,INDEX('CA Standards and Followers'!$G$13:$G$72,MATCH($A14,'CA Standards and Followers'!$A$13:$A$72,0))&lt;=Q$1),INDEX('CA Standards and Followers'!$3:$3,MATCH(Q$1,'CA Standards and Followers'!$1:$1,0)),IF(AND(INDEX('CA Standards and Followers'!$C$13:$C$72,MATCH($A14,'CA Standards and Followers'!$A$13:$A$72,0))=1,INDEX('CA Standards and Followers'!$F$13:$F$72,MATCH($A14,'CA Standards and Followers'!$A$13:$A$72,0))&lt;=Q$1),INDEX('CA Standards and Followers'!$2:$2,MATCH(Q$1,'CA Standards and Followers'!$1:$1,0)),0)))</f>
        <v>0</v>
      </c>
      <c r="R14">
        <f>IF('CA Standards and Followers'!$B25=1,'NDC Standards'!K$12,IF(AND(INDEX('CA Standards and Followers'!$D$13:$D$72,MATCH($A14,'CA Standards and Followers'!$A$13:$A$72,0))=1,INDEX('CA Standards and Followers'!$G$13:$G$72,MATCH($A14,'CA Standards and Followers'!$A$13:$A$72,0))&lt;=R$1),INDEX('CA Standards and Followers'!$3:$3,MATCH(R$1,'CA Standards and Followers'!$1:$1,0)),IF(AND(INDEX('CA Standards and Followers'!$C$13:$C$72,MATCH($A14,'CA Standards and Followers'!$A$13:$A$72,0))=1,INDEX('CA Standards and Followers'!$F$13:$F$72,MATCH($A14,'CA Standards and Followers'!$A$13:$A$72,0))&lt;=R$1),INDEX('CA Standards and Followers'!$2:$2,MATCH(R$1,'CA Standards and Followers'!$1:$1,0)),0)))</f>
        <v>0</v>
      </c>
      <c r="S14">
        <f>IF('CA Standards and Followers'!$B25=1,'NDC Standards'!L$12,IF(AND(INDEX('CA Standards and Followers'!$D$13:$D$72,MATCH($A14,'CA Standards and Followers'!$A$13:$A$72,0))=1,INDEX('CA Standards and Followers'!$G$13:$G$72,MATCH($A14,'CA Standards and Followers'!$A$13:$A$72,0))&lt;=S$1),INDEX('CA Standards and Followers'!$3:$3,MATCH(S$1,'CA Standards and Followers'!$1:$1,0)),IF(AND(INDEX('CA Standards and Followers'!$C$13:$C$72,MATCH($A14,'CA Standards and Followers'!$A$13:$A$72,0))=1,INDEX('CA Standards and Followers'!$F$13:$F$72,MATCH($A14,'CA Standards and Followers'!$A$13:$A$72,0))&lt;=S$1),INDEX('CA Standards and Followers'!$2:$2,MATCH(S$1,'CA Standards and Followers'!$1:$1,0)),0)))</f>
        <v>0</v>
      </c>
      <c r="T14">
        <f>IF('CA Standards and Followers'!$B25=1,'NDC Standards'!M$12,IF(AND(INDEX('CA Standards and Followers'!$D$13:$D$72,MATCH($A14,'CA Standards and Followers'!$A$13:$A$72,0))=1,INDEX('CA Standards and Followers'!$G$13:$G$72,MATCH($A14,'CA Standards and Followers'!$A$13:$A$72,0))&lt;=T$1),INDEX('CA Standards and Followers'!$3:$3,MATCH(T$1,'CA Standards and Followers'!$1:$1,0)),IF(AND(INDEX('CA Standards and Followers'!$C$13:$C$72,MATCH($A14,'CA Standards and Followers'!$A$13:$A$72,0))=1,INDEX('CA Standards and Followers'!$F$13:$F$72,MATCH($A14,'CA Standards and Followers'!$A$13:$A$72,0))&lt;=T$1),INDEX('CA Standards and Followers'!$2:$2,MATCH(T$1,'CA Standards and Followers'!$1:$1,0)),0)))</f>
        <v>0</v>
      </c>
      <c r="U14">
        <f>IF('CA Standards and Followers'!$B25=1,'NDC Standards'!N$12,IF(AND(INDEX('CA Standards and Followers'!$D$13:$D$72,MATCH($A14,'CA Standards and Followers'!$A$13:$A$72,0))=1,INDEX('CA Standards and Followers'!$G$13:$G$72,MATCH($A14,'CA Standards and Followers'!$A$13:$A$72,0))&lt;=U$1),INDEX('CA Standards and Followers'!$3:$3,MATCH(U$1,'CA Standards and Followers'!$1:$1,0)),IF(AND(INDEX('CA Standards and Followers'!$C$13:$C$72,MATCH($A14,'CA Standards and Followers'!$A$13:$A$72,0))=1,INDEX('CA Standards and Followers'!$F$13:$F$72,MATCH($A14,'CA Standards and Followers'!$A$13:$A$72,0))&lt;=U$1),INDEX('CA Standards and Followers'!$2:$2,MATCH(U$1,'CA Standards and Followers'!$1:$1,0)),0)))</f>
        <v>0</v>
      </c>
      <c r="V14">
        <f>IF('CA Standards and Followers'!$B25=1,'NDC Standards'!O$12,IF(AND(INDEX('CA Standards and Followers'!$D$13:$D$72,MATCH($A14,'CA Standards and Followers'!$A$13:$A$72,0))=1,INDEX('CA Standards and Followers'!$G$13:$G$72,MATCH($A14,'CA Standards and Followers'!$A$13:$A$72,0))&lt;=V$1),INDEX('CA Standards and Followers'!$3:$3,MATCH(V$1,'CA Standards and Followers'!$1:$1,0)),IF(AND(INDEX('CA Standards and Followers'!$C$13:$C$72,MATCH($A14,'CA Standards and Followers'!$A$13:$A$72,0))=1,INDEX('CA Standards and Followers'!$F$13:$F$72,MATCH($A14,'CA Standards and Followers'!$A$13:$A$72,0))&lt;=V$1),INDEX('CA Standards and Followers'!$2:$2,MATCH(V$1,'CA Standards and Followers'!$1:$1,0)),0)))</f>
        <v>0</v>
      </c>
      <c r="W14">
        <f>IF('CA Standards and Followers'!$B25=1,'NDC Standards'!P$12,IF(AND(INDEX('CA Standards and Followers'!$D$13:$D$72,MATCH($A14,'CA Standards and Followers'!$A$13:$A$72,0))=1,INDEX('CA Standards and Followers'!$G$13:$G$72,MATCH($A14,'CA Standards and Followers'!$A$13:$A$72,0))&lt;=W$1),INDEX('CA Standards and Followers'!$3:$3,MATCH(W$1,'CA Standards and Followers'!$1:$1,0)),IF(AND(INDEX('CA Standards and Followers'!$C$13:$C$72,MATCH($A14,'CA Standards and Followers'!$A$13:$A$72,0))=1,INDEX('CA Standards and Followers'!$F$13:$F$72,MATCH($A14,'CA Standards and Followers'!$A$13:$A$72,0))&lt;=W$1),INDEX('CA Standards and Followers'!$2:$2,MATCH(W$1,'CA Standards and Followers'!$1:$1,0)),0)))</f>
        <v>0</v>
      </c>
      <c r="X14">
        <f>IF('CA Standards and Followers'!$B25=1,'NDC Standards'!Q$12,IF(AND(INDEX('CA Standards and Followers'!$D$13:$D$72,MATCH($A14,'CA Standards and Followers'!$A$13:$A$72,0))=1,INDEX('CA Standards and Followers'!$G$13:$G$72,MATCH($A14,'CA Standards and Followers'!$A$13:$A$72,0))&lt;=X$1),INDEX('CA Standards and Followers'!$3:$3,MATCH(X$1,'CA Standards and Followers'!$1:$1,0)),IF(AND(INDEX('CA Standards and Followers'!$C$13:$C$72,MATCH($A14,'CA Standards and Followers'!$A$13:$A$72,0))=1,INDEX('CA Standards and Followers'!$F$13:$F$72,MATCH($A14,'CA Standards and Followers'!$A$13:$A$72,0))&lt;=X$1),INDEX('CA Standards and Followers'!$2:$2,MATCH(X$1,'CA Standards and Followers'!$1:$1,0)),0)))</f>
        <v>0</v>
      </c>
      <c r="Y14">
        <f>IF('CA Standards and Followers'!$B25=1,'NDC Standards'!R$12,IF(AND(INDEX('CA Standards and Followers'!$D$13:$D$72,MATCH($A14,'CA Standards and Followers'!$A$13:$A$72,0))=1,INDEX('CA Standards and Followers'!$G$13:$G$72,MATCH($A14,'CA Standards and Followers'!$A$13:$A$72,0))&lt;=Y$1),INDEX('CA Standards and Followers'!$3:$3,MATCH(Y$1,'CA Standards and Followers'!$1:$1,0)),IF(AND(INDEX('CA Standards and Followers'!$C$13:$C$72,MATCH($A14,'CA Standards and Followers'!$A$13:$A$72,0))=1,INDEX('CA Standards and Followers'!$F$13:$F$72,MATCH($A14,'CA Standards and Followers'!$A$13:$A$72,0))&lt;=Y$1),INDEX('CA Standards and Followers'!$2:$2,MATCH(Y$1,'CA Standards and Followers'!$1:$1,0)),0)))</f>
        <v>0</v>
      </c>
      <c r="Z14">
        <f>IF('CA Standards and Followers'!$B25=1,'NDC Standards'!S$12,IF(AND(INDEX('CA Standards and Followers'!$D$13:$D$72,MATCH($A14,'CA Standards and Followers'!$A$13:$A$72,0))=1,INDEX('CA Standards and Followers'!$G$13:$G$72,MATCH($A14,'CA Standards and Followers'!$A$13:$A$72,0))&lt;=Z$1),INDEX('CA Standards and Followers'!$3:$3,MATCH(Z$1,'CA Standards and Followers'!$1:$1,0)),IF(AND(INDEX('CA Standards and Followers'!$C$13:$C$72,MATCH($A14,'CA Standards and Followers'!$A$13:$A$72,0))=1,INDEX('CA Standards and Followers'!$F$13:$F$72,MATCH($A14,'CA Standards and Followers'!$A$13:$A$72,0))&lt;=Z$1),INDEX('CA Standards and Followers'!$2:$2,MATCH(Z$1,'CA Standards and Followers'!$1:$1,0)),0)))</f>
        <v>0</v>
      </c>
      <c r="AA14">
        <f>IF('CA Standards and Followers'!$B25=1,'NDC Standards'!T$12,IF(AND(INDEX('CA Standards and Followers'!$D$13:$D$72,MATCH($A14,'CA Standards and Followers'!$A$13:$A$72,0))=1,INDEX('CA Standards and Followers'!$G$13:$G$72,MATCH($A14,'CA Standards and Followers'!$A$13:$A$72,0))&lt;=AA$1),INDEX('CA Standards and Followers'!$3:$3,MATCH(AA$1,'CA Standards and Followers'!$1:$1,0)),IF(AND(INDEX('CA Standards and Followers'!$C$13:$C$72,MATCH($A14,'CA Standards and Followers'!$A$13:$A$72,0))=1,INDEX('CA Standards and Followers'!$F$13:$F$72,MATCH($A14,'CA Standards and Followers'!$A$13:$A$72,0))&lt;=AA$1),INDEX('CA Standards and Followers'!$2:$2,MATCH(AA$1,'CA Standards and Followers'!$1:$1,0)),0)))</f>
        <v>0</v>
      </c>
      <c r="AB14">
        <f>IF('CA Standards and Followers'!$B25=1,'NDC Standards'!U$12,IF(AND(INDEX('CA Standards and Followers'!$D$13:$D$72,MATCH($A14,'CA Standards and Followers'!$A$13:$A$72,0))=1,INDEX('CA Standards and Followers'!$G$13:$G$72,MATCH($A14,'CA Standards and Followers'!$A$13:$A$72,0))&lt;=AB$1),INDEX('CA Standards and Followers'!$3:$3,MATCH(AB$1,'CA Standards and Followers'!$1:$1,0)),IF(AND(INDEX('CA Standards and Followers'!$C$13:$C$72,MATCH($A14,'CA Standards and Followers'!$A$13:$A$72,0))=1,INDEX('CA Standards and Followers'!$F$13:$F$72,MATCH($A14,'CA Standards and Followers'!$A$13:$A$72,0))&lt;=AB$1),INDEX('CA Standards and Followers'!$2:$2,MATCH(AB$1,'CA Standards and Followers'!$1:$1,0)),0)))</f>
        <v>0</v>
      </c>
      <c r="AC14">
        <f>IF('CA Standards and Followers'!$B25=1,'NDC Standards'!V$12,IF(AND(INDEX('CA Standards and Followers'!$D$13:$D$72,MATCH($A14,'CA Standards and Followers'!$A$13:$A$72,0))=1,INDEX('CA Standards and Followers'!$G$13:$G$72,MATCH($A14,'CA Standards and Followers'!$A$13:$A$72,0))&lt;=AC$1),INDEX('CA Standards and Followers'!$3:$3,MATCH(AC$1,'CA Standards and Followers'!$1:$1,0)),IF(AND(INDEX('CA Standards and Followers'!$C$13:$C$72,MATCH($A14,'CA Standards and Followers'!$A$13:$A$72,0))=1,INDEX('CA Standards and Followers'!$F$13:$F$72,MATCH($A14,'CA Standards and Followers'!$A$13:$A$72,0))&lt;=AC$1),INDEX('CA Standards and Followers'!$2:$2,MATCH(AC$1,'CA Standards and Followers'!$1:$1,0)),0)))</f>
        <v>0</v>
      </c>
      <c r="AD14">
        <f>IF('CA Standards and Followers'!$B25=1,'NDC Standards'!W$12,IF(AND(INDEX('CA Standards and Followers'!$D$13:$D$72,MATCH($A14,'CA Standards and Followers'!$A$13:$A$72,0))=1,INDEX('CA Standards and Followers'!$G$13:$G$72,MATCH($A14,'CA Standards and Followers'!$A$13:$A$72,0))&lt;=AD$1),INDEX('CA Standards and Followers'!$3:$3,MATCH(AD$1,'CA Standards and Followers'!$1:$1,0)),IF(AND(INDEX('CA Standards and Followers'!$C$13:$C$72,MATCH($A14,'CA Standards and Followers'!$A$13:$A$72,0))=1,INDEX('CA Standards and Followers'!$F$13:$F$72,MATCH($A14,'CA Standards and Followers'!$A$13:$A$72,0))&lt;=AD$1),INDEX('CA Standards and Followers'!$2:$2,MATCH(AD$1,'CA Standards and Followers'!$1:$1,0)),0)))</f>
        <v>0</v>
      </c>
      <c r="AE14">
        <f>IF('CA Standards and Followers'!$B25=1,'NDC Standards'!X$12,IF(AND(INDEX('CA Standards and Followers'!$D$13:$D$72,MATCH($A14,'CA Standards and Followers'!$A$13:$A$72,0))=1,INDEX('CA Standards and Followers'!$G$13:$G$72,MATCH($A14,'CA Standards and Followers'!$A$13:$A$72,0))&lt;=AE$1),INDEX('CA Standards and Followers'!$3:$3,MATCH(AE$1,'CA Standards and Followers'!$1:$1,0)),IF(AND(INDEX('CA Standards and Followers'!$C$13:$C$72,MATCH($A14,'CA Standards and Followers'!$A$13:$A$72,0))=1,INDEX('CA Standards and Followers'!$F$13:$F$72,MATCH($A14,'CA Standards and Followers'!$A$13:$A$72,0))&lt;=AE$1),INDEX('CA Standards and Followers'!$2:$2,MATCH(AE$1,'CA Standards and Followers'!$1:$1,0)),0)))</f>
        <v>0</v>
      </c>
      <c r="AF14">
        <f>IF('CA Standards and Followers'!$B25=1,'NDC Standards'!Y$12,IF(AND(INDEX('CA Standards and Followers'!$D$13:$D$72,MATCH($A14,'CA Standards and Followers'!$A$13:$A$72,0))=1,INDEX('CA Standards and Followers'!$G$13:$G$72,MATCH($A14,'CA Standards and Followers'!$A$13:$A$72,0))&lt;=AF$1),INDEX('CA Standards and Followers'!$3:$3,MATCH(AF$1,'CA Standards and Followers'!$1:$1,0)),IF(AND(INDEX('CA Standards and Followers'!$C$13:$C$72,MATCH($A14,'CA Standards and Followers'!$A$13:$A$72,0))=1,INDEX('CA Standards and Followers'!$F$13:$F$72,MATCH($A14,'CA Standards and Followers'!$A$13:$A$72,0))&lt;=AF$1),INDEX('CA Standards and Followers'!$2:$2,MATCH(AF$1,'CA Standards and Followers'!$1:$1,0)),0)))</f>
        <v>0</v>
      </c>
    </row>
    <row r="15" spans="1:32">
      <c r="A15" t="s">
        <v>151</v>
      </c>
      <c r="B15">
        <f>IF(AND(INDEX('CA Standards and Followers'!$D$13:$D$72,MATCH($A15,'CA Standards and Followers'!$A$13:$A$72,0))=1,INDEX('CA Standards and Followers'!$G$13:$G$72,MATCH($A15,'CA Standards and Followers'!$A$13:$A$72,0))&lt;=B$1),INDEX('CA Standards and Followers'!$3:$3,MATCH(B$1,'CA Standards and Followers'!$1:$1,0)),IF(AND(INDEX('CA Standards and Followers'!$C$13:$C$72,MATCH($A15,'CA Standards and Followers'!$A$13:$A$72,0))=1,INDEX('CA Standards and Followers'!$F$13:$F$72,MATCH($A15,'CA Standards and Followers'!$A$13:$A$72,0))&lt;=B$1),INDEX('CA Standards and Followers'!$2:$2,MATCH(B$1,'CA Standards and Followers'!$1:$1,0)),0))</f>
        <v>0</v>
      </c>
      <c r="C15">
        <f>IF(AND(INDEX('CA Standards and Followers'!$D$13:$D$72,MATCH($A15,'CA Standards and Followers'!$A$13:$A$72,0))=1,INDEX('CA Standards and Followers'!$G$13:$G$72,MATCH($A15,'CA Standards and Followers'!$A$13:$A$72,0))&lt;=C$1),INDEX('CA Standards and Followers'!$3:$3,MATCH(C$1,'CA Standards and Followers'!$1:$1,0)),IF(AND(INDEX('CA Standards and Followers'!$C$13:$C$72,MATCH($A15,'CA Standards and Followers'!$A$13:$A$72,0))=1,INDEX('CA Standards and Followers'!$F$13:$F$72,MATCH($A15,'CA Standards and Followers'!$A$13:$A$72,0))&lt;=C$1),INDEX('CA Standards and Followers'!$2:$2,MATCH(C$1,'CA Standards and Followers'!$1:$1,0)),0))</f>
        <v>0</v>
      </c>
      <c r="D15">
        <f>IF(AND(INDEX('CA Standards and Followers'!$D$13:$D$72,MATCH($A15,'CA Standards and Followers'!$A$13:$A$72,0))=1,INDEX('CA Standards and Followers'!$G$13:$G$72,MATCH($A15,'CA Standards and Followers'!$A$13:$A$72,0))&lt;=D$1),INDEX('CA Standards and Followers'!$3:$3,MATCH(D$1,'CA Standards and Followers'!$1:$1,0)),IF(AND(INDEX('CA Standards and Followers'!$C$13:$C$72,MATCH($A15,'CA Standards and Followers'!$A$13:$A$72,0))=1,INDEX('CA Standards and Followers'!$F$13:$F$72,MATCH($A15,'CA Standards and Followers'!$A$13:$A$72,0))&lt;=D$1),INDEX('CA Standards and Followers'!$2:$2,MATCH(D$1,'CA Standards and Followers'!$1:$1,0)),0))</f>
        <v>0</v>
      </c>
      <c r="E15">
        <f>IF(AND(INDEX('CA Standards and Followers'!$D$13:$D$72,MATCH($A15,'CA Standards and Followers'!$A$13:$A$72,0))=1,INDEX('CA Standards and Followers'!$G$13:$G$72,MATCH($A15,'CA Standards and Followers'!$A$13:$A$72,0))&lt;=E$1),INDEX('CA Standards and Followers'!$3:$3,MATCH(E$1,'CA Standards and Followers'!$1:$1,0)),IF(AND(INDEX('CA Standards and Followers'!$C$13:$C$72,MATCH($A15,'CA Standards and Followers'!$A$13:$A$72,0))=1,INDEX('CA Standards and Followers'!$F$13:$F$72,MATCH($A15,'CA Standards and Followers'!$A$13:$A$72,0))&lt;=E$1),INDEX('CA Standards and Followers'!$2:$2,MATCH(E$1,'CA Standards and Followers'!$1:$1,0)),0))</f>
        <v>0</v>
      </c>
      <c r="F15">
        <f>IF(AND(INDEX('CA Standards and Followers'!$D$13:$D$72,MATCH($A15,'CA Standards and Followers'!$A$13:$A$72,0))=1,INDEX('CA Standards and Followers'!$G$13:$G$72,MATCH($A15,'CA Standards and Followers'!$A$13:$A$72,0))&lt;=F$1),INDEX('CA Standards and Followers'!$3:$3,MATCH(F$1,'CA Standards and Followers'!$1:$1,0)),IF(AND(INDEX('CA Standards and Followers'!$C$13:$C$72,MATCH($A15,'CA Standards and Followers'!$A$13:$A$72,0))=1,INDEX('CA Standards and Followers'!$F$13:$F$72,MATCH($A15,'CA Standards and Followers'!$A$13:$A$72,0))&lt;=F$1),INDEX('CA Standards and Followers'!$2:$2,MATCH(F$1,'CA Standards and Followers'!$1:$1,0)),0))</f>
        <v>0</v>
      </c>
      <c r="G15">
        <f>IF(AND(INDEX('CA Standards and Followers'!$D$13:$D$72,MATCH($A15,'CA Standards and Followers'!$A$13:$A$72,0))=1,INDEX('CA Standards and Followers'!$G$13:$G$72,MATCH($A15,'CA Standards and Followers'!$A$13:$A$72,0))&lt;=G$1),INDEX('CA Standards and Followers'!$3:$3,MATCH(G$1,'CA Standards and Followers'!$1:$1,0)),IF(AND(INDEX('CA Standards and Followers'!$C$13:$C$72,MATCH($A15,'CA Standards and Followers'!$A$13:$A$72,0))=1,INDEX('CA Standards and Followers'!$F$13:$F$72,MATCH($A15,'CA Standards and Followers'!$A$13:$A$72,0))&lt;=G$1),INDEX('CA Standards and Followers'!$2:$2,MATCH(G$1,'CA Standards and Followers'!$1:$1,0)),0))</f>
        <v>0</v>
      </c>
      <c r="H15">
        <f>IF(AND(INDEX('CA Standards and Followers'!$D$13:$D$72,MATCH($A15,'CA Standards and Followers'!$A$13:$A$72,0))=1,INDEX('CA Standards and Followers'!$G$13:$G$72,MATCH($A15,'CA Standards and Followers'!$A$13:$A$72,0))&lt;=H$1),INDEX('CA Standards and Followers'!$3:$3,MATCH(H$1,'CA Standards and Followers'!$1:$1,0)),IF(AND(INDEX('CA Standards and Followers'!$C$13:$C$72,MATCH($A15,'CA Standards and Followers'!$A$13:$A$72,0))=1,INDEX('CA Standards and Followers'!$F$13:$F$72,MATCH($A15,'CA Standards and Followers'!$A$13:$A$72,0))&lt;=H$1),INDEX('CA Standards and Followers'!$2:$2,MATCH(H$1,'CA Standards and Followers'!$1:$1,0)),0))</f>
        <v>0</v>
      </c>
      <c r="I15">
        <f>IF('CA Standards and Followers'!$B26=1,'NDC Standards'!B$12,IF(AND(INDEX('CA Standards and Followers'!$D$13:$D$72,MATCH($A15,'CA Standards and Followers'!$A$13:$A$72,0))=1,INDEX('CA Standards and Followers'!$G$13:$G$72,MATCH($A15,'CA Standards and Followers'!$A$13:$A$72,0))&lt;=I$1),INDEX('CA Standards and Followers'!$3:$3,MATCH(I$1,'CA Standards and Followers'!$1:$1,0)),IF(AND(INDEX('CA Standards and Followers'!$C$13:$C$72,MATCH($A15,'CA Standards and Followers'!$A$13:$A$72,0))=1,INDEX('CA Standards and Followers'!$F$13:$F$72,MATCH($A15,'CA Standards and Followers'!$A$13:$A$72,0))&lt;=I$1),INDEX('CA Standards and Followers'!$2:$2,MATCH(I$1,'CA Standards and Followers'!$1:$1,0)),0)))</f>
        <v>0</v>
      </c>
      <c r="J15">
        <f>IF('CA Standards and Followers'!$B26=1,'NDC Standards'!C$12,IF(AND(INDEX('CA Standards and Followers'!$D$13:$D$72,MATCH($A15,'CA Standards and Followers'!$A$13:$A$72,0))=1,INDEX('CA Standards and Followers'!$G$13:$G$72,MATCH($A15,'CA Standards and Followers'!$A$13:$A$72,0))&lt;=J$1),INDEX('CA Standards and Followers'!$3:$3,MATCH(J$1,'CA Standards and Followers'!$1:$1,0)),IF(AND(INDEX('CA Standards and Followers'!$C$13:$C$72,MATCH($A15,'CA Standards and Followers'!$A$13:$A$72,0))=1,INDEX('CA Standards and Followers'!$F$13:$F$72,MATCH($A15,'CA Standards and Followers'!$A$13:$A$72,0))&lt;=J$1),INDEX('CA Standards and Followers'!$2:$2,MATCH(J$1,'CA Standards and Followers'!$1:$1,0)),0)))</f>
        <v>0</v>
      </c>
      <c r="K15">
        <f>IF('CA Standards and Followers'!$B26=1,'NDC Standards'!D$12,IF(AND(INDEX('CA Standards and Followers'!$D$13:$D$72,MATCH($A15,'CA Standards and Followers'!$A$13:$A$72,0))=1,INDEX('CA Standards and Followers'!$G$13:$G$72,MATCH($A15,'CA Standards and Followers'!$A$13:$A$72,0))&lt;=K$1),INDEX('CA Standards and Followers'!$3:$3,MATCH(K$1,'CA Standards and Followers'!$1:$1,0)),IF(AND(INDEX('CA Standards and Followers'!$C$13:$C$72,MATCH($A15,'CA Standards and Followers'!$A$13:$A$72,0))=1,INDEX('CA Standards and Followers'!$F$13:$F$72,MATCH($A15,'CA Standards and Followers'!$A$13:$A$72,0))&lt;=K$1),INDEX('CA Standards and Followers'!$2:$2,MATCH(K$1,'CA Standards and Followers'!$1:$1,0)),0)))</f>
        <v>0</v>
      </c>
      <c r="L15">
        <f>IF('CA Standards and Followers'!$B26=1,'NDC Standards'!E$12,IF(AND(INDEX('CA Standards and Followers'!$D$13:$D$72,MATCH($A15,'CA Standards and Followers'!$A$13:$A$72,0))=1,INDEX('CA Standards and Followers'!$G$13:$G$72,MATCH($A15,'CA Standards and Followers'!$A$13:$A$72,0))&lt;=L$1),INDEX('CA Standards and Followers'!$3:$3,MATCH(L$1,'CA Standards and Followers'!$1:$1,0)),IF(AND(INDEX('CA Standards and Followers'!$C$13:$C$72,MATCH($A15,'CA Standards and Followers'!$A$13:$A$72,0))=1,INDEX('CA Standards and Followers'!$F$13:$F$72,MATCH($A15,'CA Standards and Followers'!$A$13:$A$72,0))&lt;=L$1),INDEX('CA Standards and Followers'!$2:$2,MATCH(L$1,'CA Standards and Followers'!$1:$1,0)),0)))</f>
        <v>0</v>
      </c>
      <c r="M15">
        <f>IF('CA Standards and Followers'!$B26=1,'NDC Standards'!F$12,IF(AND(INDEX('CA Standards and Followers'!$D$13:$D$72,MATCH($A15,'CA Standards and Followers'!$A$13:$A$72,0))=1,INDEX('CA Standards and Followers'!$G$13:$G$72,MATCH($A15,'CA Standards and Followers'!$A$13:$A$72,0))&lt;=M$1),INDEX('CA Standards and Followers'!$3:$3,MATCH(M$1,'CA Standards and Followers'!$1:$1,0)),IF(AND(INDEX('CA Standards and Followers'!$C$13:$C$72,MATCH($A15,'CA Standards and Followers'!$A$13:$A$72,0))=1,INDEX('CA Standards and Followers'!$F$13:$F$72,MATCH($A15,'CA Standards and Followers'!$A$13:$A$72,0))&lt;=M$1),INDEX('CA Standards and Followers'!$2:$2,MATCH(M$1,'CA Standards and Followers'!$1:$1,0)),0)))</f>
        <v>0</v>
      </c>
      <c r="N15">
        <f>IF('CA Standards and Followers'!$B26=1,'NDC Standards'!G$12,IF(AND(INDEX('CA Standards and Followers'!$D$13:$D$72,MATCH($A15,'CA Standards and Followers'!$A$13:$A$72,0))=1,INDEX('CA Standards and Followers'!$G$13:$G$72,MATCH($A15,'CA Standards and Followers'!$A$13:$A$72,0))&lt;=N$1),INDEX('CA Standards and Followers'!$3:$3,MATCH(N$1,'CA Standards and Followers'!$1:$1,0)),IF(AND(INDEX('CA Standards and Followers'!$C$13:$C$72,MATCH($A15,'CA Standards and Followers'!$A$13:$A$72,0))=1,INDEX('CA Standards and Followers'!$F$13:$F$72,MATCH($A15,'CA Standards and Followers'!$A$13:$A$72,0))&lt;=N$1),INDEX('CA Standards and Followers'!$2:$2,MATCH(N$1,'CA Standards and Followers'!$1:$1,0)),0)))</f>
        <v>0</v>
      </c>
      <c r="O15">
        <f>IF('CA Standards and Followers'!$B26=1,'NDC Standards'!H$12,IF(AND(INDEX('CA Standards and Followers'!$D$13:$D$72,MATCH($A15,'CA Standards and Followers'!$A$13:$A$72,0))=1,INDEX('CA Standards and Followers'!$G$13:$G$72,MATCH($A15,'CA Standards and Followers'!$A$13:$A$72,0))&lt;=O$1),INDEX('CA Standards and Followers'!$3:$3,MATCH(O$1,'CA Standards and Followers'!$1:$1,0)),IF(AND(INDEX('CA Standards and Followers'!$C$13:$C$72,MATCH($A15,'CA Standards and Followers'!$A$13:$A$72,0))=1,INDEX('CA Standards and Followers'!$F$13:$F$72,MATCH($A15,'CA Standards and Followers'!$A$13:$A$72,0))&lt;=O$1),INDEX('CA Standards and Followers'!$2:$2,MATCH(O$1,'CA Standards and Followers'!$1:$1,0)),0)))</f>
        <v>0</v>
      </c>
      <c r="P15">
        <f>IF('CA Standards and Followers'!$B26=1,'NDC Standards'!I$12,IF(AND(INDEX('CA Standards and Followers'!$D$13:$D$72,MATCH($A15,'CA Standards and Followers'!$A$13:$A$72,0))=1,INDEX('CA Standards and Followers'!$G$13:$G$72,MATCH($A15,'CA Standards and Followers'!$A$13:$A$72,0))&lt;=P$1),INDEX('CA Standards and Followers'!$3:$3,MATCH(P$1,'CA Standards and Followers'!$1:$1,0)),IF(AND(INDEX('CA Standards and Followers'!$C$13:$C$72,MATCH($A15,'CA Standards and Followers'!$A$13:$A$72,0))=1,INDEX('CA Standards and Followers'!$F$13:$F$72,MATCH($A15,'CA Standards and Followers'!$A$13:$A$72,0))&lt;=P$1),INDEX('CA Standards and Followers'!$2:$2,MATCH(P$1,'CA Standards and Followers'!$1:$1,0)),0)))</f>
        <v>0</v>
      </c>
      <c r="Q15">
        <f>IF('CA Standards and Followers'!$B26=1,'NDC Standards'!J$12,IF(AND(INDEX('CA Standards and Followers'!$D$13:$D$72,MATCH($A15,'CA Standards and Followers'!$A$13:$A$72,0))=1,INDEX('CA Standards and Followers'!$G$13:$G$72,MATCH($A15,'CA Standards and Followers'!$A$13:$A$72,0))&lt;=Q$1),INDEX('CA Standards and Followers'!$3:$3,MATCH(Q$1,'CA Standards and Followers'!$1:$1,0)),IF(AND(INDEX('CA Standards and Followers'!$C$13:$C$72,MATCH($A15,'CA Standards and Followers'!$A$13:$A$72,0))=1,INDEX('CA Standards and Followers'!$F$13:$F$72,MATCH($A15,'CA Standards and Followers'!$A$13:$A$72,0))&lt;=Q$1),INDEX('CA Standards and Followers'!$2:$2,MATCH(Q$1,'CA Standards and Followers'!$1:$1,0)),0)))</f>
        <v>0</v>
      </c>
      <c r="R15">
        <f>IF('CA Standards and Followers'!$B26=1,'NDC Standards'!K$12,IF(AND(INDEX('CA Standards and Followers'!$D$13:$D$72,MATCH($A15,'CA Standards and Followers'!$A$13:$A$72,0))=1,INDEX('CA Standards and Followers'!$G$13:$G$72,MATCH($A15,'CA Standards and Followers'!$A$13:$A$72,0))&lt;=R$1),INDEX('CA Standards and Followers'!$3:$3,MATCH(R$1,'CA Standards and Followers'!$1:$1,0)),IF(AND(INDEX('CA Standards and Followers'!$C$13:$C$72,MATCH($A15,'CA Standards and Followers'!$A$13:$A$72,0))=1,INDEX('CA Standards and Followers'!$F$13:$F$72,MATCH($A15,'CA Standards and Followers'!$A$13:$A$72,0))&lt;=R$1),INDEX('CA Standards and Followers'!$2:$2,MATCH(R$1,'CA Standards and Followers'!$1:$1,0)),0)))</f>
        <v>0</v>
      </c>
      <c r="S15">
        <f>IF('CA Standards and Followers'!$B26=1,'NDC Standards'!L$12,IF(AND(INDEX('CA Standards and Followers'!$D$13:$D$72,MATCH($A15,'CA Standards and Followers'!$A$13:$A$72,0))=1,INDEX('CA Standards and Followers'!$G$13:$G$72,MATCH($A15,'CA Standards and Followers'!$A$13:$A$72,0))&lt;=S$1),INDEX('CA Standards and Followers'!$3:$3,MATCH(S$1,'CA Standards and Followers'!$1:$1,0)),IF(AND(INDEX('CA Standards and Followers'!$C$13:$C$72,MATCH($A15,'CA Standards and Followers'!$A$13:$A$72,0))=1,INDEX('CA Standards and Followers'!$F$13:$F$72,MATCH($A15,'CA Standards and Followers'!$A$13:$A$72,0))&lt;=S$1),INDEX('CA Standards and Followers'!$2:$2,MATCH(S$1,'CA Standards and Followers'!$1:$1,0)),0)))</f>
        <v>0</v>
      </c>
      <c r="T15">
        <f>IF('CA Standards and Followers'!$B26=1,'NDC Standards'!M$12,IF(AND(INDEX('CA Standards and Followers'!$D$13:$D$72,MATCH($A15,'CA Standards and Followers'!$A$13:$A$72,0))=1,INDEX('CA Standards and Followers'!$G$13:$G$72,MATCH($A15,'CA Standards and Followers'!$A$13:$A$72,0))&lt;=T$1),INDEX('CA Standards and Followers'!$3:$3,MATCH(T$1,'CA Standards and Followers'!$1:$1,0)),IF(AND(INDEX('CA Standards and Followers'!$C$13:$C$72,MATCH($A15,'CA Standards and Followers'!$A$13:$A$72,0))=1,INDEX('CA Standards and Followers'!$F$13:$F$72,MATCH($A15,'CA Standards and Followers'!$A$13:$A$72,0))&lt;=T$1),INDEX('CA Standards and Followers'!$2:$2,MATCH(T$1,'CA Standards and Followers'!$1:$1,0)),0)))</f>
        <v>0</v>
      </c>
      <c r="U15">
        <f>IF('CA Standards and Followers'!$B26=1,'NDC Standards'!N$12,IF(AND(INDEX('CA Standards and Followers'!$D$13:$D$72,MATCH($A15,'CA Standards and Followers'!$A$13:$A$72,0))=1,INDEX('CA Standards and Followers'!$G$13:$G$72,MATCH($A15,'CA Standards and Followers'!$A$13:$A$72,0))&lt;=U$1),INDEX('CA Standards and Followers'!$3:$3,MATCH(U$1,'CA Standards and Followers'!$1:$1,0)),IF(AND(INDEX('CA Standards and Followers'!$C$13:$C$72,MATCH($A15,'CA Standards and Followers'!$A$13:$A$72,0))=1,INDEX('CA Standards and Followers'!$F$13:$F$72,MATCH($A15,'CA Standards and Followers'!$A$13:$A$72,0))&lt;=U$1),INDEX('CA Standards and Followers'!$2:$2,MATCH(U$1,'CA Standards and Followers'!$1:$1,0)),0)))</f>
        <v>0</v>
      </c>
      <c r="V15">
        <f>IF('CA Standards and Followers'!$B26=1,'NDC Standards'!O$12,IF(AND(INDEX('CA Standards and Followers'!$D$13:$D$72,MATCH($A15,'CA Standards and Followers'!$A$13:$A$72,0))=1,INDEX('CA Standards and Followers'!$G$13:$G$72,MATCH($A15,'CA Standards and Followers'!$A$13:$A$72,0))&lt;=V$1),INDEX('CA Standards and Followers'!$3:$3,MATCH(V$1,'CA Standards and Followers'!$1:$1,0)),IF(AND(INDEX('CA Standards and Followers'!$C$13:$C$72,MATCH($A15,'CA Standards and Followers'!$A$13:$A$72,0))=1,INDEX('CA Standards and Followers'!$F$13:$F$72,MATCH($A15,'CA Standards and Followers'!$A$13:$A$72,0))&lt;=V$1),INDEX('CA Standards and Followers'!$2:$2,MATCH(V$1,'CA Standards and Followers'!$1:$1,0)),0)))</f>
        <v>0</v>
      </c>
      <c r="W15">
        <f>IF('CA Standards and Followers'!$B26=1,'NDC Standards'!P$12,IF(AND(INDEX('CA Standards and Followers'!$D$13:$D$72,MATCH($A15,'CA Standards and Followers'!$A$13:$A$72,0))=1,INDEX('CA Standards and Followers'!$G$13:$G$72,MATCH($A15,'CA Standards and Followers'!$A$13:$A$72,0))&lt;=W$1),INDEX('CA Standards and Followers'!$3:$3,MATCH(W$1,'CA Standards and Followers'!$1:$1,0)),IF(AND(INDEX('CA Standards and Followers'!$C$13:$C$72,MATCH($A15,'CA Standards and Followers'!$A$13:$A$72,0))=1,INDEX('CA Standards and Followers'!$F$13:$F$72,MATCH($A15,'CA Standards and Followers'!$A$13:$A$72,0))&lt;=W$1),INDEX('CA Standards and Followers'!$2:$2,MATCH(W$1,'CA Standards and Followers'!$1:$1,0)),0)))</f>
        <v>0</v>
      </c>
      <c r="X15">
        <f>IF('CA Standards and Followers'!$B26=1,'NDC Standards'!Q$12,IF(AND(INDEX('CA Standards and Followers'!$D$13:$D$72,MATCH($A15,'CA Standards and Followers'!$A$13:$A$72,0))=1,INDEX('CA Standards and Followers'!$G$13:$G$72,MATCH($A15,'CA Standards and Followers'!$A$13:$A$72,0))&lt;=X$1),INDEX('CA Standards and Followers'!$3:$3,MATCH(X$1,'CA Standards and Followers'!$1:$1,0)),IF(AND(INDEX('CA Standards and Followers'!$C$13:$C$72,MATCH($A15,'CA Standards and Followers'!$A$13:$A$72,0))=1,INDEX('CA Standards and Followers'!$F$13:$F$72,MATCH($A15,'CA Standards and Followers'!$A$13:$A$72,0))&lt;=X$1),INDEX('CA Standards and Followers'!$2:$2,MATCH(X$1,'CA Standards and Followers'!$1:$1,0)),0)))</f>
        <v>0</v>
      </c>
      <c r="Y15">
        <f>IF('CA Standards and Followers'!$B26=1,'NDC Standards'!R$12,IF(AND(INDEX('CA Standards and Followers'!$D$13:$D$72,MATCH($A15,'CA Standards and Followers'!$A$13:$A$72,0))=1,INDEX('CA Standards and Followers'!$G$13:$G$72,MATCH($A15,'CA Standards and Followers'!$A$13:$A$72,0))&lt;=Y$1),INDEX('CA Standards and Followers'!$3:$3,MATCH(Y$1,'CA Standards and Followers'!$1:$1,0)),IF(AND(INDEX('CA Standards and Followers'!$C$13:$C$72,MATCH($A15,'CA Standards and Followers'!$A$13:$A$72,0))=1,INDEX('CA Standards and Followers'!$F$13:$F$72,MATCH($A15,'CA Standards and Followers'!$A$13:$A$72,0))&lt;=Y$1),INDEX('CA Standards and Followers'!$2:$2,MATCH(Y$1,'CA Standards and Followers'!$1:$1,0)),0)))</f>
        <v>0</v>
      </c>
      <c r="Z15">
        <f>IF('CA Standards and Followers'!$B26=1,'NDC Standards'!S$12,IF(AND(INDEX('CA Standards and Followers'!$D$13:$D$72,MATCH($A15,'CA Standards and Followers'!$A$13:$A$72,0))=1,INDEX('CA Standards and Followers'!$G$13:$G$72,MATCH($A15,'CA Standards and Followers'!$A$13:$A$72,0))&lt;=Z$1),INDEX('CA Standards and Followers'!$3:$3,MATCH(Z$1,'CA Standards and Followers'!$1:$1,0)),IF(AND(INDEX('CA Standards and Followers'!$C$13:$C$72,MATCH($A15,'CA Standards and Followers'!$A$13:$A$72,0))=1,INDEX('CA Standards and Followers'!$F$13:$F$72,MATCH($A15,'CA Standards and Followers'!$A$13:$A$72,0))&lt;=Z$1),INDEX('CA Standards and Followers'!$2:$2,MATCH(Z$1,'CA Standards and Followers'!$1:$1,0)),0)))</f>
        <v>0</v>
      </c>
      <c r="AA15">
        <f>IF('CA Standards and Followers'!$B26=1,'NDC Standards'!T$12,IF(AND(INDEX('CA Standards and Followers'!$D$13:$D$72,MATCH($A15,'CA Standards and Followers'!$A$13:$A$72,0))=1,INDEX('CA Standards and Followers'!$G$13:$G$72,MATCH($A15,'CA Standards and Followers'!$A$13:$A$72,0))&lt;=AA$1),INDEX('CA Standards and Followers'!$3:$3,MATCH(AA$1,'CA Standards and Followers'!$1:$1,0)),IF(AND(INDEX('CA Standards and Followers'!$C$13:$C$72,MATCH($A15,'CA Standards and Followers'!$A$13:$A$72,0))=1,INDEX('CA Standards and Followers'!$F$13:$F$72,MATCH($A15,'CA Standards and Followers'!$A$13:$A$72,0))&lt;=AA$1),INDEX('CA Standards and Followers'!$2:$2,MATCH(AA$1,'CA Standards and Followers'!$1:$1,0)),0)))</f>
        <v>0</v>
      </c>
      <c r="AB15">
        <f>IF('CA Standards and Followers'!$B26=1,'NDC Standards'!U$12,IF(AND(INDEX('CA Standards and Followers'!$D$13:$D$72,MATCH($A15,'CA Standards and Followers'!$A$13:$A$72,0))=1,INDEX('CA Standards and Followers'!$G$13:$G$72,MATCH($A15,'CA Standards and Followers'!$A$13:$A$72,0))&lt;=AB$1),INDEX('CA Standards and Followers'!$3:$3,MATCH(AB$1,'CA Standards and Followers'!$1:$1,0)),IF(AND(INDEX('CA Standards and Followers'!$C$13:$C$72,MATCH($A15,'CA Standards and Followers'!$A$13:$A$72,0))=1,INDEX('CA Standards and Followers'!$F$13:$F$72,MATCH($A15,'CA Standards and Followers'!$A$13:$A$72,0))&lt;=AB$1),INDEX('CA Standards and Followers'!$2:$2,MATCH(AB$1,'CA Standards and Followers'!$1:$1,0)),0)))</f>
        <v>0</v>
      </c>
      <c r="AC15">
        <f>IF('CA Standards and Followers'!$B26=1,'NDC Standards'!V$12,IF(AND(INDEX('CA Standards and Followers'!$D$13:$D$72,MATCH($A15,'CA Standards and Followers'!$A$13:$A$72,0))=1,INDEX('CA Standards and Followers'!$G$13:$G$72,MATCH($A15,'CA Standards and Followers'!$A$13:$A$72,0))&lt;=AC$1),INDEX('CA Standards and Followers'!$3:$3,MATCH(AC$1,'CA Standards and Followers'!$1:$1,0)),IF(AND(INDEX('CA Standards and Followers'!$C$13:$C$72,MATCH($A15,'CA Standards and Followers'!$A$13:$A$72,0))=1,INDEX('CA Standards and Followers'!$F$13:$F$72,MATCH($A15,'CA Standards and Followers'!$A$13:$A$72,0))&lt;=AC$1),INDEX('CA Standards and Followers'!$2:$2,MATCH(AC$1,'CA Standards and Followers'!$1:$1,0)),0)))</f>
        <v>0</v>
      </c>
      <c r="AD15">
        <f>IF('CA Standards and Followers'!$B26=1,'NDC Standards'!W$12,IF(AND(INDEX('CA Standards and Followers'!$D$13:$D$72,MATCH($A15,'CA Standards and Followers'!$A$13:$A$72,0))=1,INDEX('CA Standards and Followers'!$G$13:$G$72,MATCH($A15,'CA Standards and Followers'!$A$13:$A$72,0))&lt;=AD$1),INDEX('CA Standards and Followers'!$3:$3,MATCH(AD$1,'CA Standards and Followers'!$1:$1,0)),IF(AND(INDEX('CA Standards and Followers'!$C$13:$C$72,MATCH($A15,'CA Standards and Followers'!$A$13:$A$72,0))=1,INDEX('CA Standards and Followers'!$F$13:$F$72,MATCH($A15,'CA Standards and Followers'!$A$13:$A$72,0))&lt;=AD$1),INDEX('CA Standards and Followers'!$2:$2,MATCH(AD$1,'CA Standards and Followers'!$1:$1,0)),0)))</f>
        <v>0</v>
      </c>
      <c r="AE15">
        <f>IF('CA Standards and Followers'!$B26=1,'NDC Standards'!X$12,IF(AND(INDEX('CA Standards and Followers'!$D$13:$D$72,MATCH($A15,'CA Standards and Followers'!$A$13:$A$72,0))=1,INDEX('CA Standards and Followers'!$G$13:$G$72,MATCH($A15,'CA Standards and Followers'!$A$13:$A$72,0))&lt;=AE$1),INDEX('CA Standards and Followers'!$3:$3,MATCH(AE$1,'CA Standards and Followers'!$1:$1,0)),IF(AND(INDEX('CA Standards and Followers'!$C$13:$C$72,MATCH($A15,'CA Standards and Followers'!$A$13:$A$72,0))=1,INDEX('CA Standards and Followers'!$F$13:$F$72,MATCH($A15,'CA Standards and Followers'!$A$13:$A$72,0))&lt;=AE$1),INDEX('CA Standards and Followers'!$2:$2,MATCH(AE$1,'CA Standards and Followers'!$1:$1,0)),0)))</f>
        <v>0</v>
      </c>
      <c r="AF15">
        <f>IF('CA Standards and Followers'!$B26=1,'NDC Standards'!Y$12,IF(AND(INDEX('CA Standards and Followers'!$D$13:$D$72,MATCH($A15,'CA Standards and Followers'!$A$13:$A$72,0))=1,INDEX('CA Standards and Followers'!$G$13:$G$72,MATCH($A15,'CA Standards and Followers'!$A$13:$A$72,0))&lt;=AF$1),INDEX('CA Standards and Followers'!$3:$3,MATCH(AF$1,'CA Standards and Followers'!$1:$1,0)),IF(AND(INDEX('CA Standards and Followers'!$C$13:$C$72,MATCH($A15,'CA Standards and Followers'!$A$13:$A$72,0))=1,INDEX('CA Standards and Followers'!$F$13:$F$72,MATCH($A15,'CA Standards and Followers'!$A$13:$A$72,0))&lt;=AF$1),INDEX('CA Standards and Followers'!$2:$2,MATCH(AF$1,'CA Standards and Followers'!$1:$1,0)),0)))</f>
        <v>0</v>
      </c>
    </row>
    <row r="16" spans="1:32">
      <c r="A16" t="s">
        <v>152</v>
      </c>
      <c r="B16">
        <f>IF(AND(INDEX('CA Standards and Followers'!$D$13:$D$72,MATCH($A16,'CA Standards and Followers'!$A$13:$A$72,0))=1,INDEX('CA Standards and Followers'!$G$13:$G$72,MATCH($A16,'CA Standards and Followers'!$A$13:$A$72,0))&lt;=B$1),INDEX('CA Standards and Followers'!$3:$3,MATCH(B$1,'CA Standards and Followers'!$1:$1,0)),IF(AND(INDEX('CA Standards and Followers'!$C$13:$C$72,MATCH($A16,'CA Standards and Followers'!$A$13:$A$72,0))=1,INDEX('CA Standards and Followers'!$F$13:$F$72,MATCH($A16,'CA Standards and Followers'!$A$13:$A$72,0))&lt;=B$1),INDEX('CA Standards and Followers'!$2:$2,MATCH(B$1,'CA Standards and Followers'!$1:$1,0)),0))</f>
        <v>0</v>
      </c>
      <c r="C16">
        <f>IF(AND(INDEX('CA Standards and Followers'!$D$13:$D$72,MATCH($A16,'CA Standards and Followers'!$A$13:$A$72,0))=1,INDEX('CA Standards and Followers'!$G$13:$G$72,MATCH($A16,'CA Standards and Followers'!$A$13:$A$72,0))&lt;=C$1),INDEX('CA Standards and Followers'!$3:$3,MATCH(C$1,'CA Standards and Followers'!$1:$1,0)),IF(AND(INDEX('CA Standards and Followers'!$C$13:$C$72,MATCH($A16,'CA Standards and Followers'!$A$13:$A$72,0))=1,INDEX('CA Standards and Followers'!$F$13:$F$72,MATCH($A16,'CA Standards and Followers'!$A$13:$A$72,0))&lt;=C$1),INDEX('CA Standards and Followers'!$2:$2,MATCH(C$1,'CA Standards and Followers'!$1:$1,0)),0))</f>
        <v>0</v>
      </c>
      <c r="D16">
        <f>IF(AND(INDEX('CA Standards and Followers'!$D$13:$D$72,MATCH($A16,'CA Standards and Followers'!$A$13:$A$72,0))=1,INDEX('CA Standards and Followers'!$G$13:$G$72,MATCH($A16,'CA Standards and Followers'!$A$13:$A$72,0))&lt;=D$1),INDEX('CA Standards and Followers'!$3:$3,MATCH(D$1,'CA Standards and Followers'!$1:$1,0)),IF(AND(INDEX('CA Standards and Followers'!$C$13:$C$72,MATCH($A16,'CA Standards and Followers'!$A$13:$A$72,0))=1,INDEX('CA Standards and Followers'!$F$13:$F$72,MATCH($A16,'CA Standards and Followers'!$A$13:$A$72,0))&lt;=D$1),INDEX('CA Standards and Followers'!$2:$2,MATCH(D$1,'CA Standards and Followers'!$1:$1,0)),0))</f>
        <v>0</v>
      </c>
      <c r="E16">
        <f>IF(AND(INDEX('CA Standards and Followers'!$D$13:$D$72,MATCH($A16,'CA Standards and Followers'!$A$13:$A$72,0))=1,INDEX('CA Standards and Followers'!$G$13:$G$72,MATCH($A16,'CA Standards and Followers'!$A$13:$A$72,0))&lt;=E$1),INDEX('CA Standards and Followers'!$3:$3,MATCH(E$1,'CA Standards and Followers'!$1:$1,0)),IF(AND(INDEX('CA Standards and Followers'!$C$13:$C$72,MATCH($A16,'CA Standards and Followers'!$A$13:$A$72,0))=1,INDEX('CA Standards and Followers'!$F$13:$F$72,MATCH($A16,'CA Standards and Followers'!$A$13:$A$72,0))&lt;=E$1),INDEX('CA Standards and Followers'!$2:$2,MATCH(E$1,'CA Standards and Followers'!$1:$1,0)),0))</f>
        <v>0</v>
      </c>
      <c r="F16">
        <f>IF(AND(INDEX('CA Standards and Followers'!$D$13:$D$72,MATCH($A16,'CA Standards and Followers'!$A$13:$A$72,0))=1,INDEX('CA Standards and Followers'!$G$13:$G$72,MATCH($A16,'CA Standards and Followers'!$A$13:$A$72,0))&lt;=F$1),INDEX('CA Standards and Followers'!$3:$3,MATCH(F$1,'CA Standards and Followers'!$1:$1,0)),IF(AND(INDEX('CA Standards and Followers'!$C$13:$C$72,MATCH($A16,'CA Standards and Followers'!$A$13:$A$72,0))=1,INDEX('CA Standards and Followers'!$F$13:$F$72,MATCH($A16,'CA Standards and Followers'!$A$13:$A$72,0))&lt;=F$1),INDEX('CA Standards and Followers'!$2:$2,MATCH(F$1,'CA Standards and Followers'!$1:$1,0)),0))</f>
        <v>0</v>
      </c>
      <c r="G16">
        <f>IF(AND(INDEX('CA Standards and Followers'!$D$13:$D$72,MATCH($A16,'CA Standards and Followers'!$A$13:$A$72,0))=1,INDEX('CA Standards and Followers'!$G$13:$G$72,MATCH($A16,'CA Standards and Followers'!$A$13:$A$72,0))&lt;=G$1),INDEX('CA Standards and Followers'!$3:$3,MATCH(G$1,'CA Standards and Followers'!$1:$1,0)),IF(AND(INDEX('CA Standards and Followers'!$C$13:$C$72,MATCH($A16,'CA Standards and Followers'!$A$13:$A$72,0))=1,INDEX('CA Standards and Followers'!$F$13:$F$72,MATCH($A16,'CA Standards and Followers'!$A$13:$A$72,0))&lt;=G$1),INDEX('CA Standards and Followers'!$2:$2,MATCH(G$1,'CA Standards and Followers'!$1:$1,0)),0))</f>
        <v>0</v>
      </c>
      <c r="H16">
        <f>IF(AND(INDEX('CA Standards and Followers'!$D$13:$D$72,MATCH($A16,'CA Standards and Followers'!$A$13:$A$72,0))=1,INDEX('CA Standards and Followers'!$G$13:$G$72,MATCH($A16,'CA Standards and Followers'!$A$13:$A$72,0))&lt;=H$1),INDEX('CA Standards and Followers'!$3:$3,MATCH(H$1,'CA Standards and Followers'!$1:$1,0)),IF(AND(INDEX('CA Standards and Followers'!$C$13:$C$72,MATCH($A16,'CA Standards and Followers'!$A$13:$A$72,0))=1,INDEX('CA Standards and Followers'!$F$13:$F$72,MATCH($A16,'CA Standards and Followers'!$A$13:$A$72,0))&lt;=H$1),INDEX('CA Standards and Followers'!$2:$2,MATCH(H$1,'CA Standards and Followers'!$1:$1,0)),0))</f>
        <v>0</v>
      </c>
      <c r="I16">
        <f>IF('CA Standards and Followers'!$B27=1,'NDC Standards'!B$12,IF(AND(INDEX('CA Standards and Followers'!$D$13:$D$72,MATCH($A16,'CA Standards and Followers'!$A$13:$A$72,0))=1,INDEX('CA Standards and Followers'!$G$13:$G$72,MATCH($A16,'CA Standards and Followers'!$A$13:$A$72,0))&lt;=I$1),INDEX('CA Standards and Followers'!$3:$3,MATCH(I$1,'CA Standards and Followers'!$1:$1,0)),IF(AND(INDEX('CA Standards and Followers'!$C$13:$C$72,MATCH($A16,'CA Standards and Followers'!$A$13:$A$72,0))=1,INDEX('CA Standards and Followers'!$F$13:$F$72,MATCH($A16,'CA Standards and Followers'!$A$13:$A$72,0))&lt;=I$1),INDEX('CA Standards and Followers'!$2:$2,MATCH(I$1,'CA Standards and Followers'!$1:$1,0)),0)))</f>
        <v>0</v>
      </c>
      <c r="J16">
        <f>IF('CA Standards and Followers'!$B27=1,'NDC Standards'!C$12,IF(AND(INDEX('CA Standards and Followers'!$D$13:$D$72,MATCH($A16,'CA Standards and Followers'!$A$13:$A$72,0))=1,INDEX('CA Standards and Followers'!$G$13:$G$72,MATCH($A16,'CA Standards and Followers'!$A$13:$A$72,0))&lt;=J$1),INDEX('CA Standards and Followers'!$3:$3,MATCH(J$1,'CA Standards and Followers'!$1:$1,0)),IF(AND(INDEX('CA Standards and Followers'!$C$13:$C$72,MATCH($A16,'CA Standards and Followers'!$A$13:$A$72,0))=1,INDEX('CA Standards and Followers'!$F$13:$F$72,MATCH($A16,'CA Standards and Followers'!$A$13:$A$72,0))&lt;=J$1),INDEX('CA Standards and Followers'!$2:$2,MATCH(J$1,'CA Standards and Followers'!$1:$1,0)),0)))</f>
        <v>0</v>
      </c>
      <c r="K16">
        <f>IF('CA Standards and Followers'!$B27=1,'NDC Standards'!D$12,IF(AND(INDEX('CA Standards and Followers'!$D$13:$D$72,MATCH($A16,'CA Standards and Followers'!$A$13:$A$72,0))=1,INDEX('CA Standards and Followers'!$G$13:$G$72,MATCH($A16,'CA Standards and Followers'!$A$13:$A$72,0))&lt;=K$1),INDEX('CA Standards and Followers'!$3:$3,MATCH(K$1,'CA Standards and Followers'!$1:$1,0)),IF(AND(INDEX('CA Standards and Followers'!$C$13:$C$72,MATCH($A16,'CA Standards and Followers'!$A$13:$A$72,0))=1,INDEX('CA Standards and Followers'!$F$13:$F$72,MATCH($A16,'CA Standards and Followers'!$A$13:$A$72,0))&lt;=K$1),INDEX('CA Standards and Followers'!$2:$2,MATCH(K$1,'CA Standards and Followers'!$1:$1,0)),0)))</f>
        <v>0</v>
      </c>
      <c r="L16">
        <f>IF('CA Standards and Followers'!$B27=1,'NDC Standards'!E$12,IF(AND(INDEX('CA Standards and Followers'!$D$13:$D$72,MATCH($A16,'CA Standards and Followers'!$A$13:$A$72,0))=1,INDEX('CA Standards and Followers'!$G$13:$G$72,MATCH($A16,'CA Standards and Followers'!$A$13:$A$72,0))&lt;=L$1),INDEX('CA Standards and Followers'!$3:$3,MATCH(L$1,'CA Standards and Followers'!$1:$1,0)),IF(AND(INDEX('CA Standards and Followers'!$C$13:$C$72,MATCH($A16,'CA Standards and Followers'!$A$13:$A$72,0))=1,INDEX('CA Standards and Followers'!$F$13:$F$72,MATCH($A16,'CA Standards and Followers'!$A$13:$A$72,0))&lt;=L$1),INDEX('CA Standards and Followers'!$2:$2,MATCH(L$1,'CA Standards and Followers'!$1:$1,0)),0)))</f>
        <v>0</v>
      </c>
      <c r="M16">
        <f>IF('CA Standards and Followers'!$B27=1,'NDC Standards'!F$12,IF(AND(INDEX('CA Standards and Followers'!$D$13:$D$72,MATCH($A16,'CA Standards and Followers'!$A$13:$A$72,0))=1,INDEX('CA Standards and Followers'!$G$13:$G$72,MATCH($A16,'CA Standards and Followers'!$A$13:$A$72,0))&lt;=M$1),INDEX('CA Standards and Followers'!$3:$3,MATCH(M$1,'CA Standards and Followers'!$1:$1,0)),IF(AND(INDEX('CA Standards and Followers'!$C$13:$C$72,MATCH($A16,'CA Standards and Followers'!$A$13:$A$72,0))=1,INDEX('CA Standards and Followers'!$F$13:$F$72,MATCH($A16,'CA Standards and Followers'!$A$13:$A$72,0))&lt;=M$1),INDEX('CA Standards and Followers'!$2:$2,MATCH(M$1,'CA Standards and Followers'!$1:$1,0)),0)))</f>
        <v>0</v>
      </c>
      <c r="N16">
        <f>IF('CA Standards and Followers'!$B27=1,'NDC Standards'!G$12,IF(AND(INDEX('CA Standards and Followers'!$D$13:$D$72,MATCH($A16,'CA Standards and Followers'!$A$13:$A$72,0))=1,INDEX('CA Standards and Followers'!$G$13:$G$72,MATCH($A16,'CA Standards and Followers'!$A$13:$A$72,0))&lt;=N$1),INDEX('CA Standards and Followers'!$3:$3,MATCH(N$1,'CA Standards and Followers'!$1:$1,0)),IF(AND(INDEX('CA Standards and Followers'!$C$13:$C$72,MATCH($A16,'CA Standards and Followers'!$A$13:$A$72,0))=1,INDEX('CA Standards and Followers'!$F$13:$F$72,MATCH($A16,'CA Standards and Followers'!$A$13:$A$72,0))&lt;=N$1),INDEX('CA Standards and Followers'!$2:$2,MATCH(N$1,'CA Standards and Followers'!$1:$1,0)),0)))</f>
        <v>0</v>
      </c>
      <c r="O16">
        <f>IF('CA Standards and Followers'!$B27=1,'NDC Standards'!H$12,IF(AND(INDEX('CA Standards and Followers'!$D$13:$D$72,MATCH($A16,'CA Standards and Followers'!$A$13:$A$72,0))=1,INDEX('CA Standards and Followers'!$G$13:$G$72,MATCH($A16,'CA Standards and Followers'!$A$13:$A$72,0))&lt;=O$1),INDEX('CA Standards and Followers'!$3:$3,MATCH(O$1,'CA Standards and Followers'!$1:$1,0)),IF(AND(INDEX('CA Standards and Followers'!$C$13:$C$72,MATCH($A16,'CA Standards and Followers'!$A$13:$A$72,0))=1,INDEX('CA Standards and Followers'!$F$13:$F$72,MATCH($A16,'CA Standards and Followers'!$A$13:$A$72,0))&lt;=O$1),INDEX('CA Standards and Followers'!$2:$2,MATCH(O$1,'CA Standards and Followers'!$1:$1,0)),0)))</f>
        <v>0</v>
      </c>
      <c r="P16">
        <f>IF('CA Standards and Followers'!$B27=1,'NDC Standards'!I$12,IF(AND(INDEX('CA Standards and Followers'!$D$13:$D$72,MATCH($A16,'CA Standards and Followers'!$A$13:$A$72,0))=1,INDEX('CA Standards and Followers'!$G$13:$G$72,MATCH($A16,'CA Standards and Followers'!$A$13:$A$72,0))&lt;=P$1),INDEX('CA Standards and Followers'!$3:$3,MATCH(P$1,'CA Standards and Followers'!$1:$1,0)),IF(AND(INDEX('CA Standards and Followers'!$C$13:$C$72,MATCH($A16,'CA Standards and Followers'!$A$13:$A$72,0))=1,INDEX('CA Standards and Followers'!$F$13:$F$72,MATCH($A16,'CA Standards and Followers'!$A$13:$A$72,0))&lt;=P$1),INDEX('CA Standards and Followers'!$2:$2,MATCH(P$1,'CA Standards and Followers'!$1:$1,0)),0)))</f>
        <v>0</v>
      </c>
      <c r="Q16">
        <f>IF('CA Standards and Followers'!$B27=1,'NDC Standards'!J$12,IF(AND(INDEX('CA Standards and Followers'!$D$13:$D$72,MATCH($A16,'CA Standards and Followers'!$A$13:$A$72,0))=1,INDEX('CA Standards and Followers'!$G$13:$G$72,MATCH($A16,'CA Standards and Followers'!$A$13:$A$72,0))&lt;=Q$1),INDEX('CA Standards and Followers'!$3:$3,MATCH(Q$1,'CA Standards and Followers'!$1:$1,0)),IF(AND(INDEX('CA Standards and Followers'!$C$13:$C$72,MATCH($A16,'CA Standards and Followers'!$A$13:$A$72,0))=1,INDEX('CA Standards and Followers'!$F$13:$F$72,MATCH($A16,'CA Standards and Followers'!$A$13:$A$72,0))&lt;=Q$1),INDEX('CA Standards and Followers'!$2:$2,MATCH(Q$1,'CA Standards and Followers'!$1:$1,0)),0)))</f>
        <v>0</v>
      </c>
      <c r="R16">
        <f>IF('CA Standards and Followers'!$B27=1,'NDC Standards'!K$12,IF(AND(INDEX('CA Standards and Followers'!$D$13:$D$72,MATCH($A16,'CA Standards and Followers'!$A$13:$A$72,0))=1,INDEX('CA Standards and Followers'!$G$13:$G$72,MATCH($A16,'CA Standards and Followers'!$A$13:$A$72,0))&lt;=R$1),INDEX('CA Standards and Followers'!$3:$3,MATCH(R$1,'CA Standards and Followers'!$1:$1,0)),IF(AND(INDEX('CA Standards and Followers'!$C$13:$C$72,MATCH($A16,'CA Standards and Followers'!$A$13:$A$72,0))=1,INDEX('CA Standards and Followers'!$F$13:$F$72,MATCH($A16,'CA Standards and Followers'!$A$13:$A$72,0))&lt;=R$1),INDEX('CA Standards and Followers'!$2:$2,MATCH(R$1,'CA Standards and Followers'!$1:$1,0)),0)))</f>
        <v>0</v>
      </c>
      <c r="S16">
        <f>IF('CA Standards and Followers'!$B27=1,'NDC Standards'!L$12,IF(AND(INDEX('CA Standards and Followers'!$D$13:$D$72,MATCH($A16,'CA Standards and Followers'!$A$13:$A$72,0))=1,INDEX('CA Standards and Followers'!$G$13:$G$72,MATCH($A16,'CA Standards and Followers'!$A$13:$A$72,0))&lt;=S$1),INDEX('CA Standards and Followers'!$3:$3,MATCH(S$1,'CA Standards and Followers'!$1:$1,0)),IF(AND(INDEX('CA Standards and Followers'!$C$13:$C$72,MATCH($A16,'CA Standards and Followers'!$A$13:$A$72,0))=1,INDEX('CA Standards and Followers'!$F$13:$F$72,MATCH($A16,'CA Standards and Followers'!$A$13:$A$72,0))&lt;=S$1),INDEX('CA Standards and Followers'!$2:$2,MATCH(S$1,'CA Standards and Followers'!$1:$1,0)),0)))</f>
        <v>0</v>
      </c>
      <c r="T16">
        <f>IF('CA Standards and Followers'!$B27=1,'NDC Standards'!M$12,IF(AND(INDEX('CA Standards and Followers'!$D$13:$D$72,MATCH($A16,'CA Standards and Followers'!$A$13:$A$72,0))=1,INDEX('CA Standards and Followers'!$G$13:$G$72,MATCH($A16,'CA Standards and Followers'!$A$13:$A$72,0))&lt;=T$1),INDEX('CA Standards and Followers'!$3:$3,MATCH(T$1,'CA Standards and Followers'!$1:$1,0)),IF(AND(INDEX('CA Standards and Followers'!$C$13:$C$72,MATCH($A16,'CA Standards and Followers'!$A$13:$A$72,0))=1,INDEX('CA Standards and Followers'!$F$13:$F$72,MATCH($A16,'CA Standards and Followers'!$A$13:$A$72,0))&lt;=T$1),INDEX('CA Standards and Followers'!$2:$2,MATCH(T$1,'CA Standards and Followers'!$1:$1,0)),0)))</f>
        <v>0</v>
      </c>
      <c r="U16">
        <f>IF('CA Standards and Followers'!$B27=1,'NDC Standards'!N$12,IF(AND(INDEX('CA Standards and Followers'!$D$13:$D$72,MATCH($A16,'CA Standards and Followers'!$A$13:$A$72,0))=1,INDEX('CA Standards and Followers'!$G$13:$G$72,MATCH($A16,'CA Standards and Followers'!$A$13:$A$72,0))&lt;=U$1),INDEX('CA Standards and Followers'!$3:$3,MATCH(U$1,'CA Standards and Followers'!$1:$1,0)),IF(AND(INDEX('CA Standards and Followers'!$C$13:$C$72,MATCH($A16,'CA Standards and Followers'!$A$13:$A$72,0))=1,INDEX('CA Standards and Followers'!$F$13:$F$72,MATCH($A16,'CA Standards and Followers'!$A$13:$A$72,0))&lt;=U$1),INDEX('CA Standards and Followers'!$2:$2,MATCH(U$1,'CA Standards and Followers'!$1:$1,0)),0)))</f>
        <v>0</v>
      </c>
      <c r="V16">
        <f>IF('CA Standards and Followers'!$B27=1,'NDC Standards'!O$12,IF(AND(INDEX('CA Standards and Followers'!$D$13:$D$72,MATCH($A16,'CA Standards and Followers'!$A$13:$A$72,0))=1,INDEX('CA Standards and Followers'!$G$13:$G$72,MATCH($A16,'CA Standards and Followers'!$A$13:$A$72,0))&lt;=V$1),INDEX('CA Standards and Followers'!$3:$3,MATCH(V$1,'CA Standards and Followers'!$1:$1,0)),IF(AND(INDEX('CA Standards and Followers'!$C$13:$C$72,MATCH($A16,'CA Standards and Followers'!$A$13:$A$72,0))=1,INDEX('CA Standards and Followers'!$F$13:$F$72,MATCH($A16,'CA Standards and Followers'!$A$13:$A$72,0))&lt;=V$1),INDEX('CA Standards and Followers'!$2:$2,MATCH(V$1,'CA Standards and Followers'!$1:$1,0)),0)))</f>
        <v>0</v>
      </c>
      <c r="W16">
        <f>IF('CA Standards and Followers'!$B27=1,'NDC Standards'!P$12,IF(AND(INDEX('CA Standards and Followers'!$D$13:$D$72,MATCH($A16,'CA Standards and Followers'!$A$13:$A$72,0))=1,INDEX('CA Standards and Followers'!$G$13:$G$72,MATCH($A16,'CA Standards and Followers'!$A$13:$A$72,0))&lt;=W$1),INDEX('CA Standards and Followers'!$3:$3,MATCH(W$1,'CA Standards and Followers'!$1:$1,0)),IF(AND(INDEX('CA Standards and Followers'!$C$13:$C$72,MATCH($A16,'CA Standards and Followers'!$A$13:$A$72,0))=1,INDEX('CA Standards and Followers'!$F$13:$F$72,MATCH($A16,'CA Standards and Followers'!$A$13:$A$72,0))&lt;=W$1),INDEX('CA Standards and Followers'!$2:$2,MATCH(W$1,'CA Standards and Followers'!$1:$1,0)),0)))</f>
        <v>0</v>
      </c>
      <c r="X16">
        <f>IF('CA Standards and Followers'!$B27=1,'NDC Standards'!Q$12,IF(AND(INDEX('CA Standards and Followers'!$D$13:$D$72,MATCH($A16,'CA Standards and Followers'!$A$13:$A$72,0))=1,INDEX('CA Standards and Followers'!$G$13:$G$72,MATCH($A16,'CA Standards and Followers'!$A$13:$A$72,0))&lt;=X$1),INDEX('CA Standards and Followers'!$3:$3,MATCH(X$1,'CA Standards and Followers'!$1:$1,0)),IF(AND(INDEX('CA Standards and Followers'!$C$13:$C$72,MATCH($A16,'CA Standards and Followers'!$A$13:$A$72,0))=1,INDEX('CA Standards and Followers'!$F$13:$F$72,MATCH($A16,'CA Standards and Followers'!$A$13:$A$72,0))&lt;=X$1),INDEX('CA Standards and Followers'!$2:$2,MATCH(X$1,'CA Standards and Followers'!$1:$1,0)),0)))</f>
        <v>0</v>
      </c>
      <c r="Y16">
        <f>IF('CA Standards and Followers'!$B27=1,'NDC Standards'!R$12,IF(AND(INDEX('CA Standards and Followers'!$D$13:$D$72,MATCH($A16,'CA Standards and Followers'!$A$13:$A$72,0))=1,INDEX('CA Standards and Followers'!$G$13:$G$72,MATCH($A16,'CA Standards and Followers'!$A$13:$A$72,0))&lt;=Y$1),INDEX('CA Standards and Followers'!$3:$3,MATCH(Y$1,'CA Standards and Followers'!$1:$1,0)),IF(AND(INDEX('CA Standards and Followers'!$C$13:$C$72,MATCH($A16,'CA Standards and Followers'!$A$13:$A$72,0))=1,INDEX('CA Standards and Followers'!$F$13:$F$72,MATCH($A16,'CA Standards and Followers'!$A$13:$A$72,0))&lt;=Y$1),INDEX('CA Standards and Followers'!$2:$2,MATCH(Y$1,'CA Standards and Followers'!$1:$1,0)),0)))</f>
        <v>0</v>
      </c>
      <c r="Z16">
        <f>IF('CA Standards and Followers'!$B27=1,'NDC Standards'!S$12,IF(AND(INDEX('CA Standards and Followers'!$D$13:$D$72,MATCH($A16,'CA Standards and Followers'!$A$13:$A$72,0))=1,INDEX('CA Standards and Followers'!$G$13:$G$72,MATCH($A16,'CA Standards and Followers'!$A$13:$A$72,0))&lt;=Z$1),INDEX('CA Standards and Followers'!$3:$3,MATCH(Z$1,'CA Standards and Followers'!$1:$1,0)),IF(AND(INDEX('CA Standards and Followers'!$C$13:$C$72,MATCH($A16,'CA Standards and Followers'!$A$13:$A$72,0))=1,INDEX('CA Standards and Followers'!$F$13:$F$72,MATCH($A16,'CA Standards and Followers'!$A$13:$A$72,0))&lt;=Z$1),INDEX('CA Standards and Followers'!$2:$2,MATCH(Z$1,'CA Standards and Followers'!$1:$1,0)),0)))</f>
        <v>0</v>
      </c>
      <c r="AA16">
        <f>IF('CA Standards and Followers'!$B27=1,'NDC Standards'!T$12,IF(AND(INDEX('CA Standards and Followers'!$D$13:$D$72,MATCH($A16,'CA Standards and Followers'!$A$13:$A$72,0))=1,INDEX('CA Standards and Followers'!$G$13:$G$72,MATCH($A16,'CA Standards and Followers'!$A$13:$A$72,0))&lt;=AA$1),INDEX('CA Standards and Followers'!$3:$3,MATCH(AA$1,'CA Standards and Followers'!$1:$1,0)),IF(AND(INDEX('CA Standards and Followers'!$C$13:$C$72,MATCH($A16,'CA Standards and Followers'!$A$13:$A$72,0))=1,INDEX('CA Standards and Followers'!$F$13:$F$72,MATCH($A16,'CA Standards and Followers'!$A$13:$A$72,0))&lt;=AA$1),INDEX('CA Standards and Followers'!$2:$2,MATCH(AA$1,'CA Standards and Followers'!$1:$1,0)),0)))</f>
        <v>0</v>
      </c>
      <c r="AB16">
        <f>IF('CA Standards and Followers'!$B27=1,'NDC Standards'!U$12,IF(AND(INDEX('CA Standards and Followers'!$D$13:$D$72,MATCH($A16,'CA Standards and Followers'!$A$13:$A$72,0))=1,INDEX('CA Standards and Followers'!$G$13:$G$72,MATCH($A16,'CA Standards and Followers'!$A$13:$A$72,0))&lt;=AB$1),INDEX('CA Standards and Followers'!$3:$3,MATCH(AB$1,'CA Standards and Followers'!$1:$1,0)),IF(AND(INDEX('CA Standards and Followers'!$C$13:$C$72,MATCH($A16,'CA Standards and Followers'!$A$13:$A$72,0))=1,INDEX('CA Standards and Followers'!$F$13:$F$72,MATCH($A16,'CA Standards and Followers'!$A$13:$A$72,0))&lt;=AB$1),INDEX('CA Standards and Followers'!$2:$2,MATCH(AB$1,'CA Standards and Followers'!$1:$1,0)),0)))</f>
        <v>0</v>
      </c>
      <c r="AC16">
        <f>IF('CA Standards and Followers'!$B27=1,'NDC Standards'!V$12,IF(AND(INDEX('CA Standards and Followers'!$D$13:$D$72,MATCH($A16,'CA Standards and Followers'!$A$13:$A$72,0))=1,INDEX('CA Standards and Followers'!$G$13:$G$72,MATCH($A16,'CA Standards and Followers'!$A$13:$A$72,0))&lt;=AC$1),INDEX('CA Standards and Followers'!$3:$3,MATCH(AC$1,'CA Standards and Followers'!$1:$1,0)),IF(AND(INDEX('CA Standards and Followers'!$C$13:$C$72,MATCH($A16,'CA Standards and Followers'!$A$13:$A$72,0))=1,INDEX('CA Standards and Followers'!$F$13:$F$72,MATCH($A16,'CA Standards and Followers'!$A$13:$A$72,0))&lt;=AC$1),INDEX('CA Standards and Followers'!$2:$2,MATCH(AC$1,'CA Standards and Followers'!$1:$1,0)),0)))</f>
        <v>0</v>
      </c>
      <c r="AD16">
        <f>IF('CA Standards and Followers'!$B27=1,'NDC Standards'!W$12,IF(AND(INDEX('CA Standards and Followers'!$D$13:$D$72,MATCH($A16,'CA Standards and Followers'!$A$13:$A$72,0))=1,INDEX('CA Standards and Followers'!$G$13:$G$72,MATCH($A16,'CA Standards and Followers'!$A$13:$A$72,0))&lt;=AD$1),INDEX('CA Standards and Followers'!$3:$3,MATCH(AD$1,'CA Standards and Followers'!$1:$1,0)),IF(AND(INDEX('CA Standards and Followers'!$C$13:$C$72,MATCH($A16,'CA Standards and Followers'!$A$13:$A$72,0))=1,INDEX('CA Standards and Followers'!$F$13:$F$72,MATCH($A16,'CA Standards and Followers'!$A$13:$A$72,0))&lt;=AD$1),INDEX('CA Standards and Followers'!$2:$2,MATCH(AD$1,'CA Standards and Followers'!$1:$1,0)),0)))</f>
        <v>0</v>
      </c>
      <c r="AE16">
        <f>IF('CA Standards and Followers'!$B27=1,'NDC Standards'!X$12,IF(AND(INDEX('CA Standards and Followers'!$D$13:$D$72,MATCH($A16,'CA Standards and Followers'!$A$13:$A$72,0))=1,INDEX('CA Standards and Followers'!$G$13:$G$72,MATCH($A16,'CA Standards and Followers'!$A$13:$A$72,0))&lt;=AE$1),INDEX('CA Standards and Followers'!$3:$3,MATCH(AE$1,'CA Standards and Followers'!$1:$1,0)),IF(AND(INDEX('CA Standards and Followers'!$C$13:$C$72,MATCH($A16,'CA Standards and Followers'!$A$13:$A$72,0))=1,INDEX('CA Standards and Followers'!$F$13:$F$72,MATCH($A16,'CA Standards and Followers'!$A$13:$A$72,0))&lt;=AE$1),INDEX('CA Standards and Followers'!$2:$2,MATCH(AE$1,'CA Standards and Followers'!$1:$1,0)),0)))</f>
        <v>0</v>
      </c>
      <c r="AF16">
        <f>IF('CA Standards and Followers'!$B27=1,'NDC Standards'!Y$12,IF(AND(INDEX('CA Standards and Followers'!$D$13:$D$72,MATCH($A16,'CA Standards and Followers'!$A$13:$A$72,0))=1,INDEX('CA Standards and Followers'!$G$13:$G$72,MATCH($A16,'CA Standards and Followers'!$A$13:$A$72,0))&lt;=AF$1),INDEX('CA Standards and Followers'!$3:$3,MATCH(AF$1,'CA Standards and Followers'!$1:$1,0)),IF(AND(INDEX('CA Standards and Followers'!$C$13:$C$72,MATCH($A16,'CA Standards and Followers'!$A$13:$A$72,0))=1,INDEX('CA Standards and Followers'!$F$13:$F$72,MATCH($A16,'CA Standards and Followers'!$A$13:$A$72,0))&lt;=AF$1),INDEX('CA Standards and Followers'!$2:$2,MATCH(AF$1,'CA Standards and Followers'!$1:$1,0)),0)))</f>
        <v>0</v>
      </c>
    </row>
    <row r="17" spans="1:32">
      <c r="A17" t="s">
        <v>153</v>
      </c>
      <c r="B17">
        <f>IF(AND(INDEX('CA Standards and Followers'!$D$13:$D$72,MATCH($A17,'CA Standards and Followers'!$A$13:$A$72,0))=1,INDEX('CA Standards and Followers'!$G$13:$G$72,MATCH($A17,'CA Standards and Followers'!$A$13:$A$72,0))&lt;=B$1),INDEX('CA Standards and Followers'!$3:$3,MATCH(B$1,'CA Standards and Followers'!$1:$1,0)),IF(AND(INDEX('CA Standards and Followers'!$C$13:$C$72,MATCH($A17,'CA Standards and Followers'!$A$13:$A$72,0))=1,INDEX('CA Standards and Followers'!$F$13:$F$72,MATCH($A17,'CA Standards and Followers'!$A$13:$A$72,0))&lt;=B$1),INDEX('CA Standards and Followers'!$2:$2,MATCH(B$1,'CA Standards and Followers'!$1:$1,0)),0))</f>
        <v>0</v>
      </c>
      <c r="C17">
        <f>IF(AND(INDEX('CA Standards and Followers'!$D$13:$D$72,MATCH($A17,'CA Standards and Followers'!$A$13:$A$72,0))=1,INDEX('CA Standards and Followers'!$G$13:$G$72,MATCH($A17,'CA Standards and Followers'!$A$13:$A$72,0))&lt;=C$1),INDEX('CA Standards and Followers'!$3:$3,MATCH(C$1,'CA Standards and Followers'!$1:$1,0)),IF(AND(INDEX('CA Standards and Followers'!$C$13:$C$72,MATCH($A17,'CA Standards and Followers'!$A$13:$A$72,0))=1,INDEX('CA Standards and Followers'!$F$13:$F$72,MATCH($A17,'CA Standards and Followers'!$A$13:$A$72,0))&lt;=C$1),INDEX('CA Standards and Followers'!$2:$2,MATCH(C$1,'CA Standards and Followers'!$1:$1,0)),0))</f>
        <v>0</v>
      </c>
      <c r="D17">
        <f>IF(AND(INDEX('CA Standards and Followers'!$D$13:$D$72,MATCH($A17,'CA Standards and Followers'!$A$13:$A$72,0))=1,INDEX('CA Standards and Followers'!$G$13:$G$72,MATCH($A17,'CA Standards and Followers'!$A$13:$A$72,0))&lt;=D$1),INDEX('CA Standards and Followers'!$3:$3,MATCH(D$1,'CA Standards and Followers'!$1:$1,0)),IF(AND(INDEX('CA Standards and Followers'!$C$13:$C$72,MATCH($A17,'CA Standards and Followers'!$A$13:$A$72,0))=1,INDEX('CA Standards and Followers'!$F$13:$F$72,MATCH($A17,'CA Standards and Followers'!$A$13:$A$72,0))&lt;=D$1),INDEX('CA Standards and Followers'!$2:$2,MATCH(D$1,'CA Standards and Followers'!$1:$1,0)),0))</f>
        <v>0</v>
      </c>
      <c r="E17">
        <f>IF(AND(INDEX('CA Standards and Followers'!$D$13:$D$72,MATCH($A17,'CA Standards and Followers'!$A$13:$A$72,0))=1,INDEX('CA Standards and Followers'!$G$13:$G$72,MATCH($A17,'CA Standards and Followers'!$A$13:$A$72,0))&lt;=E$1),INDEX('CA Standards and Followers'!$3:$3,MATCH(E$1,'CA Standards and Followers'!$1:$1,0)),IF(AND(INDEX('CA Standards and Followers'!$C$13:$C$72,MATCH($A17,'CA Standards and Followers'!$A$13:$A$72,0))=1,INDEX('CA Standards and Followers'!$F$13:$F$72,MATCH($A17,'CA Standards and Followers'!$A$13:$A$72,0))&lt;=E$1),INDEX('CA Standards and Followers'!$2:$2,MATCH(E$1,'CA Standards and Followers'!$1:$1,0)),0))</f>
        <v>0</v>
      </c>
      <c r="F17">
        <f>IF(AND(INDEX('CA Standards and Followers'!$D$13:$D$72,MATCH($A17,'CA Standards and Followers'!$A$13:$A$72,0))=1,INDEX('CA Standards and Followers'!$G$13:$G$72,MATCH($A17,'CA Standards and Followers'!$A$13:$A$72,0))&lt;=F$1),INDEX('CA Standards and Followers'!$3:$3,MATCH(F$1,'CA Standards and Followers'!$1:$1,0)),IF(AND(INDEX('CA Standards and Followers'!$C$13:$C$72,MATCH($A17,'CA Standards and Followers'!$A$13:$A$72,0))=1,INDEX('CA Standards and Followers'!$F$13:$F$72,MATCH($A17,'CA Standards and Followers'!$A$13:$A$72,0))&lt;=F$1),INDEX('CA Standards and Followers'!$2:$2,MATCH(F$1,'CA Standards and Followers'!$1:$1,0)),0))</f>
        <v>0</v>
      </c>
      <c r="G17">
        <f>IF(AND(INDEX('CA Standards and Followers'!$D$13:$D$72,MATCH($A17,'CA Standards and Followers'!$A$13:$A$72,0))=1,INDEX('CA Standards and Followers'!$G$13:$G$72,MATCH($A17,'CA Standards and Followers'!$A$13:$A$72,0))&lt;=G$1),INDEX('CA Standards and Followers'!$3:$3,MATCH(G$1,'CA Standards and Followers'!$1:$1,0)),IF(AND(INDEX('CA Standards and Followers'!$C$13:$C$72,MATCH($A17,'CA Standards and Followers'!$A$13:$A$72,0))=1,INDEX('CA Standards and Followers'!$F$13:$F$72,MATCH($A17,'CA Standards and Followers'!$A$13:$A$72,0))&lt;=G$1),INDEX('CA Standards and Followers'!$2:$2,MATCH(G$1,'CA Standards and Followers'!$1:$1,0)),0))</f>
        <v>0</v>
      </c>
      <c r="H17">
        <f>IF(AND(INDEX('CA Standards and Followers'!$D$13:$D$72,MATCH($A17,'CA Standards and Followers'!$A$13:$A$72,0))=1,INDEX('CA Standards and Followers'!$G$13:$G$72,MATCH($A17,'CA Standards and Followers'!$A$13:$A$72,0))&lt;=H$1),INDEX('CA Standards and Followers'!$3:$3,MATCH(H$1,'CA Standards and Followers'!$1:$1,0)),IF(AND(INDEX('CA Standards and Followers'!$C$13:$C$72,MATCH($A17,'CA Standards and Followers'!$A$13:$A$72,0))=1,INDEX('CA Standards and Followers'!$F$13:$F$72,MATCH($A17,'CA Standards and Followers'!$A$13:$A$72,0))&lt;=H$1),INDEX('CA Standards and Followers'!$2:$2,MATCH(H$1,'CA Standards and Followers'!$1:$1,0)),0))</f>
        <v>0</v>
      </c>
      <c r="I17">
        <f>IF('CA Standards and Followers'!$B28=1,'NDC Standards'!B$12,IF(AND(INDEX('CA Standards and Followers'!$D$13:$D$72,MATCH($A17,'CA Standards and Followers'!$A$13:$A$72,0))=1,INDEX('CA Standards and Followers'!$G$13:$G$72,MATCH($A17,'CA Standards and Followers'!$A$13:$A$72,0))&lt;=I$1),INDEX('CA Standards and Followers'!$3:$3,MATCH(I$1,'CA Standards and Followers'!$1:$1,0)),IF(AND(INDEX('CA Standards and Followers'!$C$13:$C$72,MATCH($A17,'CA Standards and Followers'!$A$13:$A$72,0))=1,INDEX('CA Standards and Followers'!$F$13:$F$72,MATCH($A17,'CA Standards and Followers'!$A$13:$A$72,0))&lt;=I$1),INDEX('CA Standards and Followers'!$2:$2,MATCH(I$1,'CA Standards and Followers'!$1:$1,0)),0)))</f>
        <v>0</v>
      </c>
      <c r="J17">
        <f>IF('CA Standards and Followers'!$B28=1,'NDC Standards'!C$12,IF(AND(INDEX('CA Standards and Followers'!$D$13:$D$72,MATCH($A17,'CA Standards and Followers'!$A$13:$A$72,0))=1,INDEX('CA Standards and Followers'!$G$13:$G$72,MATCH($A17,'CA Standards and Followers'!$A$13:$A$72,0))&lt;=J$1),INDEX('CA Standards and Followers'!$3:$3,MATCH(J$1,'CA Standards and Followers'!$1:$1,0)),IF(AND(INDEX('CA Standards and Followers'!$C$13:$C$72,MATCH($A17,'CA Standards and Followers'!$A$13:$A$72,0))=1,INDEX('CA Standards and Followers'!$F$13:$F$72,MATCH($A17,'CA Standards and Followers'!$A$13:$A$72,0))&lt;=J$1),INDEX('CA Standards and Followers'!$2:$2,MATCH(J$1,'CA Standards and Followers'!$1:$1,0)),0)))</f>
        <v>0</v>
      </c>
      <c r="K17">
        <f>IF('CA Standards and Followers'!$B28=1,'NDC Standards'!D$12,IF(AND(INDEX('CA Standards and Followers'!$D$13:$D$72,MATCH($A17,'CA Standards and Followers'!$A$13:$A$72,0))=1,INDEX('CA Standards and Followers'!$G$13:$G$72,MATCH($A17,'CA Standards and Followers'!$A$13:$A$72,0))&lt;=K$1),INDEX('CA Standards and Followers'!$3:$3,MATCH(K$1,'CA Standards and Followers'!$1:$1,0)),IF(AND(INDEX('CA Standards and Followers'!$C$13:$C$72,MATCH($A17,'CA Standards and Followers'!$A$13:$A$72,0))=1,INDEX('CA Standards and Followers'!$F$13:$F$72,MATCH($A17,'CA Standards and Followers'!$A$13:$A$72,0))&lt;=K$1),INDEX('CA Standards and Followers'!$2:$2,MATCH(K$1,'CA Standards and Followers'!$1:$1,0)),0)))</f>
        <v>0</v>
      </c>
      <c r="L17">
        <f>IF('CA Standards and Followers'!$B28=1,'NDC Standards'!E$12,IF(AND(INDEX('CA Standards and Followers'!$D$13:$D$72,MATCH($A17,'CA Standards and Followers'!$A$13:$A$72,0))=1,INDEX('CA Standards and Followers'!$G$13:$G$72,MATCH($A17,'CA Standards and Followers'!$A$13:$A$72,0))&lt;=L$1),INDEX('CA Standards and Followers'!$3:$3,MATCH(L$1,'CA Standards and Followers'!$1:$1,0)),IF(AND(INDEX('CA Standards and Followers'!$C$13:$C$72,MATCH($A17,'CA Standards and Followers'!$A$13:$A$72,0))=1,INDEX('CA Standards and Followers'!$F$13:$F$72,MATCH($A17,'CA Standards and Followers'!$A$13:$A$72,0))&lt;=L$1),INDEX('CA Standards and Followers'!$2:$2,MATCH(L$1,'CA Standards and Followers'!$1:$1,0)),0)))</f>
        <v>0</v>
      </c>
      <c r="M17">
        <f>IF('CA Standards and Followers'!$B28=1,'NDC Standards'!F$12,IF(AND(INDEX('CA Standards and Followers'!$D$13:$D$72,MATCH($A17,'CA Standards and Followers'!$A$13:$A$72,0))=1,INDEX('CA Standards and Followers'!$G$13:$G$72,MATCH($A17,'CA Standards and Followers'!$A$13:$A$72,0))&lt;=M$1),INDEX('CA Standards and Followers'!$3:$3,MATCH(M$1,'CA Standards and Followers'!$1:$1,0)),IF(AND(INDEX('CA Standards and Followers'!$C$13:$C$72,MATCH($A17,'CA Standards and Followers'!$A$13:$A$72,0))=1,INDEX('CA Standards and Followers'!$F$13:$F$72,MATCH($A17,'CA Standards and Followers'!$A$13:$A$72,0))&lt;=M$1),INDEX('CA Standards and Followers'!$2:$2,MATCH(M$1,'CA Standards and Followers'!$1:$1,0)),0)))</f>
        <v>0</v>
      </c>
      <c r="N17">
        <f>IF('CA Standards and Followers'!$B28=1,'NDC Standards'!G$12,IF(AND(INDEX('CA Standards and Followers'!$D$13:$D$72,MATCH($A17,'CA Standards and Followers'!$A$13:$A$72,0))=1,INDEX('CA Standards and Followers'!$G$13:$G$72,MATCH($A17,'CA Standards and Followers'!$A$13:$A$72,0))&lt;=N$1),INDEX('CA Standards and Followers'!$3:$3,MATCH(N$1,'CA Standards and Followers'!$1:$1,0)),IF(AND(INDEX('CA Standards and Followers'!$C$13:$C$72,MATCH($A17,'CA Standards and Followers'!$A$13:$A$72,0))=1,INDEX('CA Standards and Followers'!$F$13:$F$72,MATCH($A17,'CA Standards and Followers'!$A$13:$A$72,0))&lt;=N$1),INDEX('CA Standards and Followers'!$2:$2,MATCH(N$1,'CA Standards and Followers'!$1:$1,0)),0)))</f>
        <v>0</v>
      </c>
      <c r="O17">
        <f>IF('CA Standards and Followers'!$B28=1,'NDC Standards'!H$12,IF(AND(INDEX('CA Standards and Followers'!$D$13:$D$72,MATCH($A17,'CA Standards and Followers'!$A$13:$A$72,0))=1,INDEX('CA Standards and Followers'!$G$13:$G$72,MATCH($A17,'CA Standards and Followers'!$A$13:$A$72,0))&lt;=O$1),INDEX('CA Standards and Followers'!$3:$3,MATCH(O$1,'CA Standards and Followers'!$1:$1,0)),IF(AND(INDEX('CA Standards and Followers'!$C$13:$C$72,MATCH($A17,'CA Standards and Followers'!$A$13:$A$72,0))=1,INDEX('CA Standards and Followers'!$F$13:$F$72,MATCH($A17,'CA Standards and Followers'!$A$13:$A$72,0))&lt;=O$1),INDEX('CA Standards and Followers'!$2:$2,MATCH(O$1,'CA Standards and Followers'!$1:$1,0)),0)))</f>
        <v>0</v>
      </c>
      <c r="P17">
        <f>IF('CA Standards and Followers'!$B28=1,'NDC Standards'!I$12,IF(AND(INDEX('CA Standards and Followers'!$D$13:$D$72,MATCH($A17,'CA Standards and Followers'!$A$13:$A$72,0))=1,INDEX('CA Standards and Followers'!$G$13:$G$72,MATCH($A17,'CA Standards and Followers'!$A$13:$A$72,0))&lt;=P$1),INDEX('CA Standards and Followers'!$3:$3,MATCH(P$1,'CA Standards and Followers'!$1:$1,0)),IF(AND(INDEX('CA Standards and Followers'!$C$13:$C$72,MATCH($A17,'CA Standards and Followers'!$A$13:$A$72,0))=1,INDEX('CA Standards and Followers'!$F$13:$F$72,MATCH($A17,'CA Standards and Followers'!$A$13:$A$72,0))&lt;=P$1),INDEX('CA Standards and Followers'!$2:$2,MATCH(P$1,'CA Standards and Followers'!$1:$1,0)),0)))</f>
        <v>0</v>
      </c>
      <c r="Q17">
        <f>IF('CA Standards and Followers'!$B28=1,'NDC Standards'!J$12,IF(AND(INDEX('CA Standards and Followers'!$D$13:$D$72,MATCH($A17,'CA Standards and Followers'!$A$13:$A$72,0))=1,INDEX('CA Standards and Followers'!$G$13:$G$72,MATCH($A17,'CA Standards and Followers'!$A$13:$A$72,0))&lt;=Q$1),INDEX('CA Standards and Followers'!$3:$3,MATCH(Q$1,'CA Standards and Followers'!$1:$1,0)),IF(AND(INDEX('CA Standards and Followers'!$C$13:$C$72,MATCH($A17,'CA Standards and Followers'!$A$13:$A$72,0))=1,INDEX('CA Standards and Followers'!$F$13:$F$72,MATCH($A17,'CA Standards and Followers'!$A$13:$A$72,0))&lt;=Q$1),INDEX('CA Standards and Followers'!$2:$2,MATCH(Q$1,'CA Standards and Followers'!$1:$1,0)),0)))</f>
        <v>0</v>
      </c>
      <c r="R17">
        <f>IF('CA Standards and Followers'!$B28=1,'NDC Standards'!K$12,IF(AND(INDEX('CA Standards and Followers'!$D$13:$D$72,MATCH($A17,'CA Standards and Followers'!$A$13:$A$72,0))=1,INDEX('CA Standards and Followers'!$G$13:$G$72,MATCH($A17,'CA Standards and Followers'!$A$13:$A$72,0))&lt;=R$1),INDEX('CA Standards and Followers'!$3:$3,MATCH(R$1,'CA Standards and Followers'!$1:$1,0)),IF(AND(INDEX('CA Standards and Followers'!$C$13:$C$72,MATCH($A17,'CA Standards and Followers'!$A$13:$A$72,0))=1,INDEX('CA Standards and Followers'!$F$13:$F$72,MATCH($A17,'CA Standards and Followers'!$A$13:$A$72,0))&lt;=R$1),INDEX('CA Standards and Followers'!$2:$2,MATCH(R$1,'CA Standards and Followers'!$1:$1,0)),0)))</f>
        <v>0</v>
      </c>
      <c r="S17">
        <f>IF('CA Standards and Followers'!$B28=1,'NDC Standards'!L$12,IF(AND(INDEX('CA Standards and Followers'!$D$13:$D$72,MATCH($A17,'CA Standards and Followers'!$A$13:$A$72,0))=1,INDEX('CA Standards and Followers'!$G$13:$G$72,MATCH($A17,'CA Standards and Followers'!$A$13:$A$72,0))&lt;=S$1),INDEX('CA Standards and Followers'!$3:$3,MATCH(S$1,'CA Standards and Followers'!$1:$1,0)),IF(AND(INDEX('CA Standards and Followers'!$C$13:$C$72,MATCH($A17,'CA Standards and Followers'!$A$13:$A$72,0))=1,INDEX('CA Standards and Followers'!$F$13:$F$72,MATCH($A17,'CA Standards and Followers'!$A$13:$A$72,0))&lt;=S$1),INDEX('CA Standards and Followers'!$2:$2,MATCH(S$1,'CA Standards and Followers'!$1:$1,0)),0)))</f>
        <v>0</v>
      </c>
      <c r="T17">
        <f>IF('CA Standards and Followers'!$B28=1,'NDC Standards'!M$12,IF(AND(INDEX('CA Standards and Followers'!$D$13:$D$72,MATCH($A17,'CA Standards and Followers'!$A$13:$A$72,0))=1,INDEX('CA Standards and Followers'!$G$13:$G$72,MATCH($A17,'CA Standards and Followers'!$A$13:$A$72,0))&lt;=T$1),INDEX('CA Standards and Followers'!$3:$3,MATCH(T$1,'CA Standards and Followers'!$1:$1,0)),IF(AND(INDEX('CA Standards and Followers'!$C$13:$C$72,MATCH($A17,'CA Standards and Followers'!$A$13:$A$72,0))=1,INDEX('CA Standards and Followers'!$F$13:$F$72,MATCH($A17,'CA Standards and Followers'!$A$13:$A$72,0))&lt;=T$1),INDEX('CA Standards and Followers'!$2:$2,MATCH(T$1,'CA Standards and Followers'!$1:$1,0)),0)))</f>
        <v>0</v>
      </c>
      <c r="U17">
        <f>IF('CA Standards and Followers'!$B28=1,'NDC Standards'!N$12,IF(AND(INDEX('CA Standards and Followers'!$D$13:$D$72,MATCH($A17,'CA Standards and Followers'!$A$13:$A$72,0))=1,INDEX('CA Standards and Followers'!$G$13:$G$72,MATCH($A17,'CA Standards and Followers'!$A$13:$A$72,0))&lt;=U$1),INDEX('CA Standards and Followers'!$3:$3,MATCH(U$1,'CA Standards and Followers'!$1:$1,0)),IF(AND(INDEX('CA Standards and Followers'!$C$13:$C$72,MATCH($A17,'CA Standards and Followers'!$A$13:$A$72,0))=1,INDEX('CA Standards and Followers'!$F$13:$F$72,MATCH($A17,'CA Standards and Followers'!$A$13:$A$72,0))&lt;=U$1),INDEX('CA Standards and Followers'!$2:$2,MATCH(U$1,'CA Standards and Followers'!$1:$1,0)),0)))</f>
        <v>0</v>
      </c>
      <c r="V17">
        <f>IF('CA Standards and Followers'!$B28=1,'NDC Standards'!O$12,IF(AND(INDEX('CA Standards and Followers'!$D$13:$D$72,MATCH($A17,'CA Standards and Followers'!$A$13:$A$72,0))=1,INDEX('CA Standards and Followers'!$G$13:$G$72,MATCH($A17,'CA Standards and Followers'!$A$13:$A$72,0))&lt;=V$1),INDEX('CA Standards and Followers'!$3:$3,MATCH(V$1,'CA Standards and Followers'!$1:$1,0)),IF(AND(INDEX('CA Standards and Followers'!$C$13:$C$72,MATCH($A17,'CA Standards and Followers'!$A$13:$A$72,0))=1,INDEX('CA Standards and Followers'!$F$13:$F$72,MATCH($A17,'CA Standards and Followers'!$A$13:$A$72,0))&lt;=V$1),INDEX('CA Standards and Followers'!$2:$2,MATCH(V$1,'CA Standards and Followers'!$1:$1,0)),0)))</f>
        <v>0</v>
      </c>
      <c r="W17">
        <f>IF('CA Standards and Followers'!$B28=1,'NDC Standards'!P$12,IF(AND(INDEX('CA Standards and Followers'!$D$13:$D$72,MATCH($A17,'CA Standards and Followers'!$A$13:$A$72,0))=1,INDEX('CA Standards and Followers'!$G$13:$G$72,MATCH($A17,'CA Standards and Followers'!$A$13:$A$72,0))&lt;=W$1),INDEX('CA Standards and Followers'!$3:$3,MATCH(W$1,'CA Standards and Followers'!$1:$1,0)),IF(AND(INDEX('CA Standards and Followers'!$C$13:$C$72,MATCH($A17,'CA Standards and Followers'!$A$13:$A$72,0))=1,INDEX('CA Standards and Followers'!$F$13:$F$72,MATCH($A17,'CA Standards and Followers'!$A$13:$A$72,0))&lt;=W$1),INDEX('CA Standards and Followers'!$2:$2,MATCH(W$1,'CA Standards and Followers'!$1:$1,0)),0)))</f>
        <v>0</v>
      </c>
      <c r="X17">
        <f>IF('CA Standards and Followers'!$B28=1,'NDC Standards'!Q$12,IF(AND(INDEX('CA Standards and Followers'!$D$13:$D$72,MATCH($A17,'CA Standards and Followers'!$A$13:$A$72,0))=1,INDEX('CA Standards and Followers'!$G$13:$G$72,MATCH($A17,'CA Standards and Followers'!$A$13:$A$72,0))&lt;=X$1),INDEX('CA Standards and Followers'!$3:$3,MATCH(X$1,'CA Standards and Followers'!$1:$1,0)),IF(AND(INDEX('CA Standards and Followers'!$C$13:$C$72,MATCH($A17,'CA Standards and Followers'!$A$13:$A$72,0))=1,INDEX('CA Standards and Followers'!$F$13:$F$72,MATCH($A17,'CA Standards and Followers'!$A$13:$A$72,0))&lt;=X$1),INDEX('CA Standards and Followers'!$2:$2,MATCH(X$1,'CA Standards and Followers'!$1:$1,0)),0)))</f>
        <v>0</v>
      </c>
      <c r="Y17">
        <f>IF('CA Standards and Followers'!$B28=1,'NDC Standards'!R$12,IF(AND(INDEX('CA Standards and Followers'!$D$13:$D$72,MATCH($A17,'CA Standards and Followers'!$A$13:$A$72,0))=1,INDEX('CA Standards and Followers'!$G$13:$G$72,MATCH($A17,'CA Standards and Followers'!$A$13:$A$72,0))&lt;=Y$1),INDEX('CA Standards and Followers'!$3:$3,MATCH(Y$1,'CA Standards and Followers'!$1:$1,0)),IF(AND(INDEX('CA Standards and Followers'!$C$13:$C$72,MATCH($A17,'CA Standards and Followers'!$A$13:$A$72,0))=1,INDEX('CA Standards and Followers'!$F$13:$F$72,MATCH($A17,'CA Standards and Followers'!$A$13:$A$72,0))&lt;=Y$1),INDEX('CA Standards and Followers'!$2:$2,MATCH(Y$1,'CA Standards and Followers'!$1:$1,0)),0)))</f>
        <v>0</v>
      </c>
      <c r="Z17">
        <f>IF('CA Standards and Followers'!$B28=1,'NDC Standards'!S$12,IF(AND(INDEX('CA Standards and Followers'!$D$13:$D$72,MATCH($A17,'CA Standards and Followers'!$A$13:$A$72,0))=1,INDEX('CA Standards and Followers'!$G$13:$G$72,MATCH($A17,'CA Standards and Followers'!$A$13:$A$72,0))&lt;=Z$1),INDEX('CA Standards and Followers'!$3:$3,MATCH(Z$1,'CA Standards and Followers'!$1:$1,0)),IF(AND(INDEX('CA Standards and Followers'!$C$13:$C$72,MATCH($A17,'CA Standards and Followers'!$A$13:$A$72,0))=1,INDEX('CA Standards and Followers'!$F$13:$F$72,MATCH($A17,'CA Standards and Followers'!$A$13:$A$72,0))&lt;=Z$1),INDEX('CA Standards and Followers'!$2:$2,MATCH(Z$1,'CA Standards and Followers'!$1:$1,0)),0)))</f>
        <v>0</v>
      </c>
      <c r="AA17">
        <f>IF('CA Standards and Followers'!$B28=1,'NDC Standards'!T$12,IF(AND(INDEX('CA Standards and Followers'!$D$13:$D$72,MATCH($A17,'CA Standards and Followers'!$A$13:$A$72,0))=1,INDEX('CA Standards and Followers'!$G$13:$G$72,MATCH($A17,'CA Standards and Followers'!$A$13:$A$72,0))&lt;=AA$1),INDEX('CA Standards and Followers'!$3:$3,MATCH(AA$1,'CA Standards and Followers'!$1:$1,0)),IF(AND(INDEX('CA Standards and Followers'!$C$13:$C$72,MATCH($A17,'CA Standards and Followers'!$A$13:$A$72,0))=1,INDEX('CA Standards and Followers'!$F$13:$F$72,MATCH($A17,'CA Standards and Followers'!$A$13:$A$72,0))&lt;=AA$1),INDEX('CA Standards and Followers'!$2:$2,MATCH(AA$1,'CA Standards and Followers'!$1:$1,0)),0)))</f>
        <v>0</v>
      </c>
      <c r="AB17">
        <f>IF('CA Standards and Followers'!$B28=1,'NDC Standards'!U$12,IF(AND(INDEX('CA Standards and Followers'!$D$13:$D$72,MATCH($A17,'CA Standards and Followers'!$A$13:$A$72,0))=1,INDEX('CA Standards and Followers'!$G$13:$G$72,MATCH($A17,'CA Standards and Followers'!$A$13:$A$72,0))&lt;=AB$1),INDEX('CA Standards and Followers'!$3:$3,MATCH(AB$1,'CA Standards and Followers'!$1:$1,0)),IF(AND(INDEX('CA Standards and Followers'!$C$13:$C$72,MATCH($A17,'CA Standards and Followers'!$A$13:$A$72,0))=1,INDEX('CA Standards and Followers'!$F$13:$F$72,MATCH($A17,'CA Standards and Followers'!$A$13:$A$72,0))&lt;=AB$1),INDEX('CA Standards and Followers'!$2:$2,MATCH(AB$1,'CA Standards and Followers'!$1:$1,0)),0)))</f>
        <v>0</v>
      </c>
      <c r="AC17">
        <f>IF('CA Standards and Followers'!$B28=1,'NDC Standards'!V$12,IF(AND(INDEX('CA Standards and Followers'!$D$13:$D$72,MATCH($A17,'CA Standards and Followers'!$A$13:$A$72,0))=1,INDEX('CA Standards and Followers'!$G$13:$G$72,MATCH($A17,'CA Standards and Followers'!$A$13:$A$72,0))&lt;=AC$1),INDEX('CA Standards and Followers'!$3:$3,MATCH(AC$1,'CA Standards and Followers'!$1:$1,0)),IF(AND(INDEX('CA Standards and Followers'!$C$13:$C$72,MATCH($A17,'CA Standards and Followers'!$A$13:$A$72,0))=1,INDEX('CA Standards and Followers'!$F$13:$F$72,MATCH($A17,'CA Standards and Followers'!$A$13:$A$72,0))&lt;=AC$1),INDEX('CA Standards and Followers'!$2:$2,MATCH(AC$1,'CA Standards and Followers'!$1:$1,0)),0)))</f>
        <v>0</v>
      </c>
      <c r="AD17">
        <f>IF('CA Standards and Followers'!$B28=1,'NDC Standards'!W$12,IF(AND(INDEX('CA Standards and Followers'!$D$13:$D$72,MATCH($A17,'CA Standards and Followers'!$A$13:$A$72,0))=1,INDEX('CA Standards and Followers'!$G$13:$G$72,MATCH($A17,'CA Standards and Followers'!$A$13:$A$72,0))&lt;=AD$1),INDEX('CA Standards and Followers'!$3:$3,MATCH(AD$1,'CA Standards and Followers'!$1:$1,0)),IF(AND(INDEX('CA Standards and Followers'!$C$13:$C$72,MATCH($A17,'CA Standards and Followers'!$A$13:$A$72,0))=1,INDEX('CA Standards and Followers'!$F$13:$F$72,MATCH($A17,'CA Standards and Followers'!$A$13:$A$72,0))&lt;=AD$1),INDEX('CA Standards and Followers'!$2:$2,MATCH(AD$1,'CA Standards and Followers'!$1:$1,0)),0)))</f>
        <v>0</v>
      </c>
      <c r="AE17">
        <f>IF('CA Standards and Followers'!$B28=1,'NDC Standards'!X$12,IF(AND(INDEX('CA Standards and Followers'!$D$13:$D$72,MATCH($A17,'CA Standards and Followers'!$A$13:$A$72,0))=1,INDEX('CA Standards and Followers'!$G$13:$G$72,MATCH($A17,'CA Standards and Followers'!$A$13:$A$72,0))&lt;=AE$1),INDEX('CA Standards and Followers'!$3:$3,MATCH(AE$1,'CA Standards and Followers'!$1:$1,0)),IF(AND(INDEX('CA Standards and Followers'!$C$13:$C$72,MATCH($A17,'CA Standards and Followers'!$A$13:$A$72,0))=1,INDEX('CA Standards and Followers'!$F$13:$F$72,MATCH($A17,'CA Standards and Followers'!$A$13:$A$72,0))&lt;=AE$1),INDEX('CA Standards and Followers'!$2:$2,MATCH(AE$1,'CA Standards and Followers'!$1:$1,0)),0)))</f>
        <v>0</v>
      </c>
      <c r="AF17">
        <f>IF('CA Standards and Followers'!$B28=1,'NDC Standards'!Y$12,IF(AND(INDEX('CA Standards and Followers'!$D$13:$D$72,MATCH($A17,'CA Standards and Followers'!$A$13:$A$72,0))=1,INDEX('CA Standards and Followers'!$G$13:$G$72,MATCH($A17,'CA Standards and Followers'!$A$13:$A$72,0))&lt;=AF$1),INDEX('CA Standards and Followers'!$3:$3,MATCH(AF$1,'CA Standards and Followers'!$1:$1,0)),IF(AND(INDEX('CA Standards and Followers'!$C$13:$C$72,MATCH($A17,'CA Standards and Followers'!$A$13:$A$72,0))=1,INDEX('CA Standards and Followers'!$F$13:$F$72,MATCH($A17,'CA Standards and Followers'!$A$13:$A$72,0))&lt;=AF$1),INDEX('CA Standards and Followers'!$2:$2,MATCH(AF$1,'CA Standards and Followers'!$1:$1,0)),0)))</f>
        <v>0</v>
      </c>
    </row>
    <row r="18" spans="1:32">
      <c r="A18" t="s">
        <v>154</v>
      </c>
      <c r="B18">
        <f>IF(AND(INDEX('CA Standards and Followers'!$D$13:$D$72,MATCH($A18,'CA Standards and Followers'!$A$13:$A$72,0))=1,INDEX('CA Standards and Followers'!$G$13:$G$72,MATCH($A18,'CA Standards and Followers'!$A$13:$A$72,0))&lt;=B$1),INDEX('CA Standards and Followers'!$3:$3,MATCH(B$1,'CA Standards and Followers'!$1:$1,0)),IF(AND(INDEX('CA Standards and Followers'!$C$13:$C$72,MATCH($A18,'CA Standards and Followers'!$A$13:$A$72,0))=1,INDEX('CA Standards and Followers'!$F$13:$F$72,MATCH($A18,'CA Standards and Followers'!$A$13:$A$72,0))&lt;=B$1),INDEX('CA Standards and Followers'!$2:$2,MATCH(B$1,'CA Standards and Followers'!$1:$1,0)),0))</f>
        <v>0</v>
      </c>
      <c r="C18">
        <f>IF(AND(INDEX('CA Standards and Followers'!$D$13:$D$72,MATCH($A18,'CA Standards and Followers'!$A$13:$A$72,0))=1,INDEX('CA Standards and Followers'!$G$13:$G$72,MATCH($A18,'CA Standards and Followers'!$A$13:$A$72,0))&lt;=C$1),INDEX('CA Standards and Followers'!$3:$3,MATCH(C$1,'CA Standards and Followers'!$1:$1,0)),IF(AND(INDEX('CA Standards and Followers'!$C$13:$C$72,MATCH($A18,'CA Standards and Followers'!$A$13:$A$72,0))=1,INDEX('CA Standards and Followers'!$F$13:$F$72,MATCH($A18,'CA Standards and Followers'!$A$13:$A$72,0))&lt;=C$1),INDEX('CA Standards and Followers'!$2:$2,MATCH(C$1,'CA Standards and Followers'!$1:$1,0)),0))</f>
        <v>0</v>
      </c>
      <c r="D18">
        <f>IF(AND(INDEX('CA Standards and Followers'!$D$13:$D$72,MATCH($A18,'CA Standards and Followers'!$A$13:$A$72,0))=1,INDEX('CA Standards and Followers'!$G$13:$G$72,MATCH($A18,'CA Standards and Followers'!$A$13:$A$72,0))&lt;=D$1),INDEX('CA Standards and Followers'!$3:$3,MATCH(D$1,'CA Standards and Followers'!$1:$1,0)),IF(AND(INDEX('CA Standards and Followers'!$C$13:$C$72,MATCH($A18,'CA Standards and Followers'!$A$13:$A$72,0))=1,INDEX('CA Standards and Followers'!$F$13:$F$72,MATCH($A18,'CA Standards and Followers'!$A$13:$A$72,0))&lt;=D$1),INDEX('CA Standards and Followers'!$2:$2,MATCH(D$1,'CA Standards and Followers'!$1:$1,0)),0))</f>
        <v>0</v>
      </c>
      <c r="E18">
        <f>IF(AND(INDEX('CA Standards and Followers'!$D$13:$D$72,MATCH($A18,'CA Standards and Followers'!$A$13:$A$72,0))=1,INDEX('CA Standards and Followers'!$G$13:$G$72,MATCH($A18,'CA Standards and Followers'!$A$13:$A$72,0))&lt;=E$1),INDEX('CA Standards and Followers'!$3:$3,MATCH(E$1,'CA Standards and Followers'!$1:$1,0)),IF(AND(INDEX('CA Standards and Followers'!$C$13:$C$72,MATCH($A18,'CA Standards and Followers'!$A$13:$A$72,0))=1,INDEX('CA Standards and Followers'!$F$13:$F$72,MATCH($A18,'CA Standards and Followers'!$A$13:$A$72,0))&lt;=E$1),INDEX('CA Standards and Followers'!$2:$2,MATCH(E$1,'CA Standards and Followers'!$1:$1,0)),0))</f>
        <v>0</v>
      </c>
      <c r="F18">
        <f>IF(AND(INDEX('CA Standards and Followers'!$D$13:$D$72,MATCH($A18,'CA Standards and Followers'!$A$13:$A$72,0))=1,INDEX('CA Standards and Followers'!$G$13:$G$72,MATCH($A18,'CA Standards and Followers'!$A$13:$A$72,0))&lt;=F$1),INDEX('CA Standards and Followers'!$3:$3,MATCH(F$1,'CA Standards and Followers'!$1:$1,0)),IF(AND(INDEX('CA Standards and Followers'!$C$13:$C$72,MATCH($A18,'CA Standards and Followers'!$A$13:$A$72,0))=1,INDEX('CA Standards and Followers'!$F$13:$F$72,MATCH($A18,'CA Standards and Followers'!$A$13:$A$72,0))&lt;=F$1),INDEX('CA Standards and Followers'!$2:$2,MATCH(F$1,'CA Standards and Followers'!$1:$1,0)),0))</f>
        <v>0</v>
      </c>
      <c r="G18">
        <f>IF(AND(INDEX('CA Standards and Followers'!$D$13:$D$72,MATCH($A18,'CA Standards and Followers'!$A$13:$A$72,0))=1,INDEX('CA Standards and Followers'!$G$13:$G$72,MATCH($A18,'CA Standards and Followers'!$A$13:$A$72,0))&lt;=G$1),INDEX('CA Standards and Followers'!$3:$3,MATCH(G$1,'CA Standards and Followers'!$1:$1,0)),IF(AND(INDEX('CA Standards and Followers'!$C$13:$C$72,MATCH($A18,'CA Standards and Followers'!$A$13:$A$72,0))=1,INDEX('CA Standards and Followers'!$F$13:$F$72,MATCH($A18,'CA Standards and Followers'!$A$13:$A$72,0))&lt;=G$1),INDEX('CA Standards and Followers'!$2:$2,MATCH(G$1,'CA Standards and Followers'!$1:$1,0)),0))</f>
        <v>0</v>
      </c>
      <c r="H18">
        <f>IF(AND(INDEX('CA Standards and Followers'!$D$13:$D$72,MATCH($A18,'CA Standards and Followers'!$A$13:$A$72,0))=1,INDEX('CA Standards and Followers'!$G$13:$G$72,MATCH($A18,'CA Standards and Followers'!$A$13:$A$72,0))&lt;=H$1),INDEX('CA Standards and Followers'!$3:$3,MATCH(H$1,'CA Standards and Followers'!$1:$1,0)),IF(AND(INDEX('CA Standards and Followers'!$C$13:$C$72,MATCH($A18,'CA Standards and Followers'!$A$13:$A$72,0))=1,INDEX('CA Standards and Followers'!$F$13:$F$72,MATCH($A18,'CA Standards and Followers'!$A$13:$A$72,0))&lt;=H$1),INDEX('CA Standards and Followers'!$2:$2,MATCH(H$1,'CA Standards and Followers'!$1:$1,0)),0))</f>
        <v>0</v>
      </c>
      <c r="I18">
        <f>IF('CA Standards and Followers'!$B29=1,'NDC Standards'!B$12,IF(AND(INDEX('CA Standards and Followers'!$D$13:$D$72,MATCH($A18,'CA Standards and Followers'!$A$13:$A$72,0))=1,INDEX('CA Standards and Followers'!$G$13:$G$72,MATCH($A18,'CA Standards and Followers'!$A$13:$A$72,0))&lt;=I$1),INDEX('CA Standards and Followers'!$3:$3,MATCH(I$1,'CA Standards and Followers'!$1:$1,0)),IF(AND(INDEX('CA Standards and Followers'!$C$13:$C$72,MATCH($A18,'CA Standards and Followers'!$A$13:$A$72,0))=1,INDEX('CA Standards and Followers'!$F$13:$F$72,MATCH($A18,'CA Standards and Followers'!$A$13:$A$72,0))&lt;=I$1),INDEX('CA Standards and Followers'!$2:$2,MATCH(I$1,'CA Standards and Followers'!$1:$1,0)),0)))</f>
        <v>0</v>
      </c>
      <c r="J18">
        <f>IF('CA Standards and Followers'!$B29=1,'NDC Standards'!C$12,IF(AND(INDEX('CA Standards and Followers'!$D$13:$D$72,MATCH($A18,'CA Standards and Followers'!$A$13:$A$72,0))=1,INDEX('CA Standards and Followers'!$G$13:$G$72,MATCH($A18,'CA Standards and Followers'!$A$13:$A$72,0))&lt;=J$1),INDEX('CA Standards and Followers'!$3:$3,MATCH(J$1,'CA Standards and Followers'!$1:$1,0)),IF(AND(INDEX('CA Standards and Followers'!$C$13:$C$72,MATCH($A18,'CA Standards and Followers'!$A$13:$A$72,0))=1,INDEX('CA Standards and Followers'!$F$13:$F$72,MATCH($A18,'CA Standards and Followers'!$A$13:$A$72,0))&lt;=J$1),INDEX('CA Standards and Followers'!$2:$2,MATCH(J$1,'CA Standards and Followers'!$1:$1,0)),0)))</f>
        <v>0</v>
      </c>
      <c r="K18">
        <f>IF('CA Standards and Followers'!$B29=1,'NDC Standards'!D$12,IF(AND(INDEX('CA Standards and Followers'!$D$13:$D$72,MATCH($A18,'CA Standards and Followers'!$A$13:$A$72,0))=1,INDEX('CA Standards and Followers'!$G$13:$G$72,MATCH($A18,'CA Standards and Followers'!$A$13:$A$72,0))&lt;=K$1),INDEX('CA Standards and Followers'!$3:$3,MATCH(K$1,'CA Standards and Followers'!$1:$1,0)),IF(AND(INDEX('CA Standards and Followers'!$C$13:$C$72,MATCH($A18,'CA Standards and Followers'!$A$13:$A$72,0))=1,INDEX('CA Standards and Followers'!$F$13:$F$72,MATCH($A18,'CA Standards and Followers'!$A$13:$A$72,0))&lt;=K$1),INDEX('CA Standards and Followers'!$2:$2,MATCH(K$1,'CA Standards and Followers'!$1:$1,0)),0)))</f>
        <v>0</v>
      </c>
      <c r="L18">
        <f>IF('CA Standards and Followers'!$B29=1,'NDC Standards'!E$12,IF(AND(INDEX('CA Standards and Followers'!$D$13:$D$72,MATCH($A18,'CA Standards and Followers'!$A$13:$A$72,0))=1,INDEX('CA Standards and Followers'!$G$13:$G$72,MATCH($A18,'CA Standards and Followers'!$A$13:$A$72,0))&lt;=L$1),INDEX('CA Standards and Followers'!$3:$3,MATCH(L$1,'CA Standards and Followers'!$1:$1,0)),IF(AND(INDEX('CA Standards and Followers'!$C$13:$C$72,MATCH($A18,'CA Standards and Followers'!$A$13:$A$72,0))=1,INDEX('CA Standards and Followers'!$F$13:$F$72,MATCH($A18,'CA Standards and Followers'!$A$13:$A$72,0))&lt;=L$1),INDEX('CA Standards and Followers'!$2:$2,MATCH(L$1,'CA Standards and Followers'!$1:$1,0)),0)))</f>
        <v>0</v>
      </c>
      <c r="M18">
        <f>IF('CA Standards and Followers'!$B29=1,'NDC Standards'!F$12,IF(AND(INDEX('CA Standards and Followers'!$D$13:$D$72,MATCH($A18,'CA Standards and Followers'!$A$13:$A$72,0))=1,INDEX('CA Standards and Followers'!$G$13:$G$72,MATCH($A18,'CA Standards and Followers'!$A$13:$A$72,0))&lt;=M$1),INDEX('CA Standards and Followers'!$3:$3,MATCH(M$1,'CA Standards and Followers'!$1:$1,0)),IF(AND(INDEX('CA Standards and Followers'!$C$13:$C$72,MATCH($A18,'CA Standards and Followers'!$A$13:$A$72,0))=1,INDEX('CA Standards and Followers'!$F$13:$F$72,MATCH($A18,'CA Standards and Followers'!$A$13:$A$72,0))&lt;=M$1),INDEX('CA Standards and Followers'!$2:$2,MATCH(M$1,'CA Standards and Followers'!$1:$1,0)),0)))</f>
        <v>0</v>
      </c>
      <c r="N18">
        <f>IF('CA Standards and Followers'!$B29=1,'NDC Standards'!G$12,IF(AND(INDEX('CA Standards and Followers'!$D$13:$D$72,MATCH($A18,'CA Standards and Followers'!$A$13:$A$72,0))=1,INDEX('CA Standards and Followers'!$G$13:$G$72,MATCH($A18,'CA Standards and Followers'!$A$13:$A$72,0))&lt;=N$1),INDEX('CA Standards and Followers'!$3:$3,MATCH(N$1,'CA Standards and Followers'!$1:$1,0)),IF(AND(INDEX('CA Standards and Followers'!$C$13:$C$72,MATCH($A18,'CA Standards and Followers'!$A$13:$A$72,0))=1,INDEX('CA Standards and Followers'!$F$13:$F$72,MATCH($A18,'CA Standards and Followers'!$A$13:$A$72,0))&lt;=N$1),INDEX('CA Standards and Followers'!$2:$2,MATCH(N$1,'CA Standards and Followers'!$1:$1,0)),0)))</f>
        <v>0</v>
      </c>
      <c r="O18">
        <f>IF('CA Standards and Followers'!$B29=1,'NDC Standards'!H$12,IF(AND(INDEX('CA Standards and Followers'!$D$13:$D$72,MATCH($A18,'CA Standards and Followers'!$A$13:$A$72,0))=1,INDEX('CA Standards and Followers'!$G$13:$G$72,MATCH($A18,'CA Standards and Followers'!$A$13:$A$72,0))&lt;=O$1),INDEX('CA Standards and Followers'!$3:$3,MATCH(O$1,'CA Standards and Followers'!$1:$1,0)),IF(AND(INDEX('CA Standards and Followers'!$C$13:$C$72,MATCH($A18,'CA Standards and Followers'!$A$13:$A$72,0))=1,INDEX('CA Standards and Followers'!$F$13:$F$72,MATCH($A18,'CA Standards and Followers'!$A$13:$A$72,0))&lt;=O$1),INDEX('CA Standards and Followers'!$2:$2,MATCH(O$1,'CA Standards and Followers'!$1:$1,0)),0)))</f>
        <v>0</v>
      </c>
      <c r="P18">
        <f>IF('CA Standards and Followers'!$B29=1,'NDC Standards'!I$12,IF(AND(INDEX('CA Standards and Followers'!$D$13:$D$72,MATCH($A18,'CA Standards and Followers'!$A$13:$A$72,0))=1,INDEX('CA Standards and Followers'!$G$13:$G$72,MATCH($A18,'CA Standards and Followers'!$A$13:$A$72,0))&lt;=P$1),INDEX('CA Standards and Followers'!$3:$3,MATCH(P$1,'CA Standards and Followers'!$1:$1,0)),IF(AND(INDEX('CA Standards and Followers'!$C$13:$C$72,MATCH($A18,'CA Standards and Followers'!$A$13:$A$72,0))=1,INDEX('CA Standards and Followers'!$F$13:$F$72,MATCH($A18,'CA Standards and Followers'!$A$13:$A$72,0))&lt;=P$1),INDEX('CA Standards and Followers'!$2:$2,MATCH(P$1,'CA Standards and Followers'!$1:$1,0)),0)))</f>
        <v>0</v>
      </c>
      <c r="Q18">
        <f>IF('CA Standards and Followers'!$B29=1,'NDC Standards'!J$12,IF(AND(INDEX('CA Standards and Followers'!$D$13:$D$72,MATCH($A18,'CA Standards and Followers'!$A$13:$A$72,0))=1,INDEX('CA Standards and Followers'!$G$13:$G$72,MATCH($A18,'CA Standards and Followers'!$A$13:$A$72,0))&lt;=Q$1),INDEX('CA Standards and Followers'!$3:$3,MATCH(Q$1,'CA Standards and Followers'!$1:$1,0)),IF(AND(INDEX('CA Standards and Followers'!$C$13:$C$72,MATCH($A18,'CA Standards and Followers'!$A$13:$A$72,0))=1,INDEX('CA Standards and Followers'!$F$13:$F$72,MATCH($A18,'CA Standards and Followers'!$A$13:$A$72,0))&lt;=Q$1),INDEX('CA Standards and Followers'!$2:$2,MATCH(Q$1,'CA Standards and Followers'!$1:$1,0)),0)))</f>
        <v>0</v>
      </c>
      <c r="R18">
        <f>IF('CA Standards and Followers'!$B29=1,'NDC Standards'!K$12,IF(AND(INDEX('CA Standards and Followers'!$D$13:$D$72,MATCH($A18,'CA Standards and Followers'!$A$13:$A$72,0))=1,INDEX('CA Standards and Followers'!$G$13:$G$72,MATCH($A18,'CA Standards and Followers'!$A$13:$A$72,0))&lt;=R$1),INDEX('CA Standards and Followers'!$3:$3,MATCH(R$1,'CA Standards and Followers'!$1:$1,0)),IF(AND(INDEX('CA Standards and Followers'!$C$13:$C$72,MATCH($A18,'CA Standards and Followers'!$A$13:$A$72,0))=1,INDEX('CA Standards and Followers'!$F$13:$F$72,MATCH($A18,'CA Standards and Followers'!$A$13:$A$72,0))&lt;=R$1),INDEX('CA Standards and Followers'!$2:$2,MATCH(R$1,'CA Standards and Followers'!$1:$1,0)),0)))</f>
        <v>0</v>
      </c>
      <c r="S18">
        <f>IF('CA Standards and Followers'!$B29=1,'NDC Standards'!L$12,IF(AND(INDEX('CA Standards and Followers'!$D$13:$D$72,MATCH($A18,'CA Standards and Followers'!$A$13:$A$72,0))=1,INDEX('CA Standards and Followers'!$G$13:$G$72,MATCH($A18,'CA Standards and Followers'!$A$13:$A$72,0))&lt;=S$1),INDEX('CA Standards and Followers'!$3:$3,MATCH(S$1,'CA Standards and Followers'!$1:$1,0)),IF(AND(INDEX('CA Standards and Followers'!$C$13:$C$72,MATCH($A18,'CA Standards and Followers'!$A$13:$A$72,0))=1,INDEX('CA Standards and Followers'!$F$13:$F$72,MATCH($A18,'CA Standards and Followers'!$A$13:$A$72,0))&lt;=S$1),INDEX('CA Standards and Followers'!$2:$2,MATCH(S$1,'CA Standards and Followers'!$1:$1,0)),0)))</f>
        <v>0</v>
      </c>
      <c r="T18">
        <f>IF('CA Standards and Followers'!$B29=1,'NDC Standards'!M$12,IF(AND(INDEX('CA Standards and Followers'!$D$13:$D$72,MATCH($A18,'CA Standards and Followers'!$A$13:$A$72,0))=1,INDEX('CA Standards and Followers'!$G$13:$G$72,MATCH($A18,'CA Standards and Followers'!$A$13:$A$72,0))&lt;=T$1),INDEX('CA Standards and Followers'!$3:$3,MATCH(T$1,'CA Standards and Followers'!$1:$1,0)),IF(AND(INDEX('CA Standards and Followers'!$C$13:$C$72,MATCH($A18,'CA Standards and Followers'!$A$13:$A$72,0))=1,INDEX('CA Standards and Followers'!$F$13:$F$72,MATCH($A18,'CA Standards and Followers'!$A$13:$A$72,0))&lt;=T$1),INDEX('CA Standards and Followers'!$2:$2,MATCH(T$1,'CA Standards and Followers'!$1:$1,0)),0)))</f>
        <v>0</v>
      </c>
      <c r="U18">
        <f>IF('CA Standards and Followers'!$B29=1,'NDC Standards'!N$12,IF(AND(INDEX('CA Standards and Followers'!$D$13:$D$72,MATCH($A18,'CA Standards and Followers'!$A$13:$A$72,0))=1,INDEX('CA Standards and Followers'!$G$13:$G$72,MATCH($A18,'CA Standards and Followers'!$A$13:$A$72,0))&lt;=U$1),INDEX('CA Standards and Followers'!$3:$3,MATCH(U$1,'CA Standards and Followers'!$1:$1,0)),IF(AND(INDEX('CA Standards and Followers'!$C$13:$C$72,MATCH($A18,'CA Standards and Followers'!$A$13:$A$72,0))=1,INDEX('CA Standards and Followers'!$F$13:$F$72,MATCH($A18,'CA Standards and Followers'!$A$13:$A$72,0))&lt;=U$1),INDEX('CA Standards and Followers'!$2:$2,MATCH(U$1,'CA Standards and Followers'!$1:$1,0)),0)))</f>
        <v>0</v>
      </c>
      <c r="V18">
        <f>IF('CA Standards and Followers'!$B29=1,'NDC Standards'!O$12,IF(AND(INDEX('CA Standards and Followers'!$D$13:$D$72,MATCH($A18,'CA Standards and Followers'!$A$13:$A$72,0))=1,INDEX('CA Standards and Followers'!$G$13:$G$72,MATCH($A18,'CA Standards and Followers'!$A$13:$A$72,0))&lt;=V$1),INDEX('CA Standards and Followers'!$3:$3,MATCH(V$1,'CA Standards and Followers'!$1:$1,0)),IF(AND(INDEX('CA Standards and Followers'!$C$13:$C$72,MATCH($A18,'CA Standards and Followers'!$A$13:$A$72,0))=1,INDEX('CA Standards and Followers'!$F$13:$F$72,MATCH($A18,'CA Standards and Followers'!$A$13:$A$72,0))&lt;=V$1),INDEX('CA Standards and Followers'!$2:$2,MATCH(V$1,'CA Standards and Followers'!$1:$1,0)),0)))</f>
        <v>0</v>
      </c>
      <c r="W18">
        <f>IF('CA Standards and Followers'!$B29=1,'NDC Standards'!P$12,IF(AND(INDEX('CA Standards and Followers'!$D$13:$D$72,MATCH($A18,'CA Standards and Followers'!$A$13:$A$72,0))=1,INDEX('CA Standards and Followers'!$G$13:$G$72,MATCH($A18,'CA Standards and Followers'!$A$13:$A$72,0))&lt;=W$1),INDEX('CA Standards and Followers'!$3:$3,MATCH(W$1,'CA Standards and Followers'!$1:$1,0)),IF(AND(INDEX('CA Standards and Followers'!$C$13:$C$72,MATCH($A18,'CA Standards and Followers'!$A$13:$A$72,0))=1,INDEX('CA Standards and Followers'!$F$13:$F$72,MATCH($A18,'CA Standards and Followers'!$A$13:$A$72,0))&lt;=W$1),INDEX('CA Standards and Followers'!$2:$2,MATCH(W$1,'CA Standards and Followers'!$1:$1,0)),0)))</f>
        <v>0</v>
      </c>
      <c r="X18">
        <f>IF('CA Standards and Followers'!$B29=1,'NDC Standards'!Q$12,IF(AND(INDEX('CA Standards and Followers'!$D$13:$D$72,MATCH($A18,'CA Standards and Followers'!$A$13:$A$72,0))=1,INDEX('CA Standards and Followers'!$G$13:$G$72,MATCH($A18,'CA Standards and Followers'!$A$13:$A$72,0))&lt;=X$1),INDEX('CA Standards and Followers'!$3:$3,MATCH(X$1,'CA Standards and Followers'!$1:$1,0)),IF(AND(INDEX('CA Standards and Followers'!$C$13:$C$72,MATCH($A18,'CA Standards and Followers'!$A$13:$A$72,0))=1,INDEX('CA Standards and Followers'!$F$13:$F$72,MATCH($A18,'CA Standards and Followers'!$A$13:$A$72,0))&lt;=X$1),INDEX('CA Standards and Followers'!$2:$2,MATCH(X$1,'CA Standards and Followers'!$1:$1,0)),0)))</f>
        <v>0</v>
      </c>
      <c r="Y18">
        <f>IF('CA Standards and Followers'!$B29=1,'NDC Standards'!R$12,IF(AND(INDEX('CA Standards and Followers'!$D$13:$D$72,MATCH($A18,'CA Standards and Followers'!$A$13:$A$72,0))=1,INDEX('CA Standards and Followers'!$G$13:$G$72,MATCH($A18,'CA Standards and Followers'!$A$13:$A$72,0))&lt;=Y$1),INDEX('CA Standards and Followers'!$3:$3,MATCH(Y$1,'CA Standards and Followers'!$1:$1,0)),IF(AND(INDEX('CA Standards and Followers'!$C$13:$C$72,MATCH($A18,'CA Standards and Followers'!$A$13:$A$72,0))=1,INDEX('CA Standards and Followers'!$F$13:$F$72,MATCH($A18,'CA Standards and Followers'!$A$13:$A$72,0))&lt;=Y$1),INDEX('CA Standards and Followers'!$2:$2,MATCH(Y$1,'CA Standards and Followers'!$1:$1,0)),0)))</f>
        <v>0</v>
      </c>
      <c r="Z18">
        <f>IF('CA Standards and Followers'!$B29=1,'NDC Standards'!S$12,IF(AND(INDEX('CA Standards and Followers'!$D$13:$D$72,MATCH($A18,'CA Standards and Followers'!$A$13:$A$72,0))=1,INDEX('CA Standards and Followers'!$G$13:$G$72,MATCH($A18,'CA Standards and Followers'!$A$13:$A$72,0))&lt;=Z$1),INDEX('CA Standards and Followers'!$3:$3,MATCH(Z$1,'CA Standards and Followers'!$1:$1,0)),IF(AND(INDEX('CA Standards and Followers'!$C$13:$C$72,MATCH($A18,'CA Standards and Followers'!$A$13:$A$72,0))=1,INDEX('CA Standards and Followers'!$F$13:$F$72,MATCH($A18,'CA Standards and Followers'!$A$13:$A$72,0))&lt;=Z$1),INDEX('CA Standards and Followers'!$2:$2,MATCH(Z$1,'CA Standards and Followers'!$1:$1,0)),0)))</f>
        <v>0</v>
      </c>
      <c r="AA18">
        <f>IF('CA Standards and Followers'!$B29=1,'NDC Standards'!T$12,IF(AND(INDEX('CA Standards and Followers'!$D$13:$D$72,MATCH($A18,'CA Standards and Followers'!$A$13:$A$72,0))=1,INDEX('CA Standards and Followers'!$G$13:$G$72,MATCH($A18,'CA Standards and Followers'!$A$13:$A$72,0))&lt;=AA$1),INDEX('CA Standards and Followers'!$3:$3,MATCH(AA$1,'CA Standards and Followers'!$1:$1,0)),IF(AND(INDEX('CA Standards and Followers'!$C$13:$C$72,MATCH($A18,'CA Standards and Followers'!$A$13:$A$72,0))=1,INDEX('CA Standards and Followers'!$F$13:$F$72,MATCH($A18,'CA Standards and Followers'!$A$13:$A$72,0))&lt;=AA$1),INDEX('CA Standards and Followers'!$2:$2,MATCH(AA$1,'CA Standards and Followers'!$1:$1,0)),0)))</f>
        <v>0</v>
      </c>
      <c r="AB18">
        <f>IF('CA Standards and Followers'!$B29=1,'NDC Standards'!U$12,IF(AND(INDEX('CA Standards and Followers'!$D$13:$D$72,MATCH($A18,'CA Standards and Followers'!$A$13:$A$72,0))=1,INDEX('CA Standards and Followers'!$G$13:$G$72,MATCH($A18,'CA Standards and Followers'!$A$13:$A$72,0))&lt;=AB$1),INDEX('CA Standards and Followers'!$3:$3,MATCH(AB$1,'CA Standards and Followers'!$1:$1,0)),IF(AND(INDEX('CA Standards and Followers'!$C$13:$C$72,MATCH($A18,'CA Standards and Followers'!$A$13:$A$72,0))=1,INDEX('CA Standards and Followers'!$F$13:$F$72,MATCH($A18,'CA Standards and Followers'!$A$13:$A$72,0))&lt;=AB$1),INDEX('CA Standards and Followers'!$2:$2,MATCH(AB$1,'CA Standards and Followers'!$1:$1,0)),0)))</f>
        <v>0</v>
      </c>
      <c r="AC18">
        <f>IF('CA Standards and Followers'!$B29=1,'NDC Standards'!V$12,IF(AND(INDEX('CA Standards and Followers'!$D$13:$D$72,MATCH($A18,'CA Standards and Followers'!$A$13:$A$72,0))=1,INDEX('CA Standards and Followers'!$G$13:$G$72,MATCH($A18,'CA Standards and Followers'!$A$13:$A$72,0))&lt;=AC$1),INDEX('CA Standards and Followers'!$3:$3,MATCH(AC$1,'CA Standards and Followers'!$1:$1,0)),IF(AND(INDEX('CA Standards and Followers'!$C$13:$C$72,MATCH($A18,'CA Standards and Followers'!$A$13:$A$72,0))=1,INDEX('CA Standards and Followers'!$F$13:$F$72,MATCH($A18,'CA Standards and Followers'!$A$13:$A$72,0))&lt;=AC$1),INDEX('CA Standards and Followers'!$2:$2,MATCH(AC$1,'CA Standards and Followers'!$1:$1,0)),0)))</f>
        <v>0</v>
      </c>
      <c r="AD18">
        <f>IF('CA Standards and Followers'!$B29=1,'NDC Standards'!W$12,IF(AND(INDEX('CA Standards and Followers'!$D$13:$D$72,MATCH($A18,'CA Standards and Followers'!$A$13:$A$72,0))=1,INDEX('CA Standards and Followers'!$G$13:$G$72,MATCH($A18,'CA Standards and Followers'!$A$13:$A$72,0))&lt;=AD$1),INDEX('CA Standards and Followers'!$3:$3,MATCH(AD$1,'CA Standards and Followers'!$1:$1,0)),IF(AND(INDEX('CA Standards and Followers'!$C$13:$C$72,MATCH($A18,'CA Standards and Followers'!$A$13:$A$72,0))=1,INDEX('CA Standards and Followers'!$F$13:$F$72,MATCH($A18,'CA Standards and Followers'!$A$13:$A$72,0))&lt;=AD$1),INDEX('CA Standards and Followers'!$2:$2,MATCH(AD$1,'CA Standards and Followers'!$1:$1,0)),0)))</f>
        <v>0</v>
      </c>
      <c r="AE18">
        <f>IF('CA Standards and Followers'!$B29=1,'NDC Standards'!X$12,IF(AND(INDEX('CA Standards and Followers'!$D$13:$D$72,MATCH($A18,'CA Standards and Followers'!$A$13:$A$72,0))=1,INDEX('CA Standards and Followers'!$G$13:$G$72,MATCH($A18,'CA Standards and Followers'!$A$13:$A$72,0))&lt;=AE$1),INDEX('CA Standards and Followers'!$3:$3,MATCH(AE$1,'CA Standards and Followers'!$1:$1,0)),IF(AND(INDEX('CA Standards and Followers'!$C$13:$C$72,MATCH($A18,'CA Standards and Followers'!$A$13:$A$72,0))=1,INDEX('CA Standards and Followers'!$F$13:$F$72,MATCH($A18,'CA Standards and Followers'!$A$13:$A$72,0))&lt;=AE$1),INDEX('CA Standards and Followers'!$2:$2,MATCH(AE$1,'CA Standards and Followers'!$1:$1,0)),0)))</f>
        <v>0</v>
      </c>
      <c r="AF18">
        <f>IF('CA Standards and Followers'!$B29=1,'NDC Standards'!Y$12,IF(AND(INDEX('CA Standards and Followers'!$D$13:$D$72,MATCH($A18,'CA Standards and Followers'!$A$13:$A$72,0))=1,INDEX('CA Standards and Followers'!$G$13:$G$72,MATCH($A18,'CA Standards and Followers'!$A$13:$A$72,0))&lt;=AF$1),INDEX('CA Standards and Followers'!$3:$3,MATCH(AF$1,'CA Standards and Followers'!$1:$1,0)),IF(AND(INDEX('CA Standards and Followers'!$C$13:$C$72,MATCH($A18,'CA Standards and Followers'!$A$13:$A$72,0))=1,INDEX('CA Standards and Followers'!$F$13:$F$72,MATCH($A18,'CA Standards and Followers'!$A$13:$A$72,0))&lt;=AF$1),INDEX('CA Standards and Followers'!$2:$2,MATCH(AF$1,'CA Standards and Followers'!$1:$1,0)),0)))</f>
        <v>0</v>
      </c>
    </row>
    <row r="19" spans="1:32">
      <c r="A19" t="s">
        <v>155</v>
      </c>
      <c r="B19">
        <f>IF(AND(INDEX('CA Standards and Followers'!$D$13:$D$72,MATCH($A19,'CA Standards and Followers'!$A$13:$A$72,0))=1,INDEX('CA Standards and Followers'!$G$13:$G$72,MATCH($A19,'CA Standards and Followers'!$A$13:$A$72,0))&lt;=B$1),INDEX('CA Standards and Followers'!$3:$3,MATCH(B$1,'CA Standards and Followers'!$1:$1,0)),IF(AND(INDEX('CA Standards and Followers'!$C$13:$C$72,MATCH($A19,'CA Standards and Followers'!$A$13:$A$72,0))=1,INDEX('CA Standards and Followers'!$F$13:$F$72,MATCH($A19,'CA Standards and Followers'!$A$13:$A$72,0))&lt;=B$1),INDEX('CA Standards and Followers'!$2:$2,MATCH(B$1,'CA Standards and Followers'!$1:$1,0)),0))</f>
        <v>0</v>
      </c>
      <c r="C19">
        <f>IF(AND(INDEX('CA Standards and Followers'!$D$13:$D$72,MATCH($A19,'CA Standards and Followers'!$A$13:$A$72,0))=1,INDEX('CA Standards and Followers'!$G$13:$G$72,MATCH($A19,'CA Standards and Followers'!$A$13:$A$72,0))&lt;=C$1),INDEX('CA Standards and Followers'!$3:$3,MATCH(C$1,'CA Standards and Followers'!$1:$1,0)),IF(AND(INDEX('CA Standards and Followers'!$C$13:$C$72,MATCH($A19,'CA Standards and Followers'!$A$13:$A$72,0))=1,INDEX('CA Standards and Followers'!$F$13:$F$72,MATCH($A19,'CA Standards and Followers'!$A$13:$A$72,0))&lt;=C$1),INDEX('CA Standards and Followers'!$2:$2,MATCH(C$1,'CA Standards and Followers'!$1:$1,0)),0))</f>
        <v>0</v>
      </c>
      <c r="D19">
        <f>IF(AND(INDEX('CA Standards and Followers'!$D$13:$D$72,MATCH($A19,'CA Standards and Followers'!$A$13:$A$72,0))=1,INDEX('CA Standards and Followers'!$G$13:$G$72,MATCH($A19,'CA Standards and Followers'!$A$13:$A$72,0))&lt;=D$1),INDEX('CA Standards and Followers'!$3:$3,MATCH(D$1,'CA Standards and Followers'!$1:$1,0)),IF(AND(INDEX('CA Standards and Followers'!$C$13:$C$72,MATCH($A19,'CA Standards and Followers'!$A$13:$A$72,0))=1,INDEX('CA Standards and Followers'!$F$13:$F$72,MATCH($A19,'CA Standards and Followers'!$A$13:$A$72,0))&lt;=D$1),INDEX('CA Standards and Followers'!$2:$2,MATCH(D$1,'CA Standards and Followers'!$1:$1,0)),0))</f>
        <v>0</v>
      </c>
      <c r="E19">
        <f>IF(AND(INDEX('CA Standards and Followers'!$D$13:$D$72,MATCH($A19,'CA Standards and Followers'!$A$13:$A$72,0))=1,INDEX('CA Standards and Followers'!$G$13:$G$72,MATCH($A19,'CA Standards and Followers'!$A$13:$A$72,0))&lt;=E$1),INDEX('CA Standards and Followers'!$3:$3,MATCH(E$1,'CA Standards and Followers'!$1:$1,0)),IF(AND(INDEX('CA Standards and Followers'!$C$13:$C$72,MATCH($A19,'CA Standards and Followers'!$A$13:$A$72,0))=1,INDEX('CA Standards and Followers'!$F$13:$F$72,MATCH($A19,'CA Standards and Followers'!$A$13:$A$72,0))&lt;=E$1),INDEX('CA Standards and Followers'!$2:$2,MATCH(E$1,'CA Standards and Followers'!$1:$1,0)),0))</f>
        <v>0</v>
      </c>
      <c r="F19">
        <f>IF(AND(INDEX('CA Standards and Followers'!$D$13:$D$72,MATCH($A19,'CA Standards and Followers'!$A$13:$A$72,0))=1,INDEX('CA Standards and Followers'!$G$13:$G$72,MATCH($A19,'CA Standards and Followers'!$A$13:$A$72,0))&lt;=F$1),INDEX('CA Standards and Followers'!$3:$3,MATCH(F$1,'CA Standards and Followers'!$1:$1,0)),IF(AND(INDEX('CA Standards and Followers'!$C$13:$C$72,MATCH($A19,'CA Standards and Followers'!$A$13:$A$72,0))=1,INDEX('CA Standards and Followers'!$F$13:$F$72,MATCH($A19,'CA Standards and Followers'!$A$13:$A$72,0))&lt;=F$1),INDEX('CA Standards and Followers'!$2:$2,MATCH(F$1,'CA Standards and Followers'!$1:$1,0)),0))</f>
        <v>0</v>
      </c>
      <c r="G19">
        <f>IF(AND(INDEX('CA Standards and Followers'!$D$13:$D$72,MATCH($A19,'CA Standards and Followers'!$A$13:$A$72,0))=1,INDEX('CA Standards and Followers'!$G$13:$G$72,MATCH($A19,'CA Standards and Followers'!$A$13:$A$72,0))&lt;=G$1),INDEX('CA Standards and Followers'!$3:$3,MATCH(G$1,'CA Standards and Followers'!$1:$1,0)),IF(AND(INDEX('CA Standards and Followers'!$C$13:$C$72,MATCH($A19,'CA Standards and Followers'!$A$13:$A$72,0))=1,INDEX('CA Standards and Followers'!$F$13:$F$72,MATCH($A19,'CA Standards and Followers'!$A$13:$A$72,0))&lt;=G$1),INDEX('CA Standards and Followers'!$2:$2,MATCH(G$1,'CA Standards and Followers'!$1:$1,0)),0))</f>
        <v>0</v>
      </c>
      <c r="H19">
        <f>IF(AND(INDEX('CA Standards and Followers'!$D$13:$D$72,MATCH($A19,'CA Standards and Followers'!$A$13:$A$72,0))=1,INDEX('CA Standards and Followers'!$G$13:$G$72,MATCH($A19,'CA Standards and Followers'!$A$13:$A$72,0))&lt;=H$1),INDEX('CA Standards and Followers'!$3:$3,MATCH(H$1,'CA Standards and Followers'!$1:$1,0)),IF(AND(INDEX('CA Standards and Followers'!$C$13:$C$72,MATCH($A19,'CA Standards and Followers'!$A$13:$A$72,0))=1,INDEX('CA Standards and Followers'!$F$13:$F$72,MATCH($A19,'CA Standards and Followers'!$A$13:$A$72,0))&lt;=H$1),INDEX('CA Standards and Followers'!$2:$2,MATCH(H$1,'CA Standards and Followers'!$1:$1,0)),0))</f>
        <v>0</v>
      </c>
      <c r="I19">
        <f>IF('CA Standards and Followers'!$B30=1,'NDC Standards'!B$12,IF(AND(INDEX('CA Standards and Followers'!$D$13:$D$72,MATCH($A19,'CA Standards and Followers'!$A$13:$A$72,0))=1,INDEX('CA Standards and Followers'!$G$13:$G$72,MATCH($A19,'CA Standards and Followers'!$A$13:$A$72,0))&lt;=I$1),INDEX('CA Standards and Followers'!$3:$3,MATCH(I$1,'CA Standards and Followers'!$1:$1,0)),IF(AND(INDEX('CA Standards and Followers'!$C$13:$C$72,MATCH($A19,'CA Standards and Followers'!$A$13:$A$72,0))=1,INDEX('CA Standards and Followers'!$F$13:$F$72,MATCH($A19,'CA Standards and Followers'!$A$13:$A$72,0))&lt;=I$1),INDEX('CA Standards and Followers'!$2:$2,MATCH(I$1,'CA Standards and Followers'!$1:$1,0)),0)))</f>
        <v>0</v>
      </c>
      <c r="J19">
        <f>IF('CA Standards and Followers'!$B30=1,'NDC Standards'!C$12,IF(AND(INDEX('CA Standards and Followers'!$D$13:$D$72,MATCH($A19,'CA Standards and Followers'!$A$13:$A$72,0))=1,INDEX('CA Standards and Followers'!$G$13:$G$72,MATCH($A19,'CA Standards and Followers'!$A$13:$A$72,0))&lt;=J$1),INDEX('CA Standards and Followers'!$3:$3,MATCH(J$1,'CA Standards and Followers'!$1:$1,0)),IF(AND(INDEX('CA Standards and Followers'!$C$13:$C$72,MATCH($A19,'CA Standards and Followers'!$A$13:$A$72,0))=1,INDEX('CA Standards and Followers'!$F$13:$F$72,MATCH($A19,'CA Standards and Followers'!$A$13:$A$72,0))&lt;=J$1),INDEX('CA Standards and Followers'!$2:$2,MATCH(J$1,'CA Standards and Followers'!$1:$1,0)),0)))</f>
        <v>0</v>
      </c>
      <c r="K19">
        <f>IF('CA Standards and Followers'!$B30=1,'NDC Standards'!D$12,IF(AND(INDEX('CA Standards and Followers'!$D$13:$D$72,MATCH($A19,'CA Standards and Followers'!$A$13:$A$72,0))=1,INDEX('CA Standards and Followers'!$G$13:$G$72,MATCH($A19,'CA Standards and Followers'!$A$13:$A$72,0))&lt;=K$1),INDEX('CA Standards and Followers'!$3:$3,MATCH(K$1,'CA Standards and Followers'!$1:$1,0)),IF(AND(INDEX('CA Standards and Followers'!$C$13:$C$72,MATCH($A19,'CA Standards and Followers'!$A$13:$A$72,0))=1,INDEX('CA Standards and Followers'!$F$13:$F$72,MATCH($A19,'CA Standards and Followers'!$A$13:$A$72,0))&lt;=K$1),INDEX('CA Standards and Followers'!$2:$2,MATCH(K$1,'CA Standards and Followers'!$1:$1,0)),0)))</f>
        <v>0</v>
      </c>
      <c r="L19">
        <f>IF('CA Standards and Followers'!$B30=1,'NDC Standards'!E$12,IF(AND(INDEX('CA Standards and Followers'!$D$13:$D$72,MATCH($A19,'CA Standards and Followers'!$A$13:$A$72,0))=1,INDEX('CA Standards and Followers'!$G$13:$G$72,MATCH($A19,'CA Standards and Followers'!$A$13:$A$72,0))&lt;=L$1),INDEX('CA Standards and Followers'!$3:$3,MATCH(L$1,'CA Standards and Followers'!$1:$1,0)),IF(AND(INDEX('CA Standards and Followers'!$C$13:$C$72,MATCH($A19,'CA Standards and Followers'!$A$13:$A$72,0))=1,INDEX('CA Standards and Followers'!$F$13:$F$72,MATCH($A19,'CA Standards and Followers'!$A$13:$A$72,0))&lt;=L$1),INDEX('CA Standards and Followers'!$2:$2,MATCH(L$1,'CA Standards and Followers'!$1:$1,0)),0)))</f>
        <v>0</v>
      </c>
      <c r="M19">
        <f>IF('CA Standards and Followers'!$B30=1,'NDC Standards'!F$12,IF(AND(INDEX('CA Standards and Followers'!$D$13:$D$72,MATCH($A19,'CA Standards and Followers'!$A$13:$A$72,0))=1,INDEX('CA Standards and Followers'!$G$13:$G$72,MATCH($A19,'CA Standards and Followers'!$A$13:$A$72,0))&lt;=M$1),INDEX('CA Standards and Followers'!$3:$3,MATCH(M$1,'CA Standards and Followers'!$1:$1,0)),IF(AND(INDEX('CA Standards and Followers'!$C$13:$C$72,MATCH($A19,'CA Standards and Followers'!$A$13:$A$72,0))=1,INDEX('CA Standards and Followers'!$F$13:$F$72,MATCH($A19,'CA Standards and Followers'!$A$13:$A$72,0))&lt;=M$1),INDEX('CA Standards and Followers'!$2:$2,MATCH(M$1,'CA Standards and Followers'!$1:$1,0)),0)))</f>
        <v>0</v>
      </c>
      <c r="N19">
        <f>IF('CA Standards and Followers'!$B30=1,'NDC Standards'!G$12,IF(AND(INDEX('CA Standards and Followers'!$D$13:$D$72,MATCH($A19,'CA Standards and Followers'!$A$13:$A$72,0))=1,INDEX('CA Standards and Followers'!$G$13:$G$72,MATCH($A19,'CA Standards and Followers'!$A$13:$A$72,0))&lt;=N$1),INDEX('CA Standards and Followers'!$3:$3,MATCH(N$1,'CA Standards and Followers'!$1:$1,0)),IF(AND(INDEX('CA Standards and Followers'!$C$13:$C$72,MATCH($A19,'CA Standards and Followers'!$A$13:$A$72,0))=1,INDEX('CA Standards and Followers'!$F$13:$F$72,MATCH($A19,'CA Standards and Followers'!$A$13:$A$72,0))&lt;=N$1),INDEX('CA Standards and Followers'!$2:$2,MATCH(N$1,'CA Standards and Followers'!$1:$1,0)),0)))</f>
        <v>0</v>
      </c>
      <c r="O19">
        <f>IF('CA Standards and Followers'!$B30=1,'NDC Standards'!H$12,IF(AND(INDEX('CA Standards and Followers'!$D$13:$D$72,MATCH($A19,'CA Standards and Followers'!$A$13:$A$72,0))=1,INDEX('CA Standards and Followers'!$G$13:$G$72,MATCH($A19,'CA Standards and Followers'!$A$13:$A$72,0))&lt;=O$1),INDEX('CA Standards and Followers'!$3:$3,MATCH(O$1,'CA Standards and Followers'!$1:$1,0)),IF(AND(INDEX('CA Standards and Followers'!$C$13:$C$72,MATCH($A19,'CA Standards and Followers'!$A$13:$A$72,0))=1,INDEX('CA Standards and Followers'!$F$13:$F$72,MATCH($A19,'CA Standards and Followers'!$A$13:$A$72,0))&lt;=O$1),INDEX('CA Standards and Followers'!$2:$2,MATCH(O$1,'CA Standards and Followers'!$1:$1,0)),0)))</f>
        <v>0</v>
      </c>
      <c r="P19">
        <f>IF('CA Standards and Followers'!$B30=1,'NDC Standards'!I$12,IF(AND(INDEX('CA Standards and Followers'!$D$13:$D$72,MATCH($A19,'CA Standards and Followers'!$A$13:$A$72,0))=1,INDEX('CA Standards and Followers'!$G$13:$G$72,MATCH($A19,'CA Standards and Followers'!$A$13:$A$72,0))&lt;=P$1),INDEX('CA Standards and Followers'!$3:$3,MATCH(P$1,'CA Standards and Followers'!$1:$1,0)),IF(AND(INDEX('CA Standards and Followers'!$C$13:$C$72,MATCH($A19,'CA Standards and Followers'!$A$13:$A$72,0))=1,INDEX('CA Standards and Followers'!$F$13:$F$72,MATCH($A19,'CA Standards and Followers'!$A$13:$A$72,0))&lt;=P$1),INDEX('CA Standards and Followers'!$2:$2,MATCH(P$1,'CA Standards and Followers'!$1:$1,0)),0)))</f>
        <v>0</v>
      </c>
      <c r="Q19">
        <f>IF('CA Standards and Followers'!$B30=1,'NDC Standards'!J$12,IF(AND(INDEX('CA Standards and Followers'!$D$13:$D$72,MATCH($A19,'CA Standards and Followers'!$A$13:$A$72,0))=1,INDEX('CA Standards and Followers'!$G$13:$G$72,MATCH($A19,'CA Standards and Followers'!$A$13:$A$72,0))&lt;=Q$1),INDEX('CA Standards and Followers'!$3:$3,MATCH(Q$1,'CA Standards and Followers'!$1:$1,0)),IF(AND(INDEX('CA Standards and Followers'!$C$13:$C$72,MATCH($A19,'CA Standards and Followers'!$A$13:$A$72,0))=1,INDEX('CA Standards and Followers'!$F$13:$F$72,MATCH($A19,'CA Standards and Followers'!$A$13:$A$72,0))&lt;=Q$1),INDEX('CA Standards and Followers'!$2:$2,MATCH(Q$1,'CA Standards and Followers'!$1:$1,0)),0)))</f>
        <v>0</v>
      </c>
      <c r="R19">
        <f>IF('CA Standards and Followers'!$B30=1,'NDC Standards'!K$12,IF(AND(INDEX('CA Standards and Followers'!$D$13:$D$72,MATCH($A19,'CA Standards and Followers'!$A$13:$A$72,0))=1,INDEX('CA Standards and Followers'!$G$13:$G$72,MATCH($A19,'CA Standards and Followers'!$A$13:$A$72,0))&lt;=R$1),INDEX('CA Standards and Followers'!$3:$3,MATCH(R$1,'CA Standards and Followers'!$1:$1,0)),IF(AND(INDEX('CA Standards and Followers'!$C$13:$C$72,MATCH($A19,'CA Standards and Followers'!$A$13:$A$72,0))=1,INDEX('CA Standards and Followers'!$F$13:$F$72,MATCH($A19,'CA Standards and Followers'!$A$13:$A$72,0))&lt;=R$1),INDEX('CA Standards and Followers'!$2:$2,MATCH(R$1,'CA Standards and Followers'!$1:$1,0)),0)))</f>
        <v>0</v>
      </c>
      <c r="S19">
        <f>IF('CA Standards and Followers'!$B30=1,'NDC Standards'!L$12,IF(AND(INDEX('CA Standards and Followers'!$D$13:$D$72,MATCH($A19,'CA Standards and Followers'!$A$13:$A$72,0))=1,INDEX('CA Standards and Followers'!$G$13:$G$72,MATCH($A19,'CA Standards and Followers'!$A$13:$A$72,0))&lt;=S$1),INDEX('CA Standards and Followers'!$3:$3,MATCH(S$1,'CA Standards and Followers'!$1:$1,0)),IF(AND(INDEX('CA Standards and Followers'!$C$13:$C$72,MATCH($A19,'CA Standards and Followers'!$A$13:$A$72,0))=1,INDEX('CA Standards and Followers'!$F$13:$F$72,MATCH($A19,'CA Standards and Followers'!$A$13:$A$72,0))&lt;=S$1),INDEX('CA Standards and Followers'!$2:$2,MATCH(S$1,'CA Standards and Followers'!$1:$1,0)),0)))</f>
        <v>0</v>
      </c>
      <c r="T19">
        <f>IF('CA Standards and Followers'!$B30=1,'NDC Standards'!M$12,IF(AND(INDEX('CA Standards and Followers'!$D$13:$D$72,MATCH($A19,'CA Standards and Followers'!$A$13:$A$72,0))=1,INDEX('CA Standards and Followers'!$G$13:$G$72,MATCH($A19,'CA Standards and Followers'!$A$13:$A$72,0))&lt;=T$1),INDEX('CA Standards and Followers'!$3:$3,MATCH(T$1,'CA Standards and Followers'!$1:$1,0)),IF(AND(INDEX('CA Standards and Followers'!$C$13:$C$72,MATCH($A19,'CA Standards and Followers'!$A$13:$A$72,0))=1,INDEX('CA Standards and Followers'!$F$13:$F$72,MATCH($A19,'CA Standards and Followers'!$A$13:$A$72,0))&lt;=T$1),INDEX('CA Standards and Followers'!$2:$2,MATCH(T$1,'CA Standards and Followers'!$1:$1,0)),0)))</f>
        <v>0</v>
      </c>
      <c r="U19">
        <f>IF('CA Standards and Followers'!$B30=1,'NDC Standards'!N$12,IF(AND(INDEX('CA Standards and Followers'!$D$13:$D$72,MATCH($A19,'CA Standards and Followers'!$A$13:$A$72,0))=1,INDEX('CA Standards and Followers'!$G$13:$G$72,MATCH($A19,'CA Standards and Followers'!$A$13:$A$72,0))&lt;=U$1),INDEX('CA Standards and Followers'!$3:$3,MATCH(U$1,'CA Standards and Followers'!$1:$1,0)),IF(AND(INDEX('CA Standards and Followers'!$C$13:$C$72,MATCH($A19,'CA Standards and Followers'!$A$13:$A$72,0))=1,INDEX('CA Standards and Followers'!$F$13:$F$72,MATCH($A19,'CA Standards and Followers'!$A$13:$A$72,0))&lt;=U$1),INDEX('CA Standards and Followers'!$2:$2,MATCH(U$1,'CA Standards and Followers'!$1:$1,0)),0)))</f>
        <v>0</v>
      </c>
      <c r="V19">
        <f>IF('CA Standards and Followers'!$B30=1,'NDC Standards'!O$12,IF(AND(INDEX('CA Standards and Followers'!$D$13:$D$72,MATCH($A19,'CA Standards and Followers'!$A$13:$A$72,0))=1,INDEX('CA Standards and Followers'!$G$13:$G$72,MATCH($A19,'CA Standards and Followers'!$A$13:$A$72,0))&lt;=V$1),INDEX('CA Standards and Followers'!$3:$3,MATCH(V$1,'CA Standards and Followers'!$1:$1,0)),IF(AND(INDEX('CA Standards and Followers'!$C$13:$C$72,MATCH($A19,'CA Standards and Followers'!$A$13:$A$72,0))=1,INDEX('CA Standards and Followers'!$F$13:$F$72,MATCH($A19,'CA Standards and Followers'!$A$13:$A$72,0))&lt;=V$1),INDEX('CA Standards and Followers'!$2:$2,MATCH(V$1,'CA Standards and Followers'!$1:$1,0)),0)))</f>
        <v>0</v>
      </c>
      <c r="W19">
        <f>IF('CA Standards and Followers'!$B30=1,'NDC Standards'!P$12,IF(AND(INDEX('CA Standards and Followers'!$D$13:$D$72,MATCH($A19,'CA Standards and Followers'!$A$13:$A$72,0))=1,INDEX('CA Standards and Followers'!$G$13:$G$72,MATCH($A19,'CA Standards and Followers'!$A$13:$A$72,0))&lt;=W$1),INDEX('CA Standards and Followers'!$3:$3,MATCH(W$1,'CA Standards and Followers'!$1:$1,0)),IF(AND(INDEX('CA Standards and Followers'!$C$13:$C$72,MATCH($A19,'CA Standards and Followers'!$A$13:$A$72,0))=1,INDEX('CA Standards and Followers'!$F$13:$F$72,MATCH($A19,'CA Standards and Followers'!$A$13:$A$72,0))&lt;=W$1),INDEX('CA Standards and Followers'!$2:$2,MATCH(W$1,'CA Standards and Followers'!$1:$1,0)),0)))</f>
        <v>0</v>
      </c>
      <c r="X19">
        <f>IF('CA Standards and Followers'!$B30=1,'NDC Standards'!Q$12,IF(AND(INDEX('CA Standards and Followers'!$D$13:$D$72,MATCH($A19,'CA Standards and Followers'!$A$13:$A$72,0))=1,INDEX('CA Standards and Followers'!$G$13:$G$72,MATCH($A19,'CA Standards and Followers'!$A$13:$A$72,0))&lt;=X$1),INDEX('CA Standards and Followers'!$3:$3,MATCH(X$1,'CA Standards and Followers'!$1:$1,0)),IF(AND(INDEX('CA Standards and Followers'!$C$13:$C$72,MATCH($A19,'CA Standards and Followers'!$A$13:$A$72,0))=1,INDEX('CA Standards and Followers'!$F$13:$F$72,MATCH($A19,'CA Standards and Followers'!$A$13:$A$72,0))&lt;=X$1),INDEX('CA Standards and Followers'!$2:$2,MATCH(X$1,'CA Standards and Followers'!$1:$1,0)),0)))</f>
        <v>0</v>
      </c>
      <c r="Y19">
        <f>IF('CA Standards and Followers'!$B30=1,'NDC Standards'!R$12,IF(AND(INDEX('CA Standards and Followers'!$D$13:$D$72,MATCH($A19,'CA Standards and Followers'!$A$13:$A$72,0))=1,INDEX('CA Standards and Followers'!$G$13:$G$72,MATCH($A19,'CA Standards and Followers'!$A$13:$A$72,0))&lt;=Y$1),INDEX('CA Standards and Followers'!$3:$3,MATCH(Y$1,'CA Standards and Followers'!$1:$1,0)),IF(AND(INDEX('CA Standards and Followers'!$C$13:$C$72,MATCH($A19,'CA Standards and Followers'!$A$13:$A$72,0))=1,INDEX('CA Standards and Followers'!$F$13:$F$72,MATCH($A19,'CA Standards and Followers'!$A$13:$A$72,0))&lt;=Y$1),INDEX('CA Standards and Followers'!$2:$2,MATCH(Y$1,'CA Standards and Followers'!$1:$1,0)),0)))</f>
        <v>0</v>
      </c>
      <c r="Z19">
        <f>IF('CA Standards and Followers'!$B30=1,'NDC Standards'!S$12,IF(AND(INDEX('CA Standards and Followers'!$D$13:$D$72,MATCH($A19,'CA Standards and Followers'!$A$13:$A$72,0))=1,INDEX('CA Standards and Followers'!$G$13:$G$72,MATCH($A19,'CA Standards and Followers'!$A$13:$A$72,0))&lt;=Z$1),INDEX('CA Standards and Followers'!$3:$3,MATCH(Z$1,'CA Standards and Followers'!$1:$1,0)),IF(AND(INDEX('CA Standards and Followers'!$C$13:$C$72,MATCH($A19,'CA Standards and Followers'!$A$13:$A$72,0))=1,INDEX('CA Standards and Followers'!$F$13:$F$72,MATCH($A19,'CA Standards and Followers'!$A$13:$A$72,0))&lt;=Z$1),INDEX('CA Standards and Followers'!$2:$2,MATCH(Z$1,'CA Standards and Followers'!$1:$1,0)),0)))</f>
        <v>0</v>
      </c>
      <c r="AA19">
        <f>IF('CA Standards and Followers'!$B30=1,'NDC Standards'!T$12,IF(AND(INDEX('CA Standards and Followers'!$D$13:$D$72,MATCH($A19,'CA Standards and Followers'!$A$13:$A$72,0))=1,INDEX('CA Standards and Followers'!$G$13:$G$72,MATCH($A19,'CA Standards and Followers'!$A$13:$A$72,0))&lt;=AA$1),INDEX('CA Standards and Followers'!$3:$3,MATCH(AA$1,'CA Standards and Followers'!$1:$1,0)),IF(AND(INDEX('CA Standards and Followers'!$C$13:$C$72,MATCH($A19,'CA Standards and Followers'!$A$13:$A$72,0))=1,INDEX('CA Standards and Followers'!$F$13:$F$72,MATCH($A19,'CA Standards and Followers'!$A$13:$A$72,0))&lt;=AA$1),INDEX('CA Standards and Followers'!$2:$2,MATCH(AA$1,'CA Standards and Followers'!$1:$1,0)),0)))</f>
        <v>0</v>
      </c>
      <c r="AB19">
        <f>IF('CA Standards and Followers'!$B30=1,'NDC Standards'!U$12,IF(AND(INDEX('CA Standards and Followers'!$D$13:$D$72,MATCH($A19,'CA Standards and Followers'!$A$13:$A$72,0))=1,INDEX('CA Standards and Followers'!$G$13:$G$72,MATCH($A19,'CA Standards and Followers'!$A$13:$A$72,0))&lt;=AB$1),INDEX('CA Standards and Followers'!$3:$3,MATCH(AB$1,'CA Standards and Followers'!$1:$1,0)),IF(AND(INDEX('CA Standards and Followers'!$C$13:$C$72,MATCH($A19,'CA Standards and Followers'!$A$13:$A$72,0))=1,INDEX('CA Standards and Followers'!$F$13:$F$72,MATCH($A19,'CA Standards and Followers'!$A$13:$A$72,0))&lt;=AB$1),INDEX('CA Standards and Followers'!$2:$2,MATCH(AB$1,'CA Standards and Followers'!$1:$1,0)),0)))</f>
        <v>0</v>
      </c>
      <c r="AC19">
        <f>IF('CA Standards and Followers'!$B30=1,'NDC Standards'!V$12,IF(AND(INDEX('CA Standards and Followers'!$D$13:$D$72,MATCH($A19,'CA Standards and Followers'!$A$13:$A$72,0))=1,INDEX('CA Standards and Followers'!$G$13:$G$72,MATCH($A19,'CA Standards and Followers'!$A$13:$A$72,0))&lt;=AC$1),INDEX('CA Standards and Followers'!$3:$3,MATCH(AC$1,'CA Standards and Followers'!$1:$1,0)),IF(AND(INDEX('CA Standards and Followers'!$C$13:$C$72,MATCH($A19,'CA Standards and Followers'!$A$13:$A$72,0))=1,INDEX('CA Standards and Followers'!$F$13:$F$72,MATCH($A19,'CA Standards and Followers'!$A$13:$A$72,0))&lt;=AC$1),INDEX('CA Standards and Followers'!$2:$2,MATCH(AC$1,'CA Standards and Followers'!$1:$1,0)),0)))</f>
        <v>0</v>
      </c>
      <c r="AD19">
        <f>IF('CA Standards and Followers'!$B30=1,'NDC Standards'!W$12,IF(AND(INDEX('CA Standards and Followers'!$D$13:$D$72,MATCH($A19,'CA Standards and Followers'!$A$13:$A$72,0))=1,INDEX('CA Standards and Followers'!$G$13:$G$72,MATCH($A19,'CA Standards and Followers'!$A$13:$A$72,0))&lt;=AD$1),INDEX('CA Standards and Followers'!$3:$3,MATCH(AD$1,'CA Standards and Followers'!$1:$1,0)),IF(AND(INDEX('CA Standards and Followers'!$C$13:$C$72,MATCH($A19,'CA Standards and Followers'!$A$13:$A$72,0))=1,INDEX('CA Standards and Followers'!$F$13:$F$72,MATCH($A19,'CA Standards and Followers'!$A$13:$A$72,0))&lt;=AD$1),INDEX('CA Standards and Followers'!$2:$2,MATCH(AD$1,'CA Standards and Followers'!$1:$1,0)),0)))</f>
        <v>0</v>
      </c>
      <c r="AE19">
        <f>IF('CA Standards and Followers'!$B30=1,'NDC Standards'!X$12,IF(AND(INDEX('CA Standards and Followers'!$D$13:$D$72,MATCH($A19,'CA Standards and Followers'!$A$13:$A$72,0))=1,INDEX('CA Standards and Followers'!$G$13:$G$72,MATCH($A19,'CA Standards and Followers'!$A$13:$A$72,0))&lt;=AE$1),INDEX('CA Standards and Followers'!$3:$3,MATCH(AE$1,'CA Standards and Followers'!$1:$1,0)),IF(AND(INDEX('CA Standards and Followers'!$C$13:$C$72,MATCH($A19,'CA Standards and Followers'!$A$13:$A$72,0))=1,INDEX('CA Standards and Followers'!$F$13:$F$72,MATCH($A19,'CA Standards and Followers'!$A$13:$A$72,0))&lt;=AE$1),INDEX('CA Standards and Followers'!$2:$2,MATCH(AE$1,'CA Standards and Followers'!$1:$1,0)),0)))</f>
        <v>0</v>
      </c>
      <c r="AF19">
        <f>IF('CA Standards and Followers'!$B30=1,'NDC Standards'!Y$12,IF(AND(INDEX('CA Standards and Followers'!$D$13:$D$72,MATCH($A19,'CA Standards and Followers'!$A$13:$A$72,0))=1,INDEX('CA Standards and Followers'!$G$13:$G$72,MATCH($A19,'CA Standards and Followers'!$A$13:$A$72,0))&lt;=AF$1),INDEX('CA Standards and Followers'!$3:$3,MATCH(AF$1,'CA Standards and Followers'!$1:$1,0)),IF(AND(INDEX('CA Standards and Followers'!$C$13:$C$72,MATCH($A19,'CA Standards and Followers'!$A$13:$A$72,0))=1,INDEX('CA Standards and Followers'!$F$13:$F$72,MATCH($A19,'CA Standards and Followers'!$A$13:$A$72,0))&lt;=AF$1),INDEX('CA Standards and Followers'!$2:$2,MATCH(AF$1,'CA Standards and Followers'!$1:$1,0)),0)))</f>
        <v>0</v>
      </c>
    </row>
    <row r="20" spans="1:32">
      <c r="A20" t="s">
        <v>156</v>
      </c>
      <c r="B20">
        <f>IF(AND(INDEX('CA Standards and Followers'!$D$13:$D$72,MATCH($A20,'CA Standards and Followers'!$A$13:$A$72,0))=1,INDEX('CA Standards and Followers'!$G$13:$G$72,MATCH($A20,'CA Standards and Followers'!$A$13:$A$72,0))&lt;=B$1),INDEX('CA Standards and Followers'!$3:$3,MATCH(B$1,'CA Standards and Followers'!$1:$1,0)),IF(AND(INDEX('CA Standards and Followers'!$C$13:$C$72,MATCH($A20,'CA Standards and Followers'!$A$13:$A$72,0))=1,INDEX('CA Standards and Followers'!$F$13:$F$72,MATCH($A20,'CA Standards and Followers'!$A$13:$A$72,0))&lt;=B$1),INDEX('CA Standards and Followers'!$2:$2,MATCH(B$1,'CA Standards and Followers'!$1:$1,0)),0))</f>
        <v>0</v>
      </c>
      <c r="C20">
        <f>IF(AND(INDEX('CA Standards and Followers'!$D$13:$D$72,MATCH($A20,'CA Standards and Followers'!$A$13:$A$72,0))=1,INDEX('CA Standards and Followers'!$G$13:$G$72,MATCH($A20,'CA Standards and Followers'!$A$13:$A$72,0))&lt;=C$1),INDEX('CA Standards and Followers'!$3:$3,MATCH(C$1,'CA Standards and Followers'!$1:$1,0)),IF(AND(INDEX('CA Standards and Followers'!$C$13:$C$72,MATCH($A20,'CA Standards and Followers'!$A$13:$A$72,0))=1,INDEX('CA Standards and Followers'!$F$13:$F$72,MATCH($A20,'CA Standards and Followers'!$A$13:$A$72,0))&lt;=C$1),INDEX('CA Standards and Followers'!$2:$2,MATCH(C$1,'CA Standards and Followers'!$1:$1,0)),0))</f>
        <v>0</v>
      </c>
      <c r="D20">
        <f>IF(AND(INDEX('CA Standards and Followers'!$D$13:$D$72,MATCH($A20,'CA Standards and Followers'!$A$13:$A$72,0))=1,INDEX('CA Standards and Followers'!$G$13:$G$72,MATCH($A20,'CA Standards and Followers'!$A$13:$A$72,0))&lt;=D$1),INDEX('CA Standards and Followers'!$3:$3,MATCH(D$1,'CA Standards and Followers'!$1:$1,0)),IF(AND(INDEX('CA Standards and Followers'!$C$13:$C$72,MATCH($A20,'CA Standards and Followers'!$A$13:$A$72,0))=1,INDEX('CA Standards and Followers'!$F$13:$F$72,MATCH($A20,'CA Standards and Followers'!$A$13:$A$72,0))&lt;=D$1),INDEX('CA Standards and Followers'!$2:$2,MATCH(D$1,'CA Standards and Followers'!$1:$1,0)),0))</f>
        <v>0</v>
      </c>
      <c r="E20">
        <f>IF(AND(INDEX('CA Standards and Followers'!$D$13:$D$72,MATCH($A20,'CA Standards and Followers'!$A$13:$A$72,0))=1,INDEX('CA Standards and Followers'!$G$13:$G$72,MATCH($A20,'CA Standards and Followers'!$A$13:$A$72,0))&lt;=E$1),INDEX('CA Standards and Followers'!$3:$3,MATCH(E$1,'CA Standards and Followers'!$1:$1,0)),IF(AND(INDEX('CA Standards and Followers'!$C$13:$C$72,MATCH($A20,'CA Standards and Followers'!$A$13:$A$72,0))=1,INDEX('CA Standards and Followers'!$F$13:$F$72,MATCH($A20,'CA Standards and Followers'!$A$13:$A$72,0))&lt;=E$1),INDEX('CA Standards and Followers'!$2:$2,MATCH(E$1,'CA Standards and Followers'!$1:$1,0)),0))</f>
        <v>0</v>
      </c>
      <c r="F20">
        <f>IF(AND(INDEX('CA Standards and Followers'!$D$13:$D$72,MATCH($A20,'CA Standards and Followers'!$A$13:$A$72,0))=1,INDEX('CA Standards and Followers'!$G$13:$G$72,MATCH($A20,'CA Standards and Followers'!$A$13:$A$72,0))&lt;=F$1),INDEX('CA Standards and Followers'!$3:$3,MATCH(F$1,'CA Standards and Followers'!$1:$1,0)),IF(AND(INDEX('CA Standards and Followers'!$C$13:$C$72,MATCH($A20,'CA Standards and Followers'!$A$13:$A$72,0))=1,INDEX('CA Standards and Followers'!$F$13:$F$72,MATCH($A20,'CA Standards and Followers'!$A$13:$A$72,0))&lt;=F$1),INDEX('CA Standards and Followers'!$2:$2,MATCH(F$1,'CA Standards and Followers'!$1:$1,0)),0))</f>
        <v>0</v>
      </c>
      <c r="G20">
        <f>IF(AND(INDEX('CA Standards and Followers'!$D$13:$D$72,MATCH($A20,'CA Standards and Followers'!$A$13:$A$72,0))=1,INDEX('CA Standards and Followers'!$G$13:$G$72,MATCH($A20,'CA Standards and Followers'!$A$13:$A$72,0))&lt;=G$1),INDEX('CA Standards and Followers'!$3:$3,MATCH(G$1,'CA Standards and Followers'!$1:$1,0)),IF(AND(INDEX('CA Standards and Followers'!$C$13:$C$72,MATCH($A20,'CA Standards and Followers'!$A$13:$A$72,0))=1,INDEX('CA Standards and Followers'!$F$13:$F$72,MATCH($A20,'CA Standards and Followers'!$A$13:$A$72,0))&lt;=G$1),INDEX('CA Standards and Followers'!$2:$2,MATCH(G$1,'CA Standards and Followers'!$1:$1,0)),0))</f>
        <v>0</v>
      </c>
      <c r="H20">
        <f>IF(AND(INDEX('CA Standards and Followers'!$D$13:$D$72,MATCH($A20,'CA Standards and Followers'!$A$13:$A$72,0))=1,INDEX('CA Standards and Followers'!$G$13:$G$72,MATCH($A20,'CA Standards and Followers'!$A$13:$A$72,0))&lt;=H$1),INDEX('CA Standards and Followers'!$3:$3,MATCH(H$1,'CA Standards and Followers'!$1:$1,0)),IF(AND(INDEX('CA Standards and Followers'!$C$13:$C$72,MATCH($A20,'CA Standards and Followers'!$A$13:$A$72,0))=1,INDEX('CA Standards and Followers'!$F$13:$F$72,MATCH($A20,'CA Standards and Followers'!$A$13:$A$72,0))&lt;=H$1),INDEX('CA Standards and Followers'!$2:$2,MATCH(H$1,'CA Standards and Followers'!$1:$1,0)),0))</f>
        <v>0</v>
      </c>
      <c r="I20">
        <f>IF('CA Standards and Followers'!$B31=1,'NDC Standards'!B$12,IF(AND(INDEX('CA Standards and Followers'!$D$13:$D$72,MATCH($A20,'CA Standards and Followers'!$A$13:$A$72,0))=1,INDEX('CA Standards and Followers'!$G$13:$G$72,MATCH($A20,'CA Standards and Followers'!$A$13:$A$72,0))&lt;=I$1),INDEX('CA Standards and Followers'!$3:$3,MATCH(I$1,'CA Standards and Followers'!$1:$1,0)),IF(AND(INDEX('CA Standards and Followers'!$C$13:$C$72,MATCH($A20,'CA Standards and Followers'!$A$13:$A$72,0))=1,INDEX('CA Standards and Followers'!$F$13:$F$72,MATCH($A20,'CA Standards and Followers'!$A$13:$A$72,0))&lt;=I$1),INDEX('CA Standards and Followers'!$2:$2,MATCH(I$1,'CA Standards and Followers'!$1:$1,0)),0)))</f>
        <v>0</v>
      </c>
      <c r="J20">
        <f>IF('CA Standards and Followers'!$B31=1,'NDC Standards'!C$12,IF(AND(INDEX('CA Standards and Followers'!$D$13:$D$72,MATCH($A20,'CA Standards and Followers'!$A$13:$A$72,0))=1,INDEX('CA Standards and Followers'!$G$13:$G$72,MATCH($A20,'CA Standards and Followers'!$A$13:$A$72,0))&lt;=J$1),INDEX('CA Standards and Followers'!$3:$3,MATCH(J$1,'CA Standards and Followers'!$1:$1,0)),IF(AND(INDEX('CA Standards and Followers'!$C$13:$C$72,MATCH($A20,'CA Standards and Followers'!$A$13:$A$72,0))=1,INDEX('CA Standards and Followers'!$F$13:$F$72,MATCH($A20,'CA Standards and Followers'!$A$13:$A$72,0))&lt;=J$1),INDEX('CA Standards and Followers'!$2:$2,MATCH(J$1,'CA Standards and Followers'!$1:$1,0)),0)))</f>
        <v>0</v>
      </c>
      <c r="K20">
        <f>IF('CA Standards and Followers'!$B31=1,'NDC Standards'!D$12,IF(AND(INDEX('CA Standards and Followers'!$D$13:$D$72,MATCH($A20,'CA Standards and Followers'!$A$13:$A$72,0))=1,INDEX('CA Standards and Followers'!$G$13:$G$72,MATCH($A20,'CA Standards and Followers'!$A$13:$A$72,0))&lt;=K$1),INDEX('CA Standards and Followers'!$3:$3,MATCH(K$1,'CA Standards and Followers'!$1:$1,0)),IF(AND(INDEX('CA Standards and Followers'!$C$13:$C$72,MATCH($A20,'CA Standards and Followers'!$A$13:$A$72,0))=1,INDEX('CA Standards and Followers'!$F$13:$F$72,MATCH($A20,'CA Standards and Followers'!$A$13:$A$72,0))&lt;=K$1),INDEX('CA Standards and Followers'!$2:$2,MATCH(K$1,'CA Standards and Followers'!$1:$1,0)),0)))</f>
        <v>0</v>
      </c>
      <c r="L20">
        <f>IF('CA Standards and Followers'!$B31=1,'NDC Standards'!E$12,IF(AND(INDEX('CA Standards and Followers'!$D$13:$D$72,MATCH($A20,'CA Standards and Followers'!$A$13:$A$72,0))=1,INDEX('CA Standards and Followers'!$G$13:$G$72,MATCH($A20,'CA Standards and Followers'!$A$13:$A$72,0))&lt;=L$1),INDEX('CA Standards and Followers'!$3:$3,MATCH(L$1,'CA Standards and Followers'!$1:$1,0)),IF(AND(INDEX('CA Standards and Followers'!$C$13:$C$72,MATCH($A20,'CA Standards and Followers'!$A$13:$A$72,0))=1,INDEX('CA Standards and Followers'!$F$13:$F$72,MATCH($A20,'CA Standards and Followers'!$A$13:$A$72,0))&lt;=L$1),INDEX('CA Standards and Followers'!$2:$2,MATCH(L$1,'CA Standards and Followers'!$1:$1,0)),0)))</f>
        <v>0</v>
      </c>
      <c r="M20">
        <f>IF('CA Standards and Followers'!$B31=1,'NDC Standards'!F$12,IF(AND(INDEX('CA Standards and Followers'!$D$13:$D$72,MATCH($A20,'CA Standards and Followers'!$A$13:$A$72,0))=1,INDEX('CA Standards and Followers'!$G$13:$G$72,MATCH($A20,'CA Standards and Followers'!$A$13:$A$72,0))&lt;=M$1),INDEX('CA Standards and Followers'!$3:$3,MATCH(M$1,'CA Standards and Followers'!$1:$1,0)),IF(AND(INDEX('CA Standards and Followers'!$C$13:$C$72,MATCH($A20,'CA Standards and Followers'!$A$13:$A$72,0))=1,INDEX('CA Standards and Followers'!$F$13:$F$72,MATCH($A20,'CA Standards and Followers'!$A$13:$A$72,0))&lt;=M$1),INDEX('CA Standards and Followers'!$2:$2,MATCH(M$1,'CA Standards and Followers'!$1:$1,0)),0)))</f>
        <v>0</v>
      </c>
      <c r="N20">
        <f>IF('CA Standards and Followers'!$B31=1,'NDC Standards'!G$12,IF(AND(INDEX('CA Standards and Followers'!$D$13:$D$72,MATCH($A20,'CA Standards and Followers'!$A$13:$A$72,0))=1,INDEX('CA Standards and Followers'!$G$13:$G$72,MATCH($A20,'CA Standards and Followers'!$A$13:$A$72,0))&lt;=N$1),INDEX('CA Standards and Followers'!$3:$3,MATCH(N$1,'CA Standards and Followers'!$1:$1,0)),IF(AND(INDEX('CA Standards and Followers'!$C$13:$C$72,MATCH($A20,'CA Standards and Followers'!$A$13:$A$72,0))=1,INDEX('CA Standards and Followers'!$F$13:$F$72,MATCH($A20,'CA Standards and Followers'!$A$13:$A$72,0))&lt;=N$1),INDEX('CA Standards and Followers'!$2:$2,MATCH(N$1,'CA Standards and Followers'!$1:$1,0)),0)))</f>
        <v>0</v>
      </c>
      <c r="O20">
        <f>IF('CA Standards and Followers'!$B31=1,'NDC Standards'!H$12,IF(AND(INDEX('CA Standards and Followers'!$D$13:$D$72,MATCH($A20,'CA Standards and Followers'!$A$13:$A$72,0))=1,INDEX('CA Standards and Followers'!$G$13:$G$72,MATCH($A20,'CA Standards and Followers'!$A$13:$A$72,0))&lt;=O$1),INDEX('CA Standards and Followers'!$3:$3,MATCH(O$1,'CA Standards and Followers'!$1:$1,0)),IF(AND(INDEX('CA Standards and Followers'!$C$13:$C$72,MATCH($A20,'CA Standards and Followers'!$A$13:$A$72,0))=1,INDEX('CA Standards and Followers'!$F$13:$F$72,MATCH($A20,'CA Standards and Followers'!$A$13:$A$72,0))&lt;=O$1),INDEX('CA Standards and Followers'!$2:$2,MATCH(O$1,'CA Standards and Followers'!$1:$1,0)),0)))</f>
        <v>0</v>
      </c>
      <c r="P20">
        <f>IF('CA Standards and Followers'!$B31=1,'NDC Standards'!I$12,IF(AND(INDEX('CA Standards and Followers'!$D$13:$D$72,MATCH($A20,'CA Standards and Followers'!$A$13:$A$72,0))=1,INDEX('CA Standards and Followers'!$G$13:$G$72,MATCH($A20,'CA Standards and Followers'!$A$13:$A$72,0))&lt;=P$1),INDEX('CA Standards and Followers'!$3:$3,MATCH(P$1,'CA Standards and Followers'!$1:$1,0)),IF(AND(INDEX('CA Standards and Followers'!$C$13:$C$72,MATCH($A20,'CA Standards and Followers'!$A$13:$A$72,0))=1,INDEX('CA Standards and Followers'!$F$13:$F$72,MATCH($A20,'CA Standards and Followers'!$A$13:$A$72,0))&lt;=P$1),INDEX('CA Standards and Followers'!$2:$2,MATCH(P$1,'CA Standards and Followers'!$1:$1,0)),0)))</f>
        <v>0</v>
      </c>
      <c r="Q20">
        <f>IF('CA Standards and Followers'!$B31=1,'NDC Standards'!J$12,IF(AND(INDEX('CA Standards and Followers'!$D$13:$D$72,MATCH($A20,'CA Standards and Followers'!$A$13:$A$72,0))=1,INDEX('CA Standards and Followers'!$G$13:$G$72,MATCH($A20,'CA Standards and Followers'!$A$13:$A$72,0))&lt;=Q$1),INDEX('CA Standards and Followers'!$3:$3,MATCH(Q$1,'CA Standards and Followers'!$1:$1,0)),IF(AND(INDEX('CA Standards and Followers'!$C$13:$C$72,MATCH($A20,'CA Standards and Followers'!$A$13:$A$72,0))=1,INDEX('CA Standards and Followers'!$F$13:$F$72,MATCH($A20,'CA Standards and Followers'!$A$13:$A$72,0))&lt;=Q$1),INDEX('CA Standards and Followers'!$2:$2,MATCH(Q$1,'CA Standards and Followers'!$1:$1,0)),0)))</f>
        <v>0</v>
      </c>
      <c r="R20">
        <f>IF('CA Standards and Followers'!$B31=1,'NDC Standards'!K$12,IF(AND(INDEX('CA Standards and Followers'!$D$13:$D$72,MATCH($A20,'CA Standards and Followers'!$A$13:$A$72,0))=1,INDEX('CA Standards and Followers'!$G$13:$G$72,MATCH($A20,'CA Standards and Followers'!$A$13:$A$72,0))&lt;=R$1),INDEX('CA Standards and Followers'!$3:$3,MATCH(R$1,'CA Standards and Followers'!$1:$1,0)),IF(AND(INDEX('CA Standards and Followers'!$C$13:$C$72,MATCH($A20,'CA Standards and Followers'!$A$13:$A$72,0))=1,INDEX('CA Standards and Followers'!$F$13:$F$72,MATCH($A20,'CA Standards and Followers'!$A$13:$A$72,0))&lt;=R$1),INDEX('CA Standards and Followers'!$2:$2,MATCH(R$1,'CA Standards and Followers'!$1:$1,0)),0)))</f>
        <v>0</v>
      </c>
      <c r="S20">
        <f>IF('CA Standards and Followers'!$B31=1,'NDC Standards'!L$12,IF(AND(INDEX('CA Standards and Followers'!$D$13:$D$72,MATCH($A20,'CA Standards and Followers'!$A$13:$A$72,0))=1,INDEX('CA Standards and Followers'!$G$13:$G$72,MATCH($A20,'CA Standards and Followers'!$A$13:$A$72,0))&lt;=S$1),INDEX('CA Standards and Followers'!$3:$3,MATCH(S$1,'CA Standards and Followers'!$1:$1,0)),IF(AND(INDEX('CA Standards and Followers'!$C$13:$C$72,MATCH($A20,'CA Standards and Followers'!$A$13:$A$72,0))=1,INDEX('CA Standards and Followers'!$F$13:$F$72,MATCH($A20,'CA Standards and Followers'!$A$13:$A$72,0))&lt;=S$1),INDEX('CA Standards and Followers'!$2:$2,MATCH(S$1,'CA Standards and Followers'!$1:$1,0)),0)))</f>
        <v>0</v>
      </c>
      <c r="T20">
        <f>IF('CA Standards and Followers'!$B31=1,'NDC Standards'!M$12,IF(AND(INDEX('CA Standards and Followers'!$D$13:$D$72,MATCH($A20,'CA Standards and Followers'!$A$13:$A$72,0))=1,INDEX('CA Standards and Followers'!$G$13:$G$72,MATCH($A20,'CA Standards and Followers'!$A$13:$A$72,0))&lt;=T$1),INDEX('CA Standards and Followers'!$3:$3,MATCH(T$1,'CA Standards and Followers'!$1:$1,0)),IF(AND(INDEX('CA Standards and Followers'!$C$13:$C$72,MATCH($A20,'CA Standards and Followers'!$A$13:$A$72,0))=1,INDEX('CA Standards and Followers'!$F$13:$F$72,MATCH($A20,'CA Standards and Followers'!$A$13:$A$72,0))&lt;=T$1),INDEX('CA Standards and Followers'!$2:$2,MATCH(T$1,'CA Standards and Followers'!$1:$1,0)),0)))</f>
        <v>0</v>
      </c>
      <c r="U20">
        <f>IF('CA Standards and Followers'!$B31=1,'NDC Standards'!N$12,IF(AND(INDEX('CA Standards and Followers'!$D$13:$D$72,MATCH($A20,'CA Standards and Followers'!$A$13:$A$72,0))=1,INDEX('CA Standards and Followers'!$G$13:$G$72,MATCH($A20,'CA Standards and Followers'!$A$13:$A$72,0))&lt;=U$1),INDEX('CA Standards and Followers'!$3:$3,MATCH(U$1,'CA Standards and Followers'!$1:$1,0)),IF(AND(INDEX('CA Standards and Followers'!$C$13:$C$72,MATCH($A20,'CA Standards and Followers'!$A$13:$A$72,0))=1,INDEX('CA Standards and Followers'!$F$13:$F$72,MATCH($A20,'CA Standards and Followers'!$A$13:$A$72,0))&lt;=U$1),INDEX('CA Standards and Followers'!$2:$2,MATCH(U$1,'CA Standards and Followers'!$1:$1,0)),0)))</f>
        <v>0</v>
      </c>
      <c r="V20">
        <f>IF('CA Standards and Followers'!$B31=1,'NDC Standards'!O$12,IF(AND(INDEX('CA Standards and Followers'!$D$13:$D$72,MATCH($A20,'CA Standards and Followers'!$A$13:$A$72,0))=1,INDEX('CA Standards and Followers'!$G$13:$G$72,MATCH($A20,'CA Standards and Followers'!$A$13:$A$72,0))&lt;=V$1),INDEX('CA Standards and Followers'!$3:$3,MATCH(V$1,'CA Standards and Followers'!$1:$1,0)),IF(AND(INDEX('CA Standards and Followers'!$C$13:$C$72,MATCH($A20,'CA Standards and Followers'!$A$13:$A$72,0))=1,INDEX('CA Standards and Followers'!$F$13:$F$72,MATCH($A20,'CA Standards and Followers'!$A$13:$A$72,0))&lt;=V$1),INDEX('CA Standards and Followers'!$2:$2,MATCH(V$1,'CA Standards and Followers'!$1:$1,0)),0)))</f>
        <v>0</v>
      </c>
      <c r="W20">
        <f>IF('CA Standards and Followers'!$B31=1,'NDC Standards'!P$12,IF(AND(INDEX('CA Standards and Followers'!$D$13:$D$72,MATCH($A20,'CA Standards and Followers'!$A$13:$A$72,0))=1,INDEX('CA Standards and Followers'!$G$13:$G$72,MATCH($A20,'CA Standards and Followers'!$A$13:$A$72,0))&lt;=W$1),INDEX('CA Standards and Followers'!$3:$3,MATCH(W$1,'CA Standards and Followers'!$1:$1,0)),IF(AND(INDEX('CA Standards and Followers'!$C$13:$C$72,MATCH($A20,'CA Standards and Followers'!$A$13:$A$72,0))=1,INDEX('CA Standards and Followers'!$F$13:$F$72,MATCH($A20,'CA Standards and Followers'!$A$13:$A$72,0))&lt;=W$1),INDEX('CA Standards and Followers'!$2:$2,MATCH(W$1,'CA Standards and Followers'!$1:$1,0)),0)))</f>
        <v>0</v>
      </c>
      <c r="X20">
        <f>IF('CA Standards and Followers'!$B31=1,'NDC Standards'!Q$12,IF(AND(INDEX('CA Standards and Followers'!$D$13:$D$72,MATCH($A20,'CA Standards and Followers'!$A$13:$A$72,0))=1,INDEX('CA Standards and Followers'!$G$13:$G$72,MATCH($A20,'CA Standards and Followers'!$A$13:$A$72,0))&lt;=X$1),INDEX('CA Standards and Followers'!$3:$3,MATCH(X$1,'CA Standards and Followers'!$1:$1,0)),IF(AND(INDEX('CA Standards and Followers'!$C$13:$C$72,MATCH($A20,'CA Standards and Followers'!$A$13:$A$72,0))=1,INDEX('CA Standards and Followers'!$F$13:$F$72,MATCH($A20,'CA Standards and Followers'!$A$13:$A$72,0))&lt;=X$1),INDEX('CA Standards and Followers'!$2:$2,MATCH(X$1,'CA Standards and Followers'!$1:$1,0)),0)))</f>
        <v>0</v>
      </c>
      <c r="Y20">
        <f>IF('CA Standards and Followers'!$B31=1,'NDC Standards'!R$12,IF(AND(INDEX('CA Standards and Followers'!$D$13:$D$72,MATCH($A20,'CA Standards and Followers'!$A$13:$A$72,0))=1,INDEX('CA Standards and Followers'!$G$13:$G$72,MATCH($A20,'CA Standards and Followers'!$A$13:$A$72,0))&lt;=Y$1),INDEX('CA Standards and Followers'!$3:$3,MATCH(Y$1,'CA Standards and Followers'!$1:$1,0)),IF(AND(INDEX('CA Standards and Followers'!$C$13:$C$72,MATCH($A20,'CA Standards and Followers'!$A$13:$A$72,0))=1,INDEX('CA Standards and Followers'!$F$13:$F$72,MATCH($A20,'CA Standards and Followers'!$A$13:$A$72,0))&lt;=Y$1),INDEX('CA Standards and Followers'!$2:$2,MATCH(Y$1,'CA Standards and Followers'!$1:$1,0)),0)))</f>
        <v>0</v>
      </c>
      <c r="Z20">
        <f>IF('CA Standards and Followers'!$B31=1,'NDC Standards'!S$12,IF(AND(INDEX('CA Standards and Followers'!$D$13:$D$72,MATCH($A20,'CA Standards and Followers'!$A$13:$A$72,0))=1,INDEX('CA Standards and Followers'!$G$13:$G$72,MATCH($A20,'CA Standards and Followers'!$A$13:$A$72,0))&lt;=Z$1),INDEX('CA Standards and Followers'!$3:$3,MATCH(Z$1,'CA Standards and Followers'!$1:$1,0)),IF(AND(INDEX('CA Standards and Followers'!$C$13:$C$72,MATCH($A20,'CA Standards and Followers'!$A$13:$A$72,0))=1,INDEX('CA Standards and Followers'!$F$13:$F$72,MATCH($A20,'CA Standards and Followers'!$A$13:$A$72,0))&lt;=Z$1),INDEX('CA Standards and Followers'!$2:$2,MATCH(Z$1,'CA Standards and Followers'!$1:$1,0)),0)))</f>
        <v>0</v>
      </c>
      <c r="AA20">
        <f>IF('CA Standards and Followers'!$B31=1,'NDC Standards'!T$12,IF(AND(INDEX('CA Standards and Followers'!$D$13:$D$72,MATCH($A20,'CA Standards and Followers'!$A$13:$A$72,0))=1,INDEX('CA Standards and Followers'!$G$13:$G$72,MATCH($A20,'CA Standards and Followers'!$A$13:$A$72,0))&lt;=AA$1),INDEX('CA Standards and Followers'!$3:$3,MATCH(AA$1,'CA Standards and Followers'!$1:$1,0)),IF(AND(INDEX('CA Standards and Followers'!$C$13:$C$72,MATCH($A20,'CA Standards and Followers'!$A$13:$A$72,0))=1,INDEX('CA Standards and Followers'!$F$13:$F$72,MATCH($A20,'CA Standards and Followers'!$A$13:$A$72,0))&lt;=AA$1),INDEX('CA Standards and Followers'!$2:$2,MATCH(AA$1,'CA Standards and Followers'!$1:$1,0)),0)))</f>
        <v>0</v>
      </c>
      <c r="AB20">
        <f>IF('CA Standards and Followers'!$B31=1,'NDC Standards'!U$12,IF(AND(INDEX('CA Standards and Followers'!$D$13:$D$72,MATCH($A20,'CA Standards and Followers'!$A$13:$A$72,0))=1,INDEX('CA Standards and Followers'!$G$13:$G$72,MATCH($A20,'CA Standards and Followers'!$A$13:$A$72,0))&lt;=AB$1),INDEX('CA Standards and Followers'!$3:$3,MATCH(AB$1,'CA Standards and Followers'!$1:$1,0)),IF(AND(INDEX('CA Standards and Followers'!$C$13:$C$72,MATCH($A20,'CA Standards and Followers'!$A$13:$A$72,0))=1,INDEX('CA Standards and Followers'!$F$13:$F$72,MATCH($A20,'CA Standards and Followers'!$A$13:$A$72,0))&lt;=AB$1),INDEX('CA Standards and Followers'!$2:$2,MATCH(AB$1,'CA Standards and Followers'!$1:$1,0)),0)))</f>
        <v>0</v>
      </c>
      <c r="AC20">
        <f>IF('CA Standards and Followers'!$B31=1,'NDC Standards'!V$12,IF(AND(INDEX('CA Standards and Followers'!$D$13:$D$72,MATCH($A20,'CA Standards and Followers'!$A$13:$A$72,0))=1,INDEX('CA Standards and Followers'!$G$13:$G$72,MATCH($A20,'CA Standards and Followers'!$A$13:$A$72,0))&lt;=AC$1),INDEX('CA Standards and Followers'!$3:$3,MATCH(AC$1,'CA Standards and Followers'!$1:$1,0)),IF(AND(INDEX('CA Standards and Followers'!$C$13:$C$72,MATCH($A20,'CA Standards and Followers'!$A$13:$A$72,0))=1,INDEX('CA Standards and Followers'!$F$13:$F$72,MATCH($A20,'CA Standards and Followers'!$A$13:$A$72,0))&lt;=AC$1),INDEX('CA Standards and Followers'!$2:$2,MATCH(AC$1,'CA Standards and Followers'!$1:$1,0)),0)))</f>
        <v>0</v>
      </c>
      <c r="AD20">
        <f>IF('CA Standards and Followers'!$B31=1,'NDC Standards'!W$12,IF(AND(INDEX('CA Standards and Followers'!$D$13:$D$72,MATCH($A20,'CA Standards and Followers'!$A$13:$A$72,0))=1,INDEX('CA Standards and Followers'!$G$13:$G$72,MATCH($A20,'CA Standards and Followers'!$A$13:$A$72,0))&lt;=AD$1),INDEX('CA Standards and Followers'!$3:$3,MATCH(AD$1,'CA Standards and Followers'!$1:$1,0)),IF(AND(INDEX('CA Standards and Followers'!$C$13:$C$72,MATCH($A20,'CA Standards and Followers'!$A$13:$A$72,0))=1,INDEX('CA Standards and Followers'!$F$13:$F$72,MATCH($A20,'CA Standards and Followers'!$A$13:$A$72,0))&lt;=AD$1),INDEX('CA Standards and Followers'!$2:$2,MATCH(AD$1,'CA Standards and Followers'!$1:$1,0)),0)))</f>
        <v>0</v>
      </c>
      <c r="AE20">
        <f>IF('CA Standards and Followers'!$B31=1,'NDC Standards'!X$12,IF(AND(INDEX('CA Standards and Followers'!$D$13:$D$72,MATCH($A20,'CA Standards and Followers'!$A$13:$A$72,0))=1,INDEX('CA Standards and Followers'!$G$13:$G$72,MATCH($A20,'CA Standards and Followers'!$A$13:$A$72,0))&lt;=AE$1),INDEX('CA Standards and Followers'!$3:$3,MATCH(AE$1,'CA Standards and Followers'!$1:$1,0)),IF(AND(INDEX('CA Standards and Followers'!$C$13:$C$72,MATCH($A20,'CA Standards and Followers'!$A$13:$A$72,0))=1,INDEX('CA Standards and Followers'!$F$13:$F$72,MATCH($A20,'CA Standards and Followers'!$A$13:$A$72,0))&lt;=AE$1),INDEX('CA Standards and Followers'!$2:$2,MATCH(AE$1,'CA Standards and Followers'!$1:$1,0)),0)))</f>
        <v>0</v>
      </c>
      <c r="AF20">
        <f>IF('CA Standards and Followers'!$B31=1,'NDC Standards'!Y$12,IF(AND(INDEX('CA Standards and Followers'!$D$13:$D$72,MATCH($A20,'CA Standards and Followers'!$A$13:$A$72,0))=1,INDEX('CA Standards and Followers'!$G$13:$G$72,MATCH($A20,'CA Standards and Followers'!$A$13:$A$72,0))&lt;=AF$1),INDEX('CA Standards and Followers'!$3:$3,MATCH(AF$1,'CA Standards and Followers'!$1:$1,0)),IF(AND(INDEX('CA Standards and Followers'!$C$13:$C$72,MATCH($A20,'CA Standards and Followers'!$A$13:$A$72,0))=1,INDEX('CA Standards and Followers'!$F$13:$F$72,MATCH($A20,'CA Standards and Followers'!$A$13:$A$72,0))&lt;=AF$1),INDEX('CA Standards and Followers'!$2:$2,MATCH(AF$1,'CA Standards and Followers'!$1:$1,0)),0)))</f>
        <v>0</v>
      </c>
    </row>
    <row r="21" spans="1:32">
      <c r="A21" t="s">
        <v>157</v>
      </c>
      <c r="B21">
        <f>IF(AND(INDEX('CA Standards and Followers'!$D$13:$D$72,MATCH($A21,'CA Standards and Followers'!$A$13:$A$72,0))=1,INDEX('CA Standards and Followers'!$G$13:$G$72,MATCH($A21,'CA Standards and Followers'!$A$13:$A$72,0))&lt;=B$1),INDEX('CA Standards and Followers'!$3:$3,MATCH(B$1,'CA Standards and Followers'!$1:$1,0)),IF(AND(INDEX('CA Standards and Followers'!$C$13:$C$72,MATCH($A21,'CA Standards and Followers'!$A$13:$A$72,0))=1,INDEX('CA Standards and Followers'!$F$13:$F$72,MATCH($A21,'CA Standards and Followers'!$A$13:$A$72,0))&lt;=B$1),INDEX('CA Standards and Followers'!$2:$2,MATCH(B$1,'CA Standards and Followers'!$1:$1,0)),0))</f>
        <v>9.5000000000000001E-2</v>
      </c>
      <c r="C21">
        <f>IF(AND(INDEX('CA Standards and Followers'!$D$13:$D$72,MATCH($A21,'CA Standards and Followers'!$A$13:$A$72,0))=1,INDEX('CA Standards and Followers'!$G$13:$G$72,MATCH($A21,'CA Standards and Followers'!$A$13:$A$72,0))&lt;=C$1),INDEX('CA Standards and Followers'!$3:$3,MATCH(C$1,'CA Standards and Followers'!$1:$1,0)),IF(AND(INDEX('CA Standards and Followers'!$C$13:$C$72,MATCH($A21,'CA Standards and Followers'!$A$13:$A$72,0))=1,INDEX('CA Standards and Followers'!$F$13:$F$72,MATCH($A21,'CA Standards and Followers'!$A$13:$A$72,0))&lt;=C$1),INDEX('CA Standards and Followers'!$2:$2,MATCH(C$1,'CA Standards and Followers'!$1:$1,0)),0))</f>
        <v>0.12</v>
      </c>
      <c r="D21">
        <f>IF(AND(INDEX('CA Standards and Followers'!$D$13:$D$72,MATCH($A21,'CA Standards and Followers'!$A$13:$A$72,0))=1,INDEX('CA Standards and Followers'!$G$13:$G$72,MATCH($A21,'CA Standards and Followers'!$A$13:$A$72,0))&lt;=D$1),INDEX('CA Standards and Followers'!$3:$3,MATCH(D$1,'CA Standards and Followers'!$1:$1,0)),IF(AND(INDEX('CA Standards and Followers'!$C$13:$C$72,MATCH($A21,'CA Standards and Followers'!$A$13:$A$72,0))=1,INDEX('CA Standards and Followers'!$F$13:$F$72,MATCH($A21,'CA Standards and Followers'!$A$13:$A$72,0))&lt;=D$1),INDEX('CA Standards and Followers'!$2:$2,MATCH(D$1,'CA Standards and Followers'!$1:$1,0)),0))</f>
        <v>0.14499999999999999</v>
      </c>
      <c r="E21">
        <f>IF(AND(INDEX('CA Standards and Followers'!$D$13:$D$72,MATCH($A21,'CA Standards and Followers'!$A$13:$A$72,0))=1,INDEX('CA Standards and Followers'!$G$13:$G$72,MATCH($A21,'CA Standards and Followers'!$A$13:$A$72,0))&lt;=E$1),INDEX('CA Standards and Followers'!$3:$3,MATCH(E$1,'CA Standards and Followers'!$1:$1,0)),IF(AND(INDEX('CA Standards and Followers'!$C$13:$C$72,MATCH($A21,'CA Standards and Followers'!$A$13:$A$72,0))=1,INDEX('CA Standards and Followers'!$F$13:$F$72,MATCH($A21,'CA Standards and Followers'!$A$13:$A$72,0))&lt;=E$1),INDEX('CA Standards and Followers'!$2:$2,MATCH(E$1,'CA Standards and Followers'!$1:$1,0)),0))</f>
        <v>0.16999999999999998</v>
      </c>
      <c r="F21">
        <f>IF(AND(INDEX('CA Standards and Followers'!$D$13:$D$72,MATCH($A21,'CA Standards and Followers'!$A$13:$A$72,0))=1,INDEX('CA Standards and Followers'!$G$13:$G$72,MATCH($A21,'CA Standards and Followers'!$A$13:$A$72,0))&lt;=F$1),INDEX('CA Standards and Followers'!$3:$3,MATCH(F$1,'CA Standards and Followers'!$1:$1,0)),IF(AND(INDEX('CA Standards and Followers'!$C$13:$C$72,MATCH($A21,'CA Standards and Followers'!$A$13:$A$72,0))=1,INDEX('CA Standards and Followers'!$F$13:$F$72,MATCH($A21,'CA Standards and Followers'!$A$13:$A$72,0))&lt;=F$1),INDEX('CA Standards and Followers'!$2:$2,MATCH(F$1,'CA Standards and Followers'!$1:$1,0)),0))</f>
        <v>0.19500000000000001</v>
      </c>
      <c r="G21">
        <f>IF(AND(INDEX('CA Standards and Followers'!$D$13:$D$72,MATCH($A21,'CA Standards and Followers'!$A$13:$A$72,0))=1,INDEX('CA Standards and Followers'!$G$13:$G$72,MATCH($A21,'CA Standards and Followers'!$A$13:$A$72,0))&lt;=G$1),INDEX('CA Standards and Followers'!$3:$3,MATCH(G$1,'CA Standards and Followers'!$1:$1,0)),IF(AND(INDEX('CA Standards and Followers'!$C$13:$C$72,MATCH($A21,'CA Standards and Followers'!$A$13:$A$72,0))=1,INDEX('CA Standards and Followers'!$F$13:$F$72,MATCH($A21,'CA Standards and Followers'!$A$13:$A$72,0))&lt;=G$1),INDEX('CA Standards and Followers'!$2:$2,MATCH(G$1,'CA Standards and Followers'!$1:$1,0)),0))</f>
        <v>0.21999999999999997</v>
      </c>
      <c r="H21">
        <f>IF(AND(INDEX('CA Standards and Followers'!$D$13:$D$72,MATCH($A21,'CA Standards and Followers'!$A$13:$A$72,0))=1,INDEX('CA Standards and Followers'!$G$13:$G$72,MATCH($A21,'CA Standards and Followers'!$A$13:$A$72,0))&lt;=H$1),INDEX('CA Standards and Followers'!$3:$3,MATCH(H$1,'CA Standards and Followers'!$1:$1,0)),IF(AND(INDEX('CA Standards and Followers'!$C$13:$C$72,MATCH($A21,'CA Standards and Followers'!$A$13:$A$72,0))=1,INDEX('CA Standards and Followers'!$F$13:$F$72,MATCH($A21,'CA Standards and Followers'!$A$13:$A$72,0))&lt;=H$1),INDEX('CA Standards and Followers'!$2:$2,MATCH(H$1,'CA Standards and Followers'!$1:$1,0)),0))</f>
        <v>0.22</v>
      </c>
      <c r="I21">
        <f>IF('CA Standards and Followers'!$B32=1,'NDC Standards'!B$12,IF(AND(INDEX('CA Standards and Followers'!$D$13:$D$72,MATCH($A21,'CA Standards and Followers'!$A$13:$A$72,0))=1,INDEX('CA Standards and Followers'!$G$13:$G$72,MATCH($A21,'CA Standards and Followers'!$A$13:$A$72,0))&lt;=I$1),INDEX('CA Standards and Followers'!$3:$3,MATCH(I$1,'CA Standards and Followers'!$1:$1,0)),IF(AND(INDEX('CA Standards and Followers'!$C$13:$C$72,MATCH($A21,'CA Standards and Followers'!$A$13:$A$72,0))=1,INDEX('CA Standards and Followers'!$F$13:$F$72,MATCH($A21,'CA Standards and Followers'!$A$13:$A$72,0))&lt;=I$1),INDEX('CA Standards and Followers'!$2:$2,MATCH(I$1,'CA Standards and Followers'!$1:$1,0)),0)))</f>
        <v>0.22</v>
      </c>
      <c r="J21">
        <f>IF('CA Standards and Followers'!$B32=1,'NDC Standards'!C$12,IF(AND(INDEX('CA Standards and Followers'!$D$13:$D$72,MATCH($A21,'CA Standards and Followers'!$A$13:$A$72,0))=1,INDEX('CA Standards and Followers'!$G$13:$G$72,MATCH($A21,'CA Standards and Followers'!$A$13:$A$72,0))&lt;=J$1),INDEX('CA Standards and Followers'!$3:$3,MATCH(J$1,'CA Standards and Followers'!$1:$1,0)),IF(AND(INDEX('CA Standards and Followers'!$C$13:$C$72,MATCH($A21,'CA Standards and Followers'!$A$13:$A$72,0))=1,INDEX('CA Standards and Followers'!$F$13:$F$72,MATCH($A21,'CA Standards and Followers'!$A$13:$A$72,0))&lt;=J$1),INDEX('CA Standards and Followers'!$2:$2,MATCH(J$1,'CA Standards and Followers'!$1:$1,0)),0)))</f>
        <v>0.22</v>
      </c>
      <c r="K21">
        <f>IF('CA Standards and Followers'!$B32=1,'NDC Standards'!D$12,IF(AND(INDEX('CA Standards and Followers'!$D$13:$D$72,MATCH($A21,'CA Standards and Followers'!$A$13:$A$72,0))=1,INDEX('CA Standards and Followers'!$G$13:$G$72,MATCH($A21,'CA Standards and Followers'!$A$13:$A$72,0))&lt;=K$1),INDEX('CA Standards and Followers'!$3:$3,MATCH(K$1,'CA Standards and Followers'!$1:$1,0)),IF(AND(INDEX('CA Standards and Followers'!$C$13:$C$72,MATCH($A21,'CA Standards and Followers'!$A$13:$A$72,0))=1,INDEX('CA Standards and Followers'!$F$13:$F$72,MATCH($A21,'CA Standards and Followers'!$A$13:$A$72,0))&lt;=K$1),INDEX('CA Standards and Followers'!$2:$2,MATCH(K$1,'CA Standards and Followers'!$1:$1,0)),0)))</f>
        <v>0.22</v>
      </c>
      <c r="L21">
        <f>IF('CA Standards and Followers'!$B32=1,'NDC Standards'!E$12,IF(AND(INDEX('CA Standards and Followers'!$D$13:$D$72,MATCH($A21,'CA Standards and Followers'!$A$13:$A$72,0))=1,INDEX('CA Standards and Followers'!$G$13:$G$72,MATCH($A21,'CA Standards and Followers'!$A$13:$A$72,0))&lt;=L$1),INDEX('CA Standards and Followers'!$3:$3,MATCH(L$1,'CA Standards and Followers'!$1:$1,0)),IF(AND(INDEX('CA Standards and Followers'!$C$13:$C$72,MATCH($A21,'CA Standards and Followers'!$A$13:$A$72,0))=1,INDEX('CA Standards and Followers'!$F$13:$F$72,MATCH($A21,'CA Standards and Followers'!$A$13:$A$72,0))&lt;=L$1),INDEX('CA Standards and Followers'!$2:$2,MATCH(L$1,'CA Standards and Followers'!$1:$1,0)),0)))</f>
        <v>0.22</v>
      </c>
      <c r="M21">
        <f>IF('CA Standards and Followers'!$B32=1,'NDC Standards'!F$12,IF(AND(INDEX('CA Standards and Followers'!$D$13:$D$72,MATCH($A21,'CA Standards and Followers'!$A$13:$A$72,0))=1,INDEX('CA Standards and Followers'!$G$13:$G$72,MATCH($A21,'CA Standards and Followers'!$A$13:$A$72,0))&lt;=M$1),INDEX('CA Standards and Followers'!$3:$3,MATCH(M$1,'CA Standards and Followers'!$1:$1,0)),IF(AND(INDEX('CA Standards and Followers'!$C$13:$C$72,MATCH($A21,'CA Standards and Followers'!$A$13:$A$72,0))=1,INDEX('CA Standards and Followers'!$F$13:$F$72,MATCH($A21,'CA Standards and Followers'!$A$13:$A$72,0))&lt;=M$1),INDEX('CA Standards and Followers'!$2:$2,MATCH(M$1,'CA Standards and Followers'!$1:$1,0)),0)))</f>
        <v>0.22</v>
      </c>
      <c r="N21">
        <f>IF('CA Standards and Followers'!$B32=1,'NDC Standards'!G$12,IF(AND(INDEX('CA Standards and Followers'!$D$13:$D$72,MATCH($A21,'CA Standards and Followers'!$A$13:$A$72,0))=1,INDEX('CA Standards and Followers'!$G$13:$G$72,MATCH($A21,'CA Standards and Followers'!$A$13:$A$72,0))&lt;=N$1),INDEX('CA Standards and Followers'!$3:$3,MATCH(N$1,'CA Standards and Followers'!$1:$1,0)),IF(AND(INDEX('CA Standards and Followers'!$C$13:$C$72,MATCH($A21,'CA Standards and Followers'!$A$13:$A$72,0))=1,INDEX('CA Standards and Followers'!$F$13:$F$72,MATCH($A21,'CA Standards and Followers'!$A$13:$A$72,0))&lt;=N$1),INDEX('CA Standards and Followers'!$2:$2,MATCH(N$1,'CA Standards and Followers'!$1:$1,0)),0)))</f>
        <v>0.22</v>
      </c>
      <c r="O21">
        <f>IF('CA Standards and Followers'!$B32=1,'NDC Standards'!H$12,IF(AND(INDEX('CA Standards and Followers'!$D$13:$D$72,MATCH($A21,'CA Standards and Followers'!$A$13:$A$72,0))=1,INDEX('CA Standards and Followers'!$G$13:$G$72,MATCH($A21,'CA Standards and Followers'!$A$13:$A$72,0))&lt;=O$1),INDEX('CA Standards and Followers'!$3:$3,MATCH(O$1,'CA Standards and Followers'!$1:$1,0)),IF(AND(INDEX('CA Standards and Followers'!$C$13:$C$72,MATCH($A21,'CA Standards and Followers'!$A$13:$A$72,0))=1,INDEX('CA Standards and Followers'!$F$13:$F$72,MATCH($A21,'CA Standards and Followers'!$A$13:$A$72,0))&lt;=O$1),INDEX('CA Standards and Followers'!$2:$2,MATCH(O$1,'CA Standards and Followers'!$1:$1,0)),0)))</f>
        <v>0.22</v>
      </c>
      <c r="P21">
        <f>IF('CA Standards and Followers'!$B32=1,'NDC Standards'!I$12,IF(AND(INDEX('CA Standards and Followers'!$D$13:$D$72,MATCH($A21,'CA Standards and Followers'!$A$13:$A$72,0))=1,INDEX('CA Standards and Followers'!$G$13:$G$72,MATCH($A21,'CA Standards and Followers'!$A$13:$A$72,0))&lt;=P$1),INDEX('CA Standards and Followers'!$3:$3,MATCH(P$1,'CA Standards and Followers'!$1:$1,0)),IF(AND(INDEX('CA Standards and Followers'!$C$13:$C$72,MATCH($A21,'CA Standards and Followers'!$A$13:$A$72,0))=1,INDEX('CA Standards and Followers'!$F$13:$F$72,MATCH($A21,'CA Standards and Followers'!$A$13:$A$72,0))&lt;=P$1),INDEX('CA Standards and Followers'!$2:$2,MATCH(P$1,'CA Standards and Followers'!$1:$1,0)),0)))</f>
        <v>0.22</v>
      </c>
      <c r="Q21">
        <f>IF('CA Standards and Followers'!$B32=1,'NDC Standards'!J$12,IF(AND(INDEX('CA Standards and Followers'!$D$13:$D$72,MATCH($A21,'CA Standards and Followers'!$A$13:$A$72,0))=1,INDEX('CA Standards and Followers'!$G$13:$G$72,MATCH($A21,'CA Standards and Followers'!$A$13:$A$72,0))&lt;=Q$1),INDEX('CA Standards and Followers'!$3:$3,MATCH(Q$1,'CA Standards and Followers'!$1:$1,0)),IF(AND(INDEX('CA Standards and Followers'!$C$13:$C$72,MATCH($A21,'CA Standards and Followers'!$A$13:$A$72,0))=1,INDEX('CA Standards and Followers'!$F$13:$F$72,MATCH($A21,'CA Standards and Followers'!$A$13:$A$72,0))&lt;=Q$1),INDEX('CA Standards and Followers'!$2:$2,MATCH(Q$1,'CA Standards and Followers'!$1:$1,0)),0)))</f>
        <v>0.22</v>
      </c>
      <c r="R21">
        <f>IF('CA Standards and Followers'!$B32=1,'NDC Standards'!K$12,IF(AND(INDEX('CA Standards and Followers'!$D$13:$D$72,MATCH($A21,'CA Standards and Followers'!$A$13:$A$72,0))=1,INDEX('CA Standards and Followers'!$G$13:$G$72,MATCH($A21,'CA Standards and Followers'!$A$13:$A$72,0))&lt;=R$1),INDEX('CA Standards and Followers'!$3:$3,MATCH(R$1,'CA Standards and Followers'!$1:$1,0)),IF(AND(INDEX('CA Standards and Followers'!$C$13:$C$72,MATCH($A21,'CA Standards and Followers'!$A$13:$A$72,0))=1,INDEX('CA Standards and Followers'!$F$13:$F$72,MATCH($A21,'CA Standards and Followers'!$A$13:$A$72,0))&lt;=R$1),INDEX('CA Standards and Followers'!$2:$2,MATCH(R$1,'CA Standards and Followers'!$1:$1,0)),0)))</f>
        <v>0.22</v>
      </c>
      <c r="S21">
        <f>IF('CA Standards and Followers'!$B32=1,'NDC Standards'!L$12,IF(AND(INDEX('CA Standards and Followers'!$D$13:$D$72,MATCH($A21,'CA Standards and Followers'!$A$13:$A$72,0))=1,INDEX('CA Standards and Followers'!$G$13:$G$72,MATCH($A21,'CA Standards and Followers'!$A$13:$A$72,0))&lt;=S$1),INDEX('CA Standards and Followers'!$3:$3,MATCH(S$1,'CA Standards and Followers'!$1:$1,0)),IF(AND(INDEX('CA Standards and Followers'!$C$13:$C$72,MATCH($A21,'CA Standards and Followers'!$A$13:$A$72,0))=1,INDEX('CA Standards and Followers'!$F$13:$F$72,MATCH($A21,'CA Standards and Followers'!$A$13:$A$72,0))&lt;=S$1),INDEX('CA Standards and Followers'!$2:$2,MATCH(S$1,'CA Standards and Followers'!$1:$1,0)),0)))</f>
        <v>0.22</v>
      </c>
      <c r="T21">
        <f>IF('CA Standards and Followers'!$B32=1,'NDC Standards'!M$12,IF(AND(INDEX('CA Standards and Followers'!$D$13:$D$72,MATCH($A21,'CA Standards and Followers'!$A$13:$A$72,0))=1,INDEX('CA Standards and Followers'!$G$13:$G$72,MATCH($A21,'CA Standards and Followers'!$A$13:$A$72,0))&lt;=T$1),INDEX('CA Standards and Followers'!$3:$3,MATCH(T$1,'CA Standards and Followers'!$1:$1,0)),IF(AND(INDEX('CA Standards and Followers'!$C$13:$C$72,MATCH($A21,'CA Standards and Followers'!$A$13:$A$72,0))=1,INDEX('CA Standards and Followers'!$F$13:$F$72,MATCH($A21,'CA Standards and Followers'!$A$13:$A$72,0))&lt;=T$1),INDEX('CA Standards and Followers'!$2:$2,MATCH(T$1,'CA Standards and Followers'!$1:$1,0)),0)))</f>
        <v>0.22</v>
      </c>
      <c r="U21">
        <f>IF('CA Standards and Followers'!$B32=1,'NDC Standards'!N$12,IF(AND(INDEX('CA Standards and Followers'!$D$13:$D$72,MATCH($A21,'CA Standards and Followers'!$A$13:$A$72,0))=1,INDEX('CA Standards and Followers'!$G$13:$G$72,MATCH($A21,'CA Standards and Followers'!$A$13:$A$72,0))&lt;=U$1),INDEX('CA Standards and Followers'!$3:$3,MATCH(U$1,'CA Standards and Followers'!$1:$1,0)),IF(AND(INDEX('CA Standards and Followers'!$C$13:$C$72,MATCH($A21,'CA Standards and Followers'!$A$13:$A$72,0))=1,INDEX('CA Standards and Followers'!$F$13:$F$72,MATCH($A21,'CA Standards and Followers'!$A$13:$A$72,0))&lt;=U$1),INDEX('CA Standards and Followers'!$2:$2,MATCH(U$1,'CA Standards and Followers'!$1:$1,0)),0)))</f>
        <v>0.22</v>
      </c>
      <c r="V21">
        <f>IF('CA Standards and Followers'!$B32=1,'NDC Standards'!O$12,IF(AND(INDEX('CA Standards and Followers'!$D$13:$D$72,MATCH($A21,'CA Standards and Followers'!$A$13:$A$72,0))=1,INDEX('CA Standards and Followers'!$G$13:$G$72,MATCH($A21,'CA Standards and Followers'!$A$13:$A$72,0))&lt;=V$1),INDEX('CA Standards and Followers'!$3:$3,MATCH(V$1,'CA Standards and Followers'!$1:$1,0)),IF(AND(INDEX('CA Standards and Followers'!$C$13:$C$72,MATCH($A21,'CA Standards and Followers'!$A$13:$A$72,0))=1,INDEX('CA Standards and Followers'!$F$13:$F$72,MATCH($A21,'CA Standards and Followers'!$A$13:$A$72,0))&lt;=V$1),INDEX('CA Standards and Followers'!$2:$2,MATCH(V$1,'CA Standards and Followers'!$1:$1,0)),0)))</f>
        <v>0.22</v>
      </c>
      <c r="W21">
        <f>IF('CA Standards and Followers'!$B32=1,'NDC Standards'!P$12,IF(AND(INDEX('CA Standards and Followers'!$D$13:$D$72,MATCH($A21,'CA Standards and Followers'!$A$13:$A$72,0))=1,INDEX('CA Standards and Followers'!$G$13:$G$72,MATCH($A21,'CA Standards and Followers'!$A$13:$A$72,0))&lt;=W$1),INDEX('CA Standards and Followers'!$3:$3,MATCH(W$1,'CA Standards and Followers'!$1:$1,0)),IF(AND(INDEX('CA Standards and Followers'!$C$13:$C$72,MATCH($A21,'CA Standards and Followers'!$A$13:$A$72,0))=1,INDEX('CA Standards and Followers'!$F$13:$F$72,MATCH($A21,'CA Standards and Followers'!$A$13:$A$72,0))&lt;=W$1),INDEX('CA Standards and Followers'!$2:$2,MATCH(W$1,'CA Standards and Followers'!$1:$1,0)),0)))</f>
        <v>0.22</v>
      </c>
      <c r="X21">
        <f>IF('CA Standards and Followers'!$B32=1,'NDC Standards'!Q$12,IF(AND(INDEX('CA Standards and Followers'!$D$13:$D$72,MATCH($A21,'CA Standards and Followers'!$A$13:$A$72,0))=1,INDEX('CA Standards and Followers'!$G$13:$G$72,MATCH($A21,'CA Standards and Followers'!$A$13:$A$72,0))&lt;=X$1),INDEX('CA Standards and Followers'!$3:$3,MATCH(X$1,'CA Standards and Followers'!$1:$1,0)),IF(AND(INDEX('CA Standards and Followers'!$C$13:$C$72,MATCH($A21,'CA Standards and Followers'!$A$13:$A$72,0))=1,INDEX('CA Standards and Followers'!$F$13:$F$72,MATCH($A21,'CA Standards and Followers'!$A$13:$A$72,0))&lt;=X$1),INDEX('CA Standards and Followers'!$2:$2,MATCH(X$1,'CA Standards and Followers'!$1:$1,0)),0)))</f>
        <v>0.22</v>
      </c>
      <c r="Y21">
        <f>IF('CA Standards and Followers'!$B32=1,'NDC Standards'!R$12,IF(AND(INDEX('CA Standards and Followers'!$D$13:$D$72,MATCH($A21,'CA Standards and Followers'!$A$13:$A$72,0))=1,INDEX('CA Standards and Followers'!$G$13:$G$72,MATCH($A21,'CA Standards and Followers'!$A$13:$A$72,0))&lt;=Y$1),INDEX('CA Standards and Followers'!$3:$3,MATCH(Y$1,'CA Standards and Followers'!$1:$1,0)),IF(AND(INDEX('CA Standards and Followers'!$C$13:$C$72,MATCH($A21,'CA Standards and Followers'!$A$13:$A$72,0))=1,INDEX('CA Standards and Followers'!$F$13:$F$72,MATCH($A21,'CA Standards and Followers'!$A$13:$A$72,0))&lt;=Y$1),INDEX('CA Standards and Followers'!$2:$2,MATCH(Y$1,'CA Standards and Followers'!$1:$1,0)),0)))</f>
        <v>0.22</v>
      </c>
      <c r="Z21">
        <f>IF('CA Standards and Followers'!$B32=1,'NDC Standards'!S$12,IF(AND(INDEX('CA Standards and Followers'!$D$13:$D$72,MATCH($A21,'CA Standards and Followers'!$A$13:$A$72,0))=1,INDEX('CA Standards and Followers'!$G$13:$G$72,MATCH($A21,'CA Standards and Followers'!$A$13:$A$72,0))&lt;=Z$1),INDEX('CA Standards and Followers'!$3:$3,MATCH(Z$1,'CA Standards and Followers'!$1:$1,0)),IF(AND(INDEX('CA Standards and Followers'!$C$13:$C$72,MATCH($A21,'CA Standards and Followers'!$A$13:$A$72,0))=1,INDEX('CA Standards and Followers'!$F$13:$F$72,MATCH($A21,'CA Standards and Followers'!$A$13:$A$72,0))&lt;=Z$1),INDEX('CA Standards and Followers'!$2:$2,MATCH(Z$1,'CA Standards and Followers'!$1:$1,0)),0)))</f>
        <v>0.22</v>
      </c>
      <c r="AA21">
        <f>IF('CA Standards and Followers'!$B32=1,'NDC Standards'!T$12,IF(AND(INDEX('CA Standards and Followers'!$D$13:$D$72,MATCH($A21,'CA Standards and Followers'!$A$13:$A$72,0))=1,INDEX('CA Standards and Followers'!$G$13:$G$72,MATCH($A21,'CA Standards and Followers'!$A$13:$A$72,0))&lt;=AA$1),INDEX('CA Standards and Followers'!$3:$3,MATCH(AA$1,'CA Standards and Followers'!$1:$1,0)),IF(AND(INDEX('CA Standards and Followers'!$C$13:$C$72,MATCH($A21,'CA Standards and Followers'!$A$13:$A$72,0))=1,INDEX('CA Standards and Followers'!$F$13:$F$72,MATCH($A21,'CA Standards and Followers'!$A$13:$A$72,0))&lt;=AA$1),INDEX('CA Standards and Followers'!$2:$2,MATCH(AA$1,'CA Standards and Followers'!$1:$1,0)),0)))</f>
        <v>0.22</v>
      </c>
      <c r="AB21">
        <f>IF('CA Standards and Followers'!$B32=1,'NDC Standards'!U$12,IF(AND(INDEX('CA Standards and Followers'!$D$13:$D$72,MATCH($A21,'CA Standards and Followers'!$A$13:$A$72,0))=1,INDEX('CA Standards and Followers'!$G$13:$G$72,MATCH($A21,'CA Standards and Followers'!$A$13:$A$72,0))&lt;=AB$1),INDEX('CA Standards and Followers'!$3:$3,MATCH(AB$1,'CA Standards and Followers'!$1:$1,0)),IF(AND(INDEX('CA Standards and Followers'!$C$13:$C$72,MATCH($A21,'CA Standards and Followers'!$A$13:$A$72,0))=1,INDEX('CA Standards and Followers'!$F$13:$F$72,MATCH($A21,'CA Standards and Followers'!$A$13:$A$72,0))&lt;=AB$1),INDEX('CA Standards and Followers'!$2:$2,MATCH(AB$1,'CA Standards and Followers'!$1:$1,0)),0)))</f>
        <v>0.22</v>
      </c>
      <c r="AC21">
        <f>IF('CA Standards and Followers'!$B32=1,'NDC Standards'!V$12,IF(AND(INDEX('CA Standards and Followers'!$D$13:$D$72,MATCH($A21,'CA Standards and Followers'!$A$13:$A$72,0))=1,INDEX('CA Standards and Followers'!$G$13:$G$72,MATCH($A21,'CA Standards and Followers'!$A$13:$A$72,0))&lt;=AC$1),INDEX('CA Standards and Followers'!$3:$3,MATCH(AC$1,'CA Standards and Followers'!$1:$1,0)),IF(AND(INDEX('CA Standards and Followers'!$C$13:$C$72,MATCH($A21,'CA Standards and Followers'!$A$13:$A$72,0))=1,INDEX('CA Standards and Followers'!$F$13:$F$72,MATCH($A21,'CA Standards and Followers'!$A$13:$A$72,0))&lt;=AC$1),INDEX('CA Standards and Followers'!$2:$2,MATCH(AC$1,'CA Standards and Followers'!$1:$1,0)),0)))</f>
        <v>0.22</v>
      </c>
      <c r="AD21">
        <f>IF('CA Standards and Followers'!$B32=1,'NDC Standards'!W$12,IF(AND(INDEX('CA Standards and Followers'!$D$13:$D$72,MATCH($A21,'CA Standards and Followers'!$A$13:$A$72,0))=1,INDEX('CA Standards and Followers'!$G$13:$G$72,MATCH($A21,'CA Standards and Followers'!$A$13:$A$72,0))&lt;=AD$1),INDEX('CA Standards and Followers'!$3:$3,MATCH(AD$1,'CA Standards and Followers'!$1:$1,0)),IF(AND(INDEX('CA Standards and Followers'!$C$13:$C$72,MATCH($A21,'CA Standards and Followers'!$A$13:$A$72,0))=1,INDEX('CA Standards and Followers'!$F$13:$F$72,MATCH($A21,'CA Standards and Followers'!$A$13:$A$72,0))&lt;=AD$1),INDEX('CA Standards and Followers'!$2:$2,MATCH(AD$1,'CA Standards and Followers'!$1:$1,0)),0)))</f>
        <v>0.22</v>
      </c>
      <c r="AE21">
        <f>IF('CA Standards and Followers'!$B32=1,'NDC Standards'!X$12,IF(AND(INDEX('CA Standards and Followers'!$D$13:$D$72,MATCH($A21,'CA Standards and Followers'!$A$13:$A$72,0))=1,INDEX('CA Standards and Followers'!$G$13:$G$72,MATCH($A21,'CA Standards and Followers'!$A$13:$A$72,0))&lt;=AE$1),INDEX('CA Standards and Followers'!$3:$3,MATCH(AE$1,'CA Standards and Followers'!$1:$1,0)),IF(AND(INDEX('CA Standards and Followers'!$C$13:$C$72,MATCH($A21,'CA Standards and Followers'!$A$13:$A$72,0))=1,INDEX('CA Standards and Followers'!$F$13:$F$72,MATCH($A21,'CA Standards and Followers'!$A$13:$A$72,0))&lt;=AE$1),INDEX('CA Standards and Followers'!$2:$2,MATCH(AE$1,'CA Standards and Followers'!$1:$1,0)),0)))</f>
        <v>0.22</v>
      </c>
      <c r="AF21">
        <f>IF('CA Standards and Followers'!$B32=1,'NDC Standards'!Y$12,IF(AND(INDEX('CA Standards and Followers'!$D$13:$D$72,MATCH($A21,'CA Standards and Followers'!$A$13:$A$72,0))=1,INDEX('CA Standards and Followers'!$G$13:$G$72,MATCH($A21,'CA Standards and Followers'!$A$13:$A$72,0))&lt;=AF$1),INDEX('CA Standards and Followers'!$3:$3,MATCH(AF$1,'CA Standards and Followers'!$1:$1,0)),IF(AND(INDEX('CA Standards and Followers'!$C$13:$C$72,MATCH($A21,'CA Standards and Followers'!$A$13:$A$72,0))=1,INDEX('CA Standards and Followers'!$F$13:$F$72,MATCH($A21,'CA Standards and Followers'!$A$13:$A$72,0))&lt;=AF$1),INDEX('CA Standards and Followers'!$2:$2,MATCH(AF$1,'CA Standards and Followers'!$1:$1,0)),0)))</f>
        <v>0.22</v>
      </c>
    </row>
    <row r="22" spans="1:32">
      <c r="A22" t="s">
        <v>158</v>
      </c>
      <c r="B22">
        <f>IF(AND(INDEX('CA Standards and Followers'!$D$13:$D$72,MATCH($A22,'CA Standards and Followers'!$A$13:$A$72,0))=1,INDEX('CA Standards and Followers'!$G$13:$G$72,MATCH($A22,'CA Standards and Followers'!$A$13:$A$72,0))&lt;=B$1),INDEX('CA Standards and Followers'!$3:$3,MATCH(B$1,'CA Standards and Followers'!$1:$1,0)),IF(AND(INDEX('CA Standards and Followers'!$C$13:$C$72,MATCH($A22,'CA Standards and Followers'!$A$13:$A$72,0))=1,INDEX('CA Standards and Followers'!$F$13:$F$72,MATCH($A22,'CA Standards and Followers'!$A$13:$A$72,0))&lt;=B$1),INDEX('CA Standards and Followers'!$2:$2,MATCH(B$1,'CA Standards and Followers'!$1:$1,0)),0))</f>
        <v>9.5000000000000001E-2</v>
      </c>
      <c r="C22">
        <f>IF(AND(INDEX('CA Standards and Followers'!$D$13:$D$72,MATCH($A22,'CA Standards and Followers'!$A$13:$A$72,0))=1,INDEX('CA Standards and Followers'!$G$13:$G$72,MATCH($A22,'CA Standards and Followers'!$A$13:$A$72,0))&lt;=C$1),INDEX('CA Standards and Followers'!$3:$3,MATCH(C$1,'CA Standards and Followers'!$1:$1,0)),IF(AND(INDEX('CA Standards and Followers'!$C$13:$C$72,MATCH($A22,'CA Standards and Followers'!$A$13:$A$72,0))=1,INDEX('CA Standards and Followers'!$F$13:$F$72,MATCH($A22,'CA Standards and Followers'!$A$13:$A$72,0))&lt;=C$1),INDEX('CA Standards and Followers'!$2:$2,MATCH(C$1,'CA Standards and Followers'!$1:$1,0)),0))</f>
        <v>0.12</v>
      </c>
      <c r="D22">
        <f>IF(AND(INDEX('CA Standards and Followers'!$D$13:$D$72,MATCH($A22,'CA Standards and Followers'!$A$13:$A$72,0))=1,INDEX('CA Standards and Followers'!$G$13:$G$72,MATCH($A22,'CA Standards and Followers'!$A$13:$A$72,0))&lt;=D$1),INDEX('CA Standards and Followers'!$3:$3,MATCH(D$1,'CA Standards and Followers'!$1:$1,0)),IF(AND(INDEX('CA Standards and Followers'!$C$13:$C$72,MATCH($A22,'CA Standards and Followers'!$A$13:$A$72,0))=1,INDEX('CA Standards and Followers'!$F$13:$F$72,MATCH($A22,'CA Standards and Followers'!$A$13:$A$72,0))&lt;=D$1),INDEX('CA Standards and Followers'!$2:$2,MATCH(D$1,'CA Standards and Followers'!$1:$1,0)),0))</f>
        <v>0.14499999999999999</v>
      </c>
      <c r="E22">
        <f>IF(AND(INDEX('CA Standards and Followers'!$D$13:$D$72,MATCH($A22,'CA Standards and Followers'!$A$13:$A$72,0))=1,INDEX('CA Standards and Followers'!$G$13:$G$72,MATCH($A22,'CA Standards and Followers'!$A$13:$A$72,0))&lt;=E$1),INDEX('CA Standards and Followers'!$3:$3,MATCH(E$1,'CA Standards and Followers'!$1:$1,0)),IF(AND(INDEX('CA Standards and Followers'!$C$13:$C$72,MATCH($A22,'CA Standards and Followers'!$A$13:$A$72,0))=1,INDEX('CA Standards and Followers'!$F$13:$F$72,MATCH($A22,'CA Standards and Followers'!$A$13:$A$72,0))&lt;=E$1),INDEX('CA Standards and Followers'!$2:$2,MATCH(E$1,'CA Standards and Followers'!$1:$1,0)),0))</f>
        <v>0.16999999999999998</v>
      </c>
      <c r="F22">
        <f>IF(AND(INDEX('CA Standards and Followers'!$D$13:$D$72,MATCH($A22,'CA Standards and Followers'!$A$13:$A$72,0))=1,INDEX('CA Standards and Followers'!$G$13:$G$72,MATCH($A22,'CA Standards and Followers'!$A$13:$A$72,0))&lt;=F$1),INDEX('CA Standards and Followers'!$3:$3,MATCH(F$1,'CA Standards and Followers'!$1:$1,0)),IF(AND(INDEX('CA Standards and Followers'!$C$13:$C$72,MATCH($A22,'CA Standards and Followers'!$A$13:$A$72,0))=1,INDEX('CA Standards and Followers'!$F$13:$F$72,MATCH($A22,'CA Standards and Followers'!$A$13:$A$72,0))&lt;=F$1),INDEX('CA Standards and Followers'!$2:$2,MATCH(F$1,'CA Standards and Followers'!$1:$1,0)),0))</f>
        <v>0.19500000000000001</v>
      </c>
      <c r="G22">
        <f>IF(AND(INDEX('CA Standards and Followers'!$D$13:$D$72,MATCH($A22,'CA Standards and Followers'!$A$13:$A$72,0))=1,INDEX('CA Standards and Followers'!$G$13:$G$72,MATCH($A22,'CA Standards and Followers'!$A$13:$A$72,0))&lt;=G$1),INDEX('CA Standards and Followers'!$3:$3,MATCH(G$1,'CA Standards and Followers'!$1:$1,0)),IF(AND(INDEX('CA Standards and Followers'!$C$13:$C$72,MATCH($A22,'CA Standards and Followers'!$A$13:$A$72,0))=1,INDEX('CA Standards and Followers'!$F$13:$F$72,MATCH($A22,'CA Standards and Followers'!$A$13:$A$72,0))&lt;=G$1),INDEX('CA Standards and Followers'!$2:$2,MATCH(G$1,'CA Standards and Followers'!$1:$1,0)),0))</f>
        <v>0.21999999999999997</v>
      </c>
      <c r="H22">
        <f>IF(AND(INDEX('CA Standards and Followers'!$D$13:$D$72,MATCH($A22,'CA Standards and Followers'!$A$13:$A$72,0))=1,INDEX('CA Standards and Followers'!$G$13:$G$72,MATCH($A22,'CA Standards and Followers'!$A$13:$A$72,0))&lt;=H$1),INDEX('CA Standards and Followers'!$3:$3,MATCH(H$1,'CA Standards and Followers'!$1:$1,0)),IF(AND(INDEX('CA Standards and Followers'!$C$13:$C$72,MATCH($A22,'CA Standards and Followers'!$A$13:$A$72,0))=1,INDEX('CA Standards and Followers'!$F$13:$F$72,MATCH($A22,'CA Standards and Followers'!$A$13:$A$72,0))&lt;=H$1),INDEX('CA Standards and Followers'!$2:$2,MATCH(H$1,'CA Standards and Followers'!$1:$1,0)),0))</f>
        <v>0.22</v>
      </c>
      <c r="I22">
        <f>IF('CA Standards and Followers'!$B33=1,'NDC Standards'!B$12,IF(AND(INDEX('CA Standards and Followers'!$D$13:$D$72,MATCH($A22,'CA Standards and Followers'!$A$13:$A$72,0))=1,INDEX('CA Standards and Followers'!$G$13:$G$72,MATCH($A22,'CA Standards and Followers'!$A$13:$A$72,0))&lt;=I$1),INDEX('CA Standards and Followers'!$3:$3,MATCH(I$1,'CA Standards and Followers'!$1:$1,0)),IF(AND(INDEX('CA Standards and Followers'!$C$13:$C$72,MATCH($A22,'CA Standards and Followers'!$A$13:$A$72,0))=1,INDEX('CA Standards and Followers'!$F$13:$F$72,MATCH($A22,'CA Standards and Followers'!$A$13:$A$72,0))&lt;=I$1),INDEX('CA Standards and Followers'!$2:$2,MATCH(I$1,'CA Standards and Followers'!$1:$1,0)),0)))</f>
        <v>0.22</v>
      </c>
      <c r="J22">
        <f>IF('CA Standards and Followers'!$B33=1,'NDC Standards'!C$12,IF(AND(INDEX('CA Standards and Followers'!$D$13:$D$72,MATCH($A22,'CA Standards and Followers'!$A$13:$A$72,0))=1,INDEX('CA Standards and Followers'!$G$13:$G$72,MATCH($A22,'CA Standards and Followers'!$A$13:$A$72,0))&lt;=J$1),INDEX('CA Standards and Followers'!$3:$3,MATCH(J$1,'CA Standards and Followers'!$1:$1,0)),IF(AND(INDEX('CA Standards and Followers'!$C$13:$C$72,MATCH($A22,'CA Standards and Followers'!$A$13:$A$72,0))=1,INDEX('CA Standards and Followers'!$F$13:$F$72,MATCH($A22,'CA Standards and Followers'!$A$13:$A$72,0))&lt;=J$1),INDEX('CA Standards and Followers'!$2:$2,MATCH(J$1,'CA Standards and Followers'!$1:$1,0)),0)))</f>
        <v>0.22</v>
      </c>
      <c r="K22">
        <f>IF('CA Standards and Followers'!$B33=1,'NDC Standards'!D$12,IF(AND(INDEX('CA Standards and Followers'!$D$13:$D$72,MATCH($A22,'CA Standards and Followers'!$A$13:$A$72,0))=1,INDEX('CA Standards and Followers'!$G$13:$G$72,MATCH($A22,'CA Standards and Followers'!$A$13:$A$72,0))&lt;=K$1),INDEX('CA Standards and Followers'!$3:$3,MATCH(K$1,'CA Standards and Followers'!$1:$1,0)),IF(AND(INDEX('CA Standards and Followers'!$C$13:$C$72,MATCH($A22,'CA Standards and Followers'!$A$13:$A$72,0))=1,INDEX('CA Standards and Followers'!$F$13:$F$72,MATCH($A22,'CA Standards and Followers'!$A$13:$A$72,0))&lt;=K$1),INDEX('CA Standards and Followers'!$2:$2,MATCH(K$1,'CA Standards and Followers'!$1:$1,0)),0)))</f>
        <v>0.22</v>
      </c>
      <c r="L22">
        <f>IF('CA Standards and Followers'!$B33=1,'NDC Standards'!E$12,IF(AND(INDEX('CA Standards and Followers'!$D$13:$D$72,MATCH($A22,'CA Standards and Followers'!$A$13:$A$72,0))=1,INDEX('CA Standards and Followers'!$G$13:$G$72,MATCH($A22,'CA Standards and Followers'!$A$13:$A$72,0))&lt;=L$1),INDEX('CA Standards and Followers'!$3:$3,MATCH(L$1,'CA Standards and Followers'!$1:$1,0)),IF(AND(INDEX('CA Standards and Followers'!$C$13:$C$72,MATCH($A22,'CA Standards and Followers'!$A$13:$A$72,0))=1,INDEX('CA Standards and Followers'!$F$13:$F$72,MATCH($A22,'CA Standards and Followers'!$A$13:$A$72,0))&lt;=L$1),INDEX('CA Standards and Followers'!$2:$2,MATCH(L$1,'CA Standards and Followers'!$1:$1,0)),0)))</f>
        <v>0.22</v>
      </c>
      <c r="M22">
        <f>IF('CA Standards and Followers'!$B33=1,'NDC Standards'!F$12,IF(AND(INDEX('CA Standards and Followers'!$D$13:$D$72,MATCH($A22,'CA Standards and Followers'!$A$13:$A$72,0))=1,INDEX('CA Standards and Followers'!$G$13:$G$72,MATCH($A22,'CA Standards and Followers'!$A$13:$A$72,0))&lt;=M$1),INDEX('CA Standards and Followers'!$3:$3,MATCH(M$1,'CA Standards and Followers'!$1:$1,0)),IF(AND(INDEX('CA Standards and Followers'!$C$13:$C$72,MATCH($A22,'CA Standards and Followers'!$A$13:$A$72,0))=1,INDEX('CA Standards and Followers'!$F$13:$F$72,MATCH($A22,'CA Standards and Followers'!$A$13:$A$72,0))&lt;=M$1),INDEX('CA Standards and Followers'!$2:$2,MATCH(M$1,'CA Standards and Followers'!$1:$1,0)),0)))</f>
        <v>0.22</v>
      </c>
      <c r="N22">
        <f>IF('CA Standards and Followers'!$B33=1,'NDC Standards'!G$12,IF(AND(INDEX('CA Standards and Followers'!$D$13:$D$72,MATCH($A22,'CA Standards and Followers'!$A$13:$A$72,0))=1,INDEX('CA Standards and Followers'!$G$13:$G$72,MATCH($A22,'CA Standards and Followers'!$A$13:$A$72,0))&lt;=N$1),INDEX('CA Standards and Followers'!$3:$3,MATCH(N$1,'CA Standards and Followers'!$1:$1,0)),IF(AND(INDEX('CA Standards and Followers'!$C$13:$C$72,MATCH($A22,'CA Standards and Followers'!$A$13:$A$72,0))=1,INDEX('CA Standards and Followers'!$F$13:$F$72,MATCH($A22,'CA Standards and Followers'!$A$13:$A$72,0))&lt;=N$1),INDEX('CA Standards and Followers'!$2:$2,MATCH(N$1,'CA Standards and Followers'!$1:$1,0)),0)))</f>
        <v>0.22</v>
      </c>
      <c r="O22">
        <f>IF('CA Standards and Followers'!$B33=1,'NDC Standards'!H$12,IF(AND(INDEX('CA Standards and Followers'!$D$13:$D$72,MATCH($A22,'CA Standards and Followers'!$A$13:$A$72,0))=1,INDEX('CA Standards and Followers'!$G$13:$G$72,MATCH($A22,'CA Standards and Followers'!$A$13:$A$72,0))&lt;=O$1),INDEX('CA Standards and Followers'!$3:$3,MATCH(O$1,'CA Standards and Followers'!$1:$1,0)),IF(AND(INDEX('CA Standards and Followers'!$C$13:$C$72,MATCH($A22,'CA Standards and Followers'!$A$13:$A$72,0))=1,INDEX('CA Standards and Followers'!$F$13:$F$72,MATCH($A22,'CA Standards and Followers'!$A$13:$A$72,0))&lt;=O$1),INDEX('CA Standards and Followers'!$2:$2,MATCH(O$1,'CA Standards and Followers'!$1:$1,0)),0)))</f>
        <v>0.22</v>
      </c>
      <c r="P22">
        <f>IF('CA Standards and Followers'!$B33=1,'NDC Standards'!I$12,IF(AND(INDEX('CA Standards and Followers'!$D$13:$D$72,MATCH($A22,'CA Standards and Followers'!$A$13:$A$72,0))=1,INDEX('CA Standards and Followers'!$G$13:$G$72,MATCH($A22,'CA Standards and Followers'!$A$13:$A$72,0))&lt;=P$1),INDEX('CA Standards and Followers'!$3:$3,MATCH(P$1,'CA Standards and Followers'!$1:$1,0)),IF(AND(INDEX('CA Standards and Followers'!$C$13:$C$72,MATCH($A22,'CA Standards and Followers'!$A$13:$A$72,0))=1,INDEX('CA Standards and Followers'!$F$13:$F$72,MATCH($A22,'CA Standards and Followers'!$A$13:$A$72,0))&lt;=P$1),INDEX('CA Standards and Followers'!$2:$2,MATCH(P$1,'CA Standards and Followers'!$1:$1,0)),0)))</f>
        <v>0.22</v>
      </c>
      <c r="Q22">
        <f>IF('CA Standards and Followers'!$B33=1,'NDC Standards'!J$12,IF(AND(INDEX('CA Standards and Followers'!$D$13:$D$72,MATCH($A22,'CA Standards and Followers'!$A$13:$A$72,0))=1,INDEX('CA Standards and Followers'!$G$13:$G$72,MATCH($A22,'CA Standards and Followers'!$A$13:$A$72,0))&lt;=Q$1),INDEX('CA Standards and Followers'!$3:$3,MATCH(Q$1,'CA Standards and Followers'!$1:$1,0)),IF(AND(INDEX('CA Standards and Followers'!$C$13:$C$72,MATCH($A22,'CA Standards and Followers'!$A$13:$A$72,0))=1,INDEX('CA Standards and Followers'!$F$13:$F$72,MATCH($A22,'CA Standards and Followers'!$A$13:$A$72,0))&lt;=Q$1),INDEX('CA Standards and Followers'!$2:$2,MATCH(Q$1,'CA Standards and Followers'!$1:$1,0)),0)))</f>
        <v>0.22</v>
      </c>
      <c r="R22">
        <f>IF('CA Standards and Followers'!$B33=1,'NDC Standards'!K$12,IF(AND(INDEX('CA Standards and Followers'!$D$13:$D$72,MATCH($A22,'CA Standards and Followers'!$A$13:$A$72,0))=1,INDEX('CA Standards and Followers'!$G$13:$G$72,MATCH($A22,'CA Standards and Followers'!$A$13:$A$72,0))&lt;=R$1),INDEX('CA Standards and Followers'!$3:$3,MATCH(R$1,'CA Standards and Followers'!$1:$1,0)),IF(AND(INDEX('CA Standards and Followers'!$C$13:$C$72,MATCH($A22,'CA Standards and Followers'!$A$13:$A$72,0))=1,INDEX('CA Standards and Followers'!$F$13:$F$72,MATCH($A22,'CA Standards and Followers'!$A$13:$A$72,0))&lt;=R$1),INDEX('CA Standards and Followers'!$2:$2,MATCH(R$1,'CA Standards and Followers'!$1:$1,0)),0)))</f>
        <v>0.22</v>
      </c>
      <c r="S22">
        <f>IF('CA Standards and Followers'!$B33=1,'NDC Standards'!L$12,IF(AND(INDEX('CA Standards and Followers'!$D$13:$D$72,MATCH($A22,'CA Standards and Followers'!$A$13:$A$72,0))=1,INDEX('CA Standards and Followers'!$G$13:$G$72,MATCH($A22,'CA Standards and Followers'!$A$13:$A$72,0))&lt;=S$1),INDEX('CA Standards and Followers'!$3:$3,MATCH(S$1,'CA Standards and Followers'!$1:$1,0)),IF(AND(INDEX('CA Standards and Followers'!$C$13:$C$72,MATCH($A22,'CA Standards and Followers'!$A$13:$A$72,0))=1,INDEX('CA Standards and Followers'!$F$13:$F$72,MATCH($A22,'CA Standards and Followers'!$A$13:$A$72,0))&lt;=S$1),INDEX('CA Standards and Followers'!$2:$2,MATCH(S$1,'CA Standards and Followers'!$1:$1,0)),0)))</f>
        <v>0.22</v>
      </c>
      <c r="T22">
        <f>IF('CA Standards and Followers'!$B33=1,'NDC Standards'!M$12,IF(AND(INDEX('CA Standards and Followers'!$D$13:$D$72,MATCH($A22,'CA Standards and Followers'!$A$13:$A$72,0))=1,INDEX('CA Standards and Followers'!$G$13:$G$72,MATCH($A22,'CA Standards and Followers'!$A$13:$A$72,0))&lt;=T$1),INDEX('CA Standards and Followers'!$3:$3,MATCH(T$1,'CA Standards and Followers'!$1:$1,0)),IF(AND(INDEX('CA Standards and Followers'!$C$13:$C$72,MATCH($A22,'CA Standards and Followers'!$A$13:$A$72,0))=1,INDEX('CA Standards and Followers'!$F$13:$F$72,MATCH($A22,'CA Standards and Followers'!$A$13:$A$72,0))&lt;=T$1),INDEX('CA Standards and Followers'!$2:$2,MATCH(T$1,'CA Standards and Followers'!$1:$1,0)),0)))</f>
        <v>0.22</v>
      </c>
      <c r="U22">
        <f>IF('CA Standards and Followers'!$B33=1,'NDC Standards'!N$12,IF(AND(INDEX('CA Standards and Followers'!$D$13:$D$72,MATCH($A22,'CA Standards and Followers'!$A$13:$A$72,0))=1,INDEX('CA Standards and Followers'!$G$13:$G$72,MATCH($A22,'CA Standards and Followers'!$A$13:$A$72,0))&lt;=U$1),INDEX('CA Standards and Followers'!$3:$3,MATCH(U$1,'CA Standards and Followers'!$1:$1,0)),IF(AND(INDEX('CA Standards and Followers'!$C$13:$C$72,MATCH($A22,'CA Standards and Followers'!$A$13:$A$72,0))=1,INDEX('CA Standards and Followers'!$F$13:$F$72,MATCH($A22,'CA Standards and Followers'!$A$13:$A$72,0))&lt;=U$1),INDEX('CA Standards and Followers'!$2:$2,MATCH(U$1,'CA Standards and Followers'!$1:$1,0)),0)))</f>
        <v>0.22</v>
      </c>
      <c r="V22">
        <f>IF('CA Standards and Followers'!$B33=1,'NDC Standards'!O$12,IF(AND(INDEX('CA Standards and Followers'!$D$13:$D$72,MATCH($A22,'CA Standards and Followers'!$A$13:$A$72,0))=1,INDEX('CA Standards and Followers'!$G$13:$G$72,MATCH($A22,'CA Standards and Followers'!$A$13:$A$72,0))&lt;=V$1),INDEX('CA Standards and Followers'!$3:$3,MATCH(V$1,'CA Standards and Followers'!$1:$1,0)),IF(AND(INDEX('CA Standards and Followers'!$C$13:$C$72,MATCH($A22,'CA Standards and Followers'!$A$13:$A$72,0))=1,INDEX('CA Standards and Followers'!$F$13:$F$72,MATCH($A22,'CA Standards and Followers'!$A$13:$A$72,0))&lt;=V$1),INDEX('CA Standards and Followers'!$2:$2,MATCH(V$1,'CA Standards and Followers'!$1:$1,0)),0)))</f>
        <v>0.22</v>
      </c>
      <c r="W22">
        <f>IF('CA Standards and Followers'!$B33=1,'NDC Standards'!P$12,IF(AND(INDEX('CA Standards and Followers'!$D$13:$D$72,MATCH($A22,'CA Standards and Followers'!$A$13:$A$72,0))=1,INDEX('CA Standards and Followers'!$G$13:$G$72,MATCH($A22,'CA Standards and Followers'!$A$13:$A$72,0))&lt;=W$1),INDEX('CA Standards and Followers'!$3:$3,MATCH(W$1,'CA Standards and Followers'!$1:$1,0)),IF(AND(INDEX('CA Standards and Followers'!$C$13:$C$72,MATCH($A22,'CA Standards and Followers'!$A$13:$A$72,0))=1,INDEX('CA Standards and Followers'!$F$13:$F$72,MATCH($A22,'CA Standards and Followers'!$A$13:$A$72,0))&lt;=W$1),INDEX('CA Standards and Followers'!$2:$2,MATCH(W$1,'CA Standards and Followers'!$1:$1,0)),0)))</f>
        <v>0.22</v>
      </c>
      <c r="X22">
        <f>IF('CA Standards and Followers'!$B33=1,'NDC Standards'!Q$12,IF(AND(INDEX('CA Standards and Followers'!$D$13:$D$72,MATCH($A22,'CA Standards and Followers'!$A$13:$A$72,0))=1,INDEX('CA Standards and Followers'!$G$13:$G$72,MATCH($A22,'CA Standards and Followers'!$A$13:$A$72,0))&lt;=X$1),INDEX('CA Standards and Followers'!$3:$3,MATCH(X$1,'CA Standards and Followers'!$1:$1,0)),IF(AND(INDEX('CA Standards and Followers'!$C$13:$C$72,MATCH($A22,'CA Standards and Followers'!$A$13:$A$72,0))=1,INDEX('CA Standards and Followers'!$F$13:$F$72,MATCH($A22,'CA Standards and Followers'!$A$13:$A$72,0))&lt;=X$1),INDEX('CA Standards and Followers'!$2:$2,MATCH(X$1,'CA Standards and Followers'!$1:$1,0)),0)))</f>
        <v>0.22</v>
      </c>
      <c r="Y22">
        <f>IF('CA Standards and Followers'!$B33=1,'NDC Standards'!R$12,IF(AND(INDEX('CA Standards and Followers'!$D$13:$D$72,MATCH($A22,'CA Standards and Followers'!$A$13:$A$72,0))=1,INDEX('CA Standards and Followers'!$G$13:$G$72,MATCH($A22,'CA Standards and Followers'!$A$13:$A$72,0))&lt;=Y$1),INDEX('CA Standards and Followers'!$3:$3,MATCH(Y$1,'CA Standards and Followers'!$1:$1,0)),IF(AND(INDEX('CA Standards and Followers'!$C$13:$C$72,MATCH($A22,'CA Standards and Followers'!$A$13:$A$72,0))=1,INDEX('CA Standards and Followers'!$F$13:$F$72,MATCH($A22,'CA Standards and Followers'!$A$13:$A$72,0))&lt;=Y$1),INDEX('CA Standards and Followers'!$2:$2,MATCH(Y$1,'CA Standards and Followers'!$1:$1,0)),0)))</f>
        <v>0.22</v>
      </c>
      <c r="Z22">
        <f>IF('CA Standards and Followers'!$B33=1,'NDC Standards'!S$12,IF(AND(INDEX('CA Standards and Followers'!$D$13:$D$72,MATCH($A22,'CA Standards and Followers'!$A$13:$A$72,0))=1,INDEX('CA Standards and Followers'!$G$13:$G$72,MATCH($A22,'CA Standards and Followers'!$A$13:$A$72,0))&lt;=Z$1),INDEX('CA Standards and Followers'!$3:$3,MATCH(Z$1,'CA Standards and Followers'!$1:$1,0)),IF(AND(INDEX('CA Standards and Followers'!$C$13:$C$72,MATCH($A22,'CA Standards and Followers'!$A$13:$A$72,0))=1,INDEX('CA Standards and Followers'!$F$13:$F$72,MATCH($A22,'CA Standards and Followers'!$A$13:$A$72,0))&lt;=Z$1),INDEX('CA Standards and Followers'!$2:$2,MATCH(Z$1,'CA Standards and Followers'!$1:$1,0)),0)))</f>
        <v>0.22</v>
      </c>
      <c r="AA22">
        <f>IF('CA Standards and Followers'!$B33=1,'NDC Standards'!T$12,IF(AND(INDEX('CA Standards and Followers'!$D$13:$D$72,MATCH($A22,'CA Standards and Followers'!$A$13:$A$72,0))=1,INDEX('CA Standards and Followers'!$G$13:$G$72,MATCH($A22,'CA Standards and Followers'!$A$13:$A$72,0))&lt;=AA$1),INDEX('CA Standards and Followers'!$3:$3,MATCH(AA$1,'CA Standards and Followers'!$1:$1,0)),IF(AND(INDEX('CA Standards and Followers'!$C$13:$C$72,MATCH($A22,'CA Standards and Followers'!$A$13:$A$72,0))=1,INDEX('CA Standards and Followers'!$F$13:$F$72,MATCH($A22,'CA Standards and Followers'!$A$13:$A$72,0))&lt;=AA$1),INDEX('CA Standards and Followers'!$2:$2,MATCH(AA$1,'CA Standards and Followers'!$1:$1,0)),0)))</f>
        <v>0.22</v>
      </c>
      <c r="AB22">
        <f>IF('CA Standards and Followers'!$B33=1,'NDC Standards'!U$12,IF(AND(INDEX('CA Standards and Followers'!$D$13:$D$72,MATCH($A22,'CA Standards and Followers'!$A$13:$A$72,0))=1,INDEX('CA Standards and Followers'!$G$13:$G$72,MATCH($A22,'CA Standards and Followers'!$A$13:$A$72,0))&lt;=AB$1),INDEX('CA Standards and Followers'!$3:$3,MATCH(AB$1,'CA Standards and Followers'!$1:$1,0)),IF(AND(INDEX('CA Standards and Followers'!$C$13:$C$72,MATCH($A22,'CA Standards and Followers'!$A$13:$A$72,0))=1,INDEX('CA Standards and Followers'!$F$13:$F$72,MATCH($A22,'CA Standards and Followers'!$A$13:$A$72,0))&lt;=AB$1),INDEX('CA Standards and Followers'!$2:$2,MATCH(AB$1,'CA Standards and Followers'!$1:$1,0)),0)))</f>
        <v>0.22</v>
      </c>
      <c r="AC22">
        <f>IF('CA Standards and Followers'!$B33=1,'NDC Standards'!V$12,IF(AND(INDEX('CA Standards and Followers'!$D$13:$D$72,MATCH($A22,'CA Standards and Followers'!$A$13:$A$72,0))=1,INDEX('CA Standards and Followers'!$G$13:$G$72,MATCH($A22,'CA Standards and Followers'!$A$13:$A$72,0))&lt;=AC$1),INDEX('CA Standards and Followers'!$3:$3,MATCH(AC$1,'CA Standards and Followers'!$1:$1,0)),IF(AND(INDEX('CA Standards and Followers'!$C$13:$C$72,MATCH($A22,'CA Standards and Followers'!$A$13:$A$72,0))=1,INDEX('CA Standards and Followers'!$F$13:$F$72,MATCH($A22,'CA Standards and Followers'!$A$13:$A$72,0))&lt;=AC$1),INDEX('CA Standards and Followers'!$2:$2,MATCH(AC$1,'CA Standards and Followers'!$1:$1,0)),0)))</f>
        <v>0.22</v>
      </c>
      <c r="AD22">
        <f>IF('CA Standards and Followers'!$B33=1,'NDC Standards'!W$12,IF(AND(INDEX('CA Standards and Followers'!$D$13:$D$72,MATCH($A22,'CA Standards and Followers'!$A$13:$A$72,0))=1,INDEX('CA Standards and Followers'!$G$13:$G$72,MATCH($A22,'CA Standards and Followers'!$A$13:$A$72,0))&lt;=AD$1),INDEX('CA Standards and Followers'!$3:$3,MATCH(AD$1,'CA Standards and Followers'!$1:$1,0)),IF(AND(INDEX('CA Standards and Followers'!$C$13:$C$72,MATCH($A22,'CA Standards and Followers'!$A$13:$A$72,0))=1,INDEX('CA Standards and Followers'!$F$13:$F$72,MATCH($A22,'CA Standards and Followers'!$A$13:$A$72,0))&lt;=AD$1),INDEX('CA Standards and Followers'!$2:$2,MATCH(AD$1,'CA Standards and Followers'!$1:$1,0)),0)))</f>
        <v>0.22</v>
      </c>
      <c r="AE22">
        <f>IF('CA Standards and Followers'!$B33=1,'NDC Standards'!X$12,IF(AND(INDEX('CA Standards and Followers'!$D$13:$D$72,MATCH($A22,'CA Standards and Followers'!$A$13:$A$72,0))=1,INDEX('CA Standards and Followers'!$G$13:$G$72,MATCH($A22,'CA Standards and Followers'!$A$13:$A$72,0))&lt;=AE$1),INDEX('CA Standards and Followers'!$3:$3,MATCH(AE$1,'CA Standards and Followers'!$1:$1,0)),IF(AND(INDEX('CA Standards and Followers'!$C$13:$C$72,MATCH($A22,'CA Standards and Followers'!$A$13:$A$72,0))=1,INDEX('CA Standards and Followers'!$F$13:$F$72,MATCH($A22,'CA Standards and Followers'!$A$13:$A$72,0))&lt;=AE$1),INDEX('CA Standards and Followers'!$2:$2,MATCH(AE$1,'CA Standards and Followers'!$1:$1,0)),0)))</f>
        <v>0.22</v>
      </c>
      <c r="AF22">
        <f>IF('CA Standards and Followers'!$B33=1,'NDC Standards'!Y$12,IF(AND(INDEX('CA Standards and Followers'!$D$13:$D$72,MATCH($A22,'CA Standards and Followers'!$A$13:$A$72,0))=1,INDEX('CA Standards and Followers'!$G$13:$G$72,MATCH($A22,'CA Standards and Followers'!$A$13:$A$72,0))&lt;=AF$1),INDEX('CA Standards and Followers'!$3:$3,MATCH(AF$1,'CA Standards and Followers'!$1:$1,0)),IF(AND(INDEX('CA Standards and Followers'!$C$13:$C$72,MATCH($A22,'CA Standards and Followers'!$A$13:$A$72,0))=1,INDEX('CA Standards and Followers'!$F$13:$F$72,MATCH($A22,'CA Standards and Followers'!$A$13:$A$72,0))&lt;=AF$1),INDEX('CA Standards and Followers'!$2:$2,MATCH(AF$1,'CA Standards and Followers'!$1:$1,0)),0)))</f>
        <v>0.22</v>
      </c>
    </row>
    <row r="23" spans="1:32">
      <c r="A23" t="s">
        <v>159</v>
      </c>
      <c r="B23">
        <f>IF(AND(INDEX('CA Standards and Followers'!$D$13:$D$72,MATCH($A23,'CA Standards and Followers'!$A$13:$A$72,0))=1,INDEX('CA Standards and Followers'!$G$13:$G$72,MATCH($A23,'CA Standards and Followers'!$A$13:$A$72,0))&lt;=B$1),INDEX('CA Standards and Followers'!$3:$3,MATCH(B$1,'CA Standards and Followers'!$1:$1,0)),IF(AND(INDEX('CA Standards and Followers'!$C$13:$C$72,MATCH($A23,'CA Standards and Followers'!$A$13:$A$72,0))=1,INDEX('CA Standards and Followers'!$F$13:$F$72,MATCH($A23,'CA Standards and Followers'!$A$13:$A$72,0))&lt;=B$1),INDEX('CA Standards and Followers'!$2:$2,MATCH(B$1,'CA Standards and Followers'!$1:$1,0)),0))</f>
        <v>9.5000000000000001E-2</v>
      </c>
      <c r="C23">
        <f>IF(AND(INDEX('CA Standards and Followers'!$D$13:$D$72,MATCH($A23,'CA Standards and Followers'!$A$13:$A$72,0))=1,INDEX('CA Standards and Followers'!$G$13:$G$72,MATCH($A23,'CA Standards and Followers'!$A$13:$A$72,0))&lt;=C$1),INDEX('CA Standards and Followers'!$3:$3,MATCH(C$1,'CA Standards and Followers'!$1:$1,0)),IF(AND(INDEX('CA Standards and Followers'!$C$13:$C$72,MATCH($A23,'CA Standards and Followers'!$A$13:$A$72,0))=1,INDEX('CA Standards and Followers'!$F$13:$F$72,MATCH($A23,'CA Standards and Followers'!$A$13:$A$72,0))&lt;=C$1),INDEX('CA Standards and Followers'!$2:$2,MATCH(C$1,'CA Standards and Followers'!$1:$1,0)),0))</f>
        <v>0.12</v>
      </c>
      <c r="D23">
        <f>IF(AND(INDEX('CA Standards and Followers'!$D$13:$D$72,MATCH($A23,'CA Standards and Followers'!$A$13:$A$72,0))=1,INDEX('CA Standards and Followers'!$G$13:$G$72,MATCH($A23,'CA Standards and Followers'!$A$13:$A$72,0))&lt;=D$1),INDEX('CA Standards and Followers'!$3:$3,MATCH(D$1,'CA Standards and Followers'!$1:$1,0)),IF(AND(INDEX('CA Standards and Followers'!$C$13:$C$72,MATCH($A23,'CA Standards and Followers'!$A$13:$A$72,0))=1,INDEX('CA Standards and Followers'!$F$13:$F$72,MATCH($A23,'CA Standards and Followers'!$A$13:$A$72,0))&lt;=D$1),INDEX('CA Standards and Followers'!$2:$2,MATCH(D$1,'CA Standards and Followers'!$1:$1,0)),0))</f>
        <v>0.14499999999999999</v>
      </c>
      <c r="E23">
        <f>IF(AND(INDEX('CA Standards and Followers'!$D$13:$D$72,MATCH($A23,'CA Standards and Followers'!$A$13:$A$72,0))=1,INDEX('CA Standards and Followers'!$G$13:$G$72,MATCH($A23,'CA Standards and Followers'!$A$13:$A$72,0))&lt;=E$1),INDEX('CA Standards and Followers'!$3:$3,MATCH(E$1,'CA Standards and Followers'!$1:$1,0)),IF(AND(INDEX('CA Standards and Followers'!$C$13:$C$72,MATCH($A23,'CA Standards and Followers'!$A$13:$A$72,0))=1,INDEX('CA Standards and Followers'!$F$13:$F$72,MATCH($A23,'CA Standards and Followers'!$A$13:$A$72,0))&lt;=E$1),INDEX('CA Standards and Followers'!$2:$2,MATCH(E$1,'CA Standards and Followers'!$1:$1,0)),0))</f>
        <v>0.16999999999999998</v>
      </c>
      <c r="F23">
        <f>IF(AND(INDEX('CA Standards and Followers'!$D$13:$D$72,MATCH($A23,'CA Standards and Followers'!$A$13:$A$72,0))=1,INDEX('CA Standards and Followers'!$G$13:$G$72,MATCH($A23,'CA Standards and Followers'!$A$13:$A$72,0))&lt;=F$1),INDEX('CA Standards and Followers'!$3:$3,MATCH(F$1,'CA Standards and Followers'!$1:$1,0)),IF(AND(INDEX('CA Standards and Followers'!$C$13:$C$72,MATCH($A23,'CA Standards and Followers'!$A$13:$A$72,0))=1,INDEX('CA Standards and Followers'!$F$13:$F$72,MATCH($A23,'CA Standards and Followers'!$A$13:$A$72,0))&lt;=F$1),INDEX('CA Standards and Followers'!$2:$2,MATCH(F$1,'CA Standards and Followers'!$1:$1,0)),0))</f>
        <v>0.19500000000000001</v>
      </c>
      <c r="G23">
        <f>IF(AND(INDEX('CA Standards and Followers'!$D$13:$D$72,MATCH($A23,'CA Standards and Followers'!$A$13:$A$72,0))=1,INDEX('CA Standards and Followers'!$G$13:$G$72,MATCH($A23,'CA Standards and Followers'!$A$13:$A$72,0))&lt;=G$1),INDEX('CA Standards and Followers'!$3:$3,MATCH(G$1,'CA Standards and Followers'!$1:$1,0)),IF(AND(INDEX('CA Standards and Followers'!$C$13:$C$72,MATCH($A23,'CA Standards and Followers'!$A$13:$A$72,0))=1,INDEX('CA Standards and Followers'!$F$13:$F$72,MATCH($A23,'CA Standards and Followers'!$A$13:$A$72,0))&lt;=G$1),INDEX('CA Standards and Followers'!$2:$2,MATCH(G$1,'CA Standards and Followers'!$1:$1,0)),0))</f>
        <v>0.21999999999999997</v>
      </c>
      <c r="H23">
        <f>IF(AND(INDEX('CA Standards and Followers'!$D$13:$D$72,MATCH($A23,'CA Standards and Followers'!$A$13:$A$72,0))=1,INDEX('CA Standards and Followers'!$G$13:$G$72,MATCH($A23,'CA Standards and Followers'!$A$13:$A$72,0))&lt;=H$1),INDEX('CA Standards and Followers'!$3:$3,MATCH(H$1,'CA Standards and Followers'!$1:$1,0)),IF(AND(INDEX('CA Standards and Followers'!$C$13:$C$72,MATCH($A23,'CA Standards and Followers'!$A$13:$A$72,0))=1,INDEX('CA Standards and Followers'!$F$13:$F$72,MATCH($A23,'CA Standards and Followers'!$A$13:$A$72,0))&lt;=H$1),INDEX('CA Standards and Followers'!$2:$2,MATCH(H$1,'CA Standards and Followers'!$1:$1,0)),0))</f>
        <v>0.35</v>
      </c>
      <c r="I23">
        <f>IF('CA Standards and Followers'!$B34=1,'NDC Standards'!B$12,IF(AND(INDEX('CA Standards and Followers'!$D$13:$D$72,MATCH($A23,'CA Standards and Followers'!$A$13:$A$72,0))=1,INDEX('CA Standards and Followers'!$G$13:$G$72,MATCH($A23,'CA Standards and Followers'!$A$13:$A$72,0))&lt;=I$1),INDEX('CA Standards and Followers'!$3:$3,MATCH(I$1,'CA Standards and Followers'!$1:$1,0)),IF(AND(INDEX('CA Standards and Followers'!$C$13:$C$72,MATCH($A23,'CA Standards and Followers'!$A$13:$A$72,0))=1,INDEX('CA Standards and Followers'!$F$13:$F$72,MATCH($A23,'CA Standards and Followers'!$A$13:$A$72,0))&lt;=I$1),INDEX('CA Standards and Followers'!$2:$2,MATCH(I$1,'CA Standards and Followers'!$1:$1,0)),0)))</f>
        <v>0.43</v>
      </c>
      <c r="J23">
        <f>IF('CA Standards and Followers'!$B34=1,'NDC Standards'!C$12,IF(AND(INDEX('CA Standards and Followers'!$D$13:$D$72,MATCH($A23,'CA Standards and Followers'!$A$13:$A$72,0))=1,INDEX('CA Standards and Followers'!$G$13:$G$72,MATCH($A23,'CA Standards and Followers'!$A$13:$A$72,0))&lt;=J$1),INDEX('CA Standards and Followers'!$3:$3,MATCH(J$1,'CA Standards and Followers'!$1:$1,0)),IF(AND(INDEX('CA Standards and Followers'!$C$13:$C$72,MATCH($A23,'CA Standards and Followers'!$A$13:$A$72,0))=1,INDEX('CA Standards and Followers'!$F$13:$F$72,MATCH($A23,'CA Standards and Followers'!$A$13:$A$72,0))&lt;=J$1),INDEX('CA Standards and Followers'!$2:$2,MATCH(J$1,'CA Standards and Followers'!$1:$1,0)),0)))</f>
        <v>0.51</v>
      </c>
      <c r="K23">
        <f>IF('CA Standards and Followers'!$B34=1,'NDC Standards'!D$12,IF(AND(INDEX('CA Standards and Followers'!$D$13:$D$72,MATCH($A23,'CA Standards and Followers'!$A$13:$A$72,0))=1,INDEX('CA Standards and Followers'!$G$13:$G$72,MATCH($A23,'CA Standards and Followers'!$A$13:$A$72,0))&lt;=K$1),INDEX('CA Standards and Followers'!$3:$3,MATCH(K$1,'CA Standards and Followers'!$1:$1,0)),IF(AND(INDEX('CA Standards and Followers'!$C$13:$C$72,MATCH($A23,'CA Standards and Followers'!$A$13:$A$72,0))=1,INDEX('CA Standards and Followers'!$F$13:$F$72,MATCH($A23,'CA Standards and Followers'!$A$13:$A$72,0))&lt;=K$1),INDEX('CA Standards and Followers'!$2:$2,MATCH(K$1,'CA Standards and Followers'!$1:$1,0)),0)))</f>
        <v>0.59</v>
      </c>
      <c r="L23">
        <f>IF('CA Standards and Followers'!$B34=1,'NDC Standards'!E$12,IF(AND(INDEX('CA Standards and Followers'!$D$13:$D$72,MATCH($A23,'CA Standards and Followers'!$A$13:$A$72,0))=1,INDEX('CA Standards and Followers'!$G$13:$G$72,MATCH($A23,'CA Standards and Followers'!$A$13:$A$72,0))&lt;=L$1),INDEX('CA Standards and Followers'!$3:$3,MATCH(L$1,'CA Standards and Followers'!$1:$1,0)),IF(AND(INDEX('CA Standards and Followers'!$C$13:$C$72,MATCH($A23,'CA Standards and Followers'!$A$13:$A$72,0))=1,INDEX('CA Standards and Followers'!$F$13:$F$72,MATCH($A23,'CA Standards and Followers'!$A$13:$A$72,0))&lt;=L$1),INDEX('CA Standards and Followers'!$2:$2,MATCH(L$1,'CA Standards and Followers'!$1:$1,0)),0)))</f>
        <v>0.68</v>
      </c>
      <c r="M23">
        <f>IF('CA Standards and Followers'!$B34=1,'NDC Standards'!F$12,IF(AND(INDEX('CA Standards and Followers'!$D$13:$D$72,MATCH($A23,'CA Standards and Followers'!$A$13:$A$72,0))=1,INDEX('CA Standards and Followers'!$G$13:$G$72,MATCH($A23,'CA Standards and Followers'!$A$13:$A$72,0))&lt;=M$1),INDEX('CA Standards and Followers'!$3:$3,MATCH(M$1,'CA Standards and Followers'!$1:$1,0)),IF(AND(INDEX('CA Standards and Followers'!$C$13:$C$72,MATCH($A23,'CA Standards and Followers'!$A$13:$A$72,0))=1,INDEX('CA Standards and Followers'!$F$13:$F$72,MATCH($A23,'CA Standards and Followers'!$A$13:$A$72,0))&lt;=M$1),INDEX('CA Standards and Followers'!$2:$2,MATCH(M$1,'CA Standards and Followers'!$1:$1,0)),0)))</f>
        <v>0.76</v>
      </c>
      <c r="N23">
        <f>IF('CA Standards and Followers'!$B34=1,'NDC Standards'!G$12,IF(AND(INDEX('CA Standards and Followers'!$D$13:$D$72,MATCH($A23,'CA Standards and Followers'!$A$13:$A$72,0))=1,INDEX('CA Standards and Followers'!$G$13:$G$72,MATCH($A23,'CA Standards and Followers'!$A$13:$A$72,0))&lt;=N$1),INDEX('CA Standards and Followers'!$3:$3,MATCH(N$1,'CA Standards and Followers'!$1:$1,0)),IF(AND(INDEX('CA Standards and Followers'!$C$13:$C$72,MATCH($A23,'CA Standards and Followers'!$A$13:$A$72,0))=1,INDEX('CA Standards and Followers'!$F$13:$F$72,MATCH($A23,'CA Standards and Followers'!$A$13:$A$72,0))&lt;=N$1),INDEX('CA Standards and Followers'!$2:$2,MATCH(N$1,'CA Standards and Followers'!$1:$1,0)),0)))</f>
        <v>0.82</v>
      </c>
      <c r="O23">
        <f>IF('CA Standards and Followers'!$B34=1,'NDC Standards'!H$12,IF(AND(INDEX('CA Standards and Followers'!$D$13:$D$72,MATCH($A23,'CA Standards and Followers'!$A$13:$A$72,0))=1,INDEX('CA Standards and Followers'!$G$13:$G$72,MATCH($A23,'CA Standards and Followers'!$A$13:$A$72,0))&lt;=O$1),INDEX('CA Standards and Followers'!$3:$3,MATCH(O$1,'CA Standards and Followers'!$1:$1,0)),IF(AND(INDEX('CA Standards and Followers'!$C$13:$C$72,MATCH($A23,'CA Standards and Followers'!$A$13:$A$72,0))=1,INDEX('CA Standards and Followers'!$F$13:$F$72,MATCH($A23,'CA Standards and Followers'!$A$13:$A$72,0))&lt;=O$1),INDEX('CA Standards and Followers'!$2:$2,MATCH(O$1,'CA Standards and Followers'!$1:$1,0)),0)))</f>
        <v>0.88</v>
      </c>
      <c r="P23">
        <f>IF('CA Standards and Followers'!$B34=1,'NDC Standards'!I$12,IF(AND(INDEX('CA Standards and Followers'!$D$13:$D$72,MATCH($A23,'CA Standards and Followers'!$A$13:$A$72,0))=1,INDEX('CA Standards and Followers'!$G$13:$G$72,MATCH($A23,'CA Standards and Followers'!$A$13:$A$72,0))&lt;=P$1),INDEX('CA Standards and Followers'!$3:$3,MATCH(P$1,'CA Standards and Followers'!$1:$1,0)),IF(AND(INDEX('CA Standards and Followers'!$C$13:$C$72,MATCH($A23,'CA Standards and Followers'!$A$13:$A$72,0))=1,INDEX('CA Standards and Followers'!$F$13:$F$72,MATCH($A23,'CA Standards and Followers'!$A$13:$A$72,0))&lt;=P$1),INDEX('CA Standards and Followers'!$2:$2,MATCH(P$1,'CA Standards and Followers'!$1:$1,0)),0)))</f>
        <v>0.94</v>
      </c>
      <c r="Q23">
        <f>IF('CA Standards and Followers'!$B34=1,'NDC Standards'!J$12,IF(AND(INDEX('CA Standards and Followers'!$D$13:$D$72,MATCH($A23,'CA Standards and Followers'!$A$13:$A$72,0))=1,INDEX('CA Standards and Followers'!$G$13:$G$72,MATCH($A23,'CA Standards and Followers'!$A$13:$A$72,0))&lt;=Q$1),INDEX('CA Standards and Followers'!$3:$3,MATCH(Q$1,'CA Standards and Followers'!$1:$1,0)),IF(AND(INDEX('CA Standards and Followers'!$C$13:$C$72,MATCH($A23,'CA Standards and Followers'!$A$13:$A$72,0))=1,INDEX('CA Standards and Followers'!$F$13:$F$72,MATCH($A23,'CA Standards and Followers'!$A$13:$A$72,0))&lt;=Q$1),INDEX('CA Standards and Followers'!$2:$2,MATCH(Q$1,'CA Standards and Followers'!$1:$1,0)),0)))</f>
        <v>1</v>
      </c>
      <c r="R23">
        <f>IF('CA Standards and Followers'!$B34=1,'NDC Standards'!K$12,IF(AND(INDEX('CA Standards and Followers'!$D$13:$D$72,MATCH($A23,'CA Standards and Followers'!$A$13:$A$72,0))=1,INDEX('CA Standards and Followers'!$G$13:$G$72,MATCH($A23,'CA Standards and Followers'!$A$13:$A$72,0))&lt;=R$1),INDEX('CA Standards and Followers'!$3:$3,MATCH(R$1,'CA Standards and Followers'!$1:$1,0)),IF(AND(INDEX('CA Standards and Followers'!$C$13:$C$72,MATCH($A23,'CA Standards and Followers'!$A$13:$A$72,0))=1,INDEX('CA Standards and Followers'!$F$13:$F$72,MATCH($A23,'CA Standards and Followers'!$A$13:$A$72,0))&lt;=R$1),INDEX('CA Standards and Followers'!$2:$2,MATCH(R$1,'CA Standards and Followers'!$1:$1,0)),0)))</f>
        <v>1</v>
      </c>
      <c r="S23">
        <f>IF('CA Standards and Followers'!$B34=1,'NDC Standards'!L$12,IF(AND(INDEX('CA Standards and Followers'!$D$13:$D$72,MATCH($A23,'CA Standards and Followers'!$A$13:$A$72,0))=1,INDEX('CA Standards and Followers'!$G$13:$G$72,MATCH($A23,'CA Standards and Followers'!$A$13:$A$72,0))&lt;=S$1),INDEX('CA Standards and Followers'!$3:$3,MATCH(S$1,'CA Standards and Followers'!$1:$1,0)),IF(AND(INDEX('CA Standards and Followers'!$C$13:$C$72,MATCH($A23,'CA Standards and Followers'!$A$13:$A$72,0))=1,INDEX('CA Standards and Followers'!$F$13:$F$72,MATCH($A23,'CA Standards and Followers'!$A$13:$A$72,0))&lt;=S$1),INDEX('CA Standards and Followers'!$2:$2,MATCH(S$1,'CA Standards and Followers'!$1:$1,0)),0)))</f>
        <v>1</v>
      </c>
      <c r="T23">
        <f>IF('CA Standards and Followers'!$B34=1,'NDC Standards'!M$12,IF(AND(INDEX('CA Standards and Followers'!$D$13:$D$72,MATCH($A23,'CA Standards and Followers'!$A$13:$A$72,0))=1,INDEX('CA Standards and Followers'!$G$13:$G$72,MATCH($A23,'CA Standards and Followers'!$A$13:$A$72,0))&lt;=T$1),INDEX('CA Standards and Followers'!$3:$3,MATCH(T$1,'CA Standards and Followers'!$1:$1,0)),IF(AND(INDEX('CA Standards and Followers'!$C$13:$C$72,MATCH($A23,'CA Standards and Followers'!$A$13:$A$72,0))=1,INDEX('CA Standards and Followers'!$F$13:$F$72,MATCH($A23,'CA Standards and Followers'!$A$13:$A$72,0))&lt;=T$1),INDEX('CA Standards and Followers'!$2:$2,MATCH(T$1,'CA Standards and Followers'!$1:$1,0)),0)))</f>
        <v>1</v>
      </c>
      <c r="U23">
        <f>IF('CA Standards and Followers'!$B34=1,'NDC Standards'!N$12,IF(AND(INDEX('CA Standards and Followers'!$D$13:$D$72,MATCH($A23,'CA Standards and Followers'!$A$13:$A$72,0))=1,INDEX('CA Standards and Followers'!$G$13:$G$72,MATCH($A23,'CA Standards and Followers'!$A$13:$A$72,0))&lt;=U$1),INDEX('CA Standards and Followers'!$3:$3,MATCH(U$1,'CA Standards and Followers'!$1:$1,0)),IF(AND(INDEX('CA Standards and Followers'!$C$13:$C$72,MATCH($A23,'CA Standards and Followers'!$A$13:$A$72,0))=1,INDEX('CA Standards and Followers'!$F$13:$F$72,MATCH($A23,'CA Standards and Followers'!$A$13:$A$72,0))&lt;=U$1),INDEX('CA Standards and Followers'!$2:$2,MATCH(U$1,'CA Standards and Followers'!$1:$1,0)),0)))</f>
        <v>1</v>
      </c>
      <c r="V23">
        <f>IF('CA Standards and Followers'!$B34=1,'NDC Standards'!O$12,IF(AND(INDEX('CA Standards and Followers'!$D$13:$D$72,MATCH($A23,'CA Standards and Followers'!$A$13:$A$72,0))=1,INDEX('CA Standards and Followers'!$G$13:$G$72,MATCH($A23,'CA Standards and Followers'!$A$13:$A$72,0))&lt;=V$1),INDEX('CA Standards and Followers'!$3:$3,MATCH(V$1,'CA Standards and Followers'!$1:$1,0)),IF(AND(INDEX('CA Standards and Followers'!$C$13:$C$72,MATCH($A23,'CA Standards and Followers'!$A$13:$A$72,0))=1,INDEX('CA Standards and Followers'!$F$13:$F$72,MATCH($A23,'CA Standards and Followers'!$A$13:$A$72,0))&lt;=V$1),INDEX('CA Standards and Followers'!$2:$2,MATCH(V$1,'CA Standards and Followers'!$1:$1,0)),0)))</f>
        <v>1</v>
      </c>
      <c r="W23">
        <f>IF('CA Standards and Followers'!$B34=1,'NDC Standards'!P$12,IF(AND(INDEX('CA Standards and Followers'!$D$13:$D$72,MATCH($A23,'CA Standards and Followers'!$A$13:$A$72,0))=1,INDEX('CA Standards and Followers'!$G$13:$G$72,MATCH($A23,'CA Standards and Followers'!$A$13:$A$72,0))&lt;=W$1),INDEX('CA Standards and Followers'!$3:$3,MATCH(W$1,'CA Standards and Followers'!$1:$1,0)),IF(AND(INDEX('CA Standards and Followers'!$C$13:$C$72,MATCH($A23,'CA Standards and Followers'!$A$13:$A$72,0))=1,INDEX('CA Standards and Followers'!$F$13:$F$72,MATCH($A23,'CA Standards and Followers'!$A$13:$A$72,0))&lt;=W$1),INDEX('CA Standards and Followers'!$2:$2,MATCH(W$1,'CA Standards and Followers'!$1:$1,0)),0)))</f>
        <v>1</v>
      </c>
      <c r="X23">
        <f>IF('CA Standards and Followers'!$B34=1,'NDC Standards'!Q$12,IF(AND(INDEX('CA Standards and Followers'!$D$13:$D$72,MATCH($A23,'CA Standards and Followers'!$A$13:$A$72,0))=1,INDEX('CA Standards and Followers'!$G$13:$G$72,MATCH($A23,'CA Standards and Followers'!$A$13:$A$72,0))&lt;=X$1),INDEX('CA Standards and Followers'!$3:$3,MATCH(X$1,'CA Standards and Followers'!$1:$1,0)),IF(AND(INDEX('CA Standards and Followers'!$C$13:$C$72,MATCH($A23,'CA Standards and Followers'!$A$13:$A$72,0))=1,INDEX('CA Standards and Followers'!$F$13:$F$72,MATCH($A23,'CA Standards and Followers'!$A$13:$A$72,0))&lt;=X$1),INDEX('CA Standards and Followers'!$2:$2,MATCH(X$1,'CA Standards and Followers'!$1:$1,0)),0)))</f>
        <v>1</v>
      </c>
      <c r="Y23">
        <f>IF('CA Standards and Followers'!$B34=1,'NDC Standards'!R$12,IF(AND(INDEX('CA Standards and Followers'!$D$13:$D$72,MATCH($A23,'CA Standards and Followers'!$A$13:$A$72,0))=1,INDEX('CA Standards and Followers'!$G$13:$G$72,MATCH($A23,'CA Standards and Followers'!$A$13:$A$72,0))&lt;=Y$1),INDEX('CA Standards and Followers'!$3:$3,MATCH(Y$1,'CA Standards and Followers'!$1:$1,0)),IF(AND(INDEX('CA Standards and Followers'!$C$13:$C$72,MATCH($A23,'CA Standards and Followers'!$A$13:$A$72,0))=1,INDEX('CA Standards and Followers'!$F$13:$F$72,MATCH($A23,'CA Standards and Followers'!$A$13:$A$72,0))&lt;=Y$1),INDEX('CA Standards and Followers'!$2:$2,MATCH(Y$1,'CA Standards and Followers'!$1:$1,0)),0)))</f>
        <v>1</v>
      </c>
      <c r="Z23">
        <f>IF('CA Standards and Followers'!$B34=1,'NDC Standards'!S$12,IF(AND(INDEX('CA Standards and Followers'!$D$13:$D$72,MATCH($A23,'CA Standards and Followers'!$A$13:$A$72,0))=1,INDEX('CA Standards and Followers'!$G$13:$G$72,MATCH($A23,'CA Standards and Followers'!$A$13:$A$72,0))&lt;=Z$1),INDEX('CA Standards and Followers'!$3:$3,MATCH(Z$1,'CA Standards and Followers'!$1:$1,0)),IF(AND(INDEX('CA Standards and Followers'!$C$13:$C$72,MATCH($A23,'CA Standards and Followers'!$A$13:$A$72,0))=1,INDEX('CA Standards and Followers'!$F$13:$F$72,MATCH($A23,'CA Standards and Followers'!$A$13:$A$72,0))&lt;=Z$1),INDEX('CA Standards and Followers'!$2:$2,MATCH(Z$1,'CA Standards and Followers'!$1:$1,0)),0)))</f>
        <v>1</v>
      </c>
      <c r="AA23">
        <f>IF('CA Standards and Followers'!$B34=1,'NDC Standards'!T$12,IF(AND(INDEX('CA Standards and Followers'!$D$13:$D$72,MATCH($A23,'CA Standards and Followers'!$A$13:$A$72,0))=1,INDEX('CA Standards and Followers'!$G$13:$G$72,MATCH($A23,'CA Standards and Followers'!$A$13:$A$72,0))&lt;=AA$1),INDEX('CA Standards and Followers'!$3:$3,MATCH(AA$1,'CA Standards and Followers'!$1:$1,0)),IF(AND(INDEX('CA Standards and Followers'!$C$13:$C$72,MATCH($A23,'CA Standards and Followers'!$A$13:$A$72,0))=1,INDEX('CA Standards and Followers'!$F$13:$F$72,MATCH($A23,'CA Standards and Followers'!$A$13:$A$72,0))&lt;=AA$1),INDEX('CA Standards and Followers'!$2:$2,MATCH(AA$1,'CA Standards and Followers'!$1:$1,0)),0)))</f>
        <v>1</v>
      </c>
      <c r="AB23">
        <f>IF('CA Standards and Followers'!$B34=1,'NDC Standards'!U$12,IF(AND(INDEX('CA Standards and Followers'!$D$13:$D$72,MATCH($A23,'CA Standards and Followers'!$A$13:$A$72,0))=1,INDEX('CA Standards and Followers'!$G$13:$G$72,MATCH($A23,'CA Standards and Followers'!$A$13:$A$72,0))&lt;=AB$1),INDEX('CA Standards and Followers'!$3:$3,MATCH(AB$1,'CA Standards and Followers'!$1:$1,0)),IF(AND(INDEX('CA Standards and Followers'!$C$13:$C$72,MATCH($A23,'CA Standards and Followers'!$A$13:$A$72,0))=1,INDEX('CA Standards and Followers'!$F$13:$F$72,MATCH($A23,'CA Standards and Followers'!$A$13:$A$72,0))&lt;=AB$1),INDEX('CA Standards and Followers'!$2:$2,MATCH(AB$1,'CA Standards and Followers'!$1:$1,0)),0)))</f>
        <v>1</v>
      </c>
      <c r="AC23">
        <f>IF('CA Standards and Followers'!$B34=1,'NDC Standards'!V$12,IF(AND(INDEX('CA Standards and Followers'!$D$13:$D$72,MATCH($A23,'CA Standards and Followers'!$A$13:$A$72,0))=1,INDEX('CA Standards and Followers'!$G$13:$G$72,MATCH($A23,'CA Standards and Followers'!$A$13:$A$72,0))&lt;=AC$1),INDEX('CA Standards and Followers'!$3:$3,MATCH(AC$1,'CA Standards and Followers'!$1:$1,0)),IF(AND(INDEX('CA Standards and Followers'!$C$13:$C$72,MATCH($A23,'CA Standards and Followers'!$A$13:$A$72,0))=1,INDEX('CA Standards and Followers'!$F$13:$F$72,MATCH($A23,'CA Standards and Followers'!$A$13:$A$72,0))&lt;=AC$1),INDEX('CA Standards and Followers'!$2:$2,MATCH(AC$1,'CA Standards and Followers'!$1:$1,0)),0)))</f>
        <v>1</v>
      </c>
      <c r="AD23">
        <f>IF('CA Standards and Followers'!$B34=1,'NDC Standards'!W$12,IF(AND(INDEX('CA Standards and Followers'!$D$13:$D$72,MATCH($A23,'CA Standards and Followers'!$A$13:$A$72,0))=1,INDEX('CA Standards and Followers'!$G$13:$G$72,MATCH($A23,'CA Standards and Followers'!$A$13:$A$72,0))&lt;=AD$1),INDEX('CA Standards and Followers'!$3:$3,MATCH(AD$1,'CA Standards and Followers'!$1:$1,0)),IF(AND(INDEX('CA Standards and Followers'!$C$13:$C$72,MATCH($A23,'CA Standards and Followers'!$A$13:$A$72,0))=1,INDEX('CA Standards and Followers'!$F$13:$F$72,MATCH($A23,'CA Standards and Followers'!$A$13:$A$72,0))&lt;=AD$1),INDEX('CA Standards and Followers'!$2:$2,MATCH(AD$1,'CA Standards and Followers'!$1:$1,0)),0)))</f>
        <v>1</v>
      </c>
      <c r="AE23">
        <f>IF('CA Standards and Followers'!$B34=1,'NDC Standards'!X$12,IF(AND(INDEX('CA Standards and Followers'!$D$13:$D$72,MATCH($A23,'CA Standards and Followers'!$A$13:$A$72,0))=1,INDEX('CA Standards and Followers'!$G$13:$G$72,MATCH($A23,'CA Standards and Followers'!$A$13:$A$72,0))&lt;=AE$1),INDEX('CA Standards and Followers'!$3:$3,MATCH(AE$1,'CA Standards and Followers'!$1:$1,0)),IF(AND(INDEX('CA Standards and Followers'!$C$13:$C$72,MATCH($A23,'CA Standards and Followers'!$A$13:$A$72,0))=1,INDEX('CA Standards and Followers'!$F$13:$F$72,MATCH($A23,'CA Standards and Followers'!$A$13:$A$72,0))&lt;=AE$1),INDEX('CA Standards and Followers'!$2:$2,MATCH(AE$1,'CA Standards and Followers'!$1:$1,0)),0)))</f>
        <v>1</v>
      </c>
      <c r="AF23">
        <f>IF('CA Standards and Followers'!$B34=1,'NDC Standards'!Y$12,IF(AND(INDEX('CA Standards and Followers'!$D$13:$D$72,MATCH($A23,'CA Standards and Followers'!$A$13:$A$72,0))=1,INDEX('CA Standards and Followers'!$G$13:$G$72,MATCH($A23,'CA Standards and Followers'!$A$13:$A$72,0))&lt;=AF$1),INDEX('CA Standards and Followers'!$3:$3,MATCH(AF$1,'CA Standards and Followers'!$1:$1,0)),IF(AND(INDEX('CA Standards and Followers'!$C$13:$C$72,MATCH($A23,'CA Standards and Followers'!$A$13:$A$72,0))=1,INDEX('CA Standards and Followers'!$F$13:$F$72,MATCH($A23,'CA Standards and Followers'!$A$13:$A$72,0))&lt;=AF$1),INDEX('CA Standards and Followers'!$2:$2,MATCH(AF$1,'CA Standards and Followers'!$1:$1,0)),0)))</f>
        <v>1</v>
      </c>
    </row>
    <row r="24" spans="1:32">
      <c r="A24" t="s">
        <v>160</v>
      </c>
      <c r="B24">
        <f>IF(AND(INDEX('CA Standards and Followers'!$D$13:$D$72,MATCH($A24,'CA Standards and Followers'!$A$13:$A$72,0))=1,INDEX('CA Standards and Followers'!$G$13:$G$72,MATCH($A24,'CA Standards and Followers'!$A$13:$A$72,0))&lt;=B$1),INDEX('CA Standards and Followers'!$3:$3,MATCH(B$1,'CA Standards and Followers'!$1:$1,0)),IF(AND(INDEX('CA Standards and Followers'!$C$13:$C$72,MATCH($A24,'CA Standards and Followers'!$A$13:$A$72,0))=1,INDEX('CA Standards and Followers'!$F$13:$F$72,MATCH($A24,'CA Standards and Followers'!$A$13:$A$72,0))&lt;=B$1),INDEX('CA Standards and Followers'!$2:$2,MATCH(B$1,'CA Standards and Followers'!$1:$1,0)),0))</f>
        <v>0</v>
      </c>
      <c r="C24">
        <f>IF(AND(INDEX('CA Standards and Followers'!$D$13:$D$72,MATCH($A24,'CA Standards and Followers'!$A$13:$A$72,0))=1,INDEX('CA Standards and Followers'!$G$13:$G$72,MATCH($A24,'CA Standards and Followers'!$A$13:$A$72,0))&lt;=C$1),INDEX('CA Standards and Followers'!$3:$3,MATCH(C$1,'CA Standards and Followers'!$1:$1,0)),IF(AND(INDEX('CA Standards and Followers'!$C$13:$C$72,MATCH($A24,'CA Standards and Followers'!$A$13:$A$72,0))=1,INDEX('CA Standards and Followers'!$F$13:$F$72,MATCH($A24,'CA Standards and Followers'!$A$13:$A$72,0))&lt;=C$1),INDEX('CA Standards and Followers'!$2:$2,MATCH(C$1,'CA Standards and Followers'!$1:$1,0)),0))</f>
        <v>0</v>
      </c>
      <c r="D24">
        <f>IF(AND(INDEX('CA Standards and Followers'!$D$13:$D$72,MATCH($A24,'CA Standards and Followers'!$A$13:$A$72,0))=1,INDEX('CA Standards and Followers'!$G$13:$G$72,MATCH($A24,'CA Standards and Followers'!$A$13:$A$72,0))&lt;=D$1),INDEX('CA Standards and Followers'!$3:$3,MATCH(D$1,'CA Standards and Followers'!$1:$1,0)),IF(AND(INDEX('CA Standards and Followers'!$C$13:$C$72,MATCH($A24,'CA Standards and Followers'!$A$13:$A$72,0))=1,INDEX('CA Standards and Followers'!$F$13:$F$72,MATCH($A24,'CA Standards and Followers'!$A$13:$A$72,0))&lt;=D$1),INDEX('CA Standards and Followers'!$2:$2,MATCH(D$1,'CA Standards and Followers'!$1:$1,0)),0))</f>
        <v>0</v>
      </c>
      <c r="E24">
        <f>IF(AND(INDEX('CA Standards and Followers'!$D$13:$D$72,MATCH($A24,'CA Standards and Followers'!$A$13:$A$72,0))=1,INDEX('CA Standards and Followers'!$G$13:$G$72,MATCH($A24,'CA Standards and Followers'!$A$13:$A$72,0))&lt;=E$1),INDEX('CA Standards and Followers'!$3:$3,MATCH(E$1,'CA Standards and Followers'!$1:$1,0)),IF(AND(INDEX('CA Standards and Followers'!$C$13:$C$72,MATCH($A24,'CA Standards and Followers'!$A$13:$A$72,0))=1,INDEX('CA Standards and Followers'!$F$13:$F$72,MATCH($A24,'CA Standards and Followers'!$A$13:$A$72,0))&lt;=E$1),INDEX('CA Standards and Followers'!$2:$2,MATCH(E$1,'CA Standards and Followers'!$1:$1,0)),0))</f>
        <v>0</v>
      </c>
      <c r="F24">
        <f>IF(AND(INDEX('CA Standards and Followers'!$D$13:$D$72,MATCH($A24,'CA Standards and Followers'!$A$13:$A$72,0))=1,INDEX('CA Standards and Followers'!$G$13:$G$72,MATCH($A24,'CA Standards and Followers'!$A$13:$A$72,0))&lt;=F$1),INDEX('CA Standards and Followers'!$3:$3,MATCH(F$1,'CA Standards and Followers'!$1:$1,0)),IF(AND(INDEX('CA Standards and Followers'!$C$13:$C$72,MATCH($A24,'CA Standards and Followers'!$A$13:$A$72,0))=1,INDEX('CA Standards and Followers'!$F$13:$F$72,MATCH($A24,'CA Standards and Followers'!$A$13:$A$72,0))&lt;=F$1),INDEX('CA Standards and Followers'!$2:$2,MATCH(F$1,'CA Standards and Followers'!$1:$1,0)),0))</f>
        <v>0</v>
      </c>
      <c r="G24">
        <f>IF(AND(INDEX('CA Standards and Followers'!$D$13:$D$72,MATCH($A24,'CA Standards and Followers'!$A$13:$A$72,0))=1,INDEX('CA Standards and Followers'!$G$13:$G$72,MATCH($A24,'CA Standards and Followers'!$A$13:$A$72,0))&lt;=G$1),INDEX('CA Standards and Followers'!$3:$3,MATCH(G$1,'CA Standards and Followers'!$1:$1,0)),IF(AND(INDEX('CA Standards and Followers'!$C$13:$C$72,MATCH($A24,'CA Standards and Followers'!$A$13:$A$72,0))=1,INDEX('CA Standards and Followers'!$F$13:$F$72,MATCH($A24,'CA Standards and Followers'!$A$13:$A$72,0))&lt;=G$1),INDEX('CA Standards and Followers'!$2:$2,MATCH(G$1,'CA Standards and Followers'!$1:$1,0)),0))</f>
        <v>0</v>
      </c>
      <c r="H24">
        <f>IF(AND(INDEX('CA Standards and Followers'!$D$13:$D$72,MATCH($A24,'CA Standards and Followers'!$A$13:$A$72,0))=1,INDEX('CA Standards and Followers'!$G$13:$G$72,MATCH($A24,'CA Standards and Followers'!$A$13:$A$72,0))&lt;=H$1),INDEX('CA Standards and Followers'!$3:$3,MATCH(H$1,'CA Standards and Followers'!$1:$1,0)),IF(AND(INDEX('CA Standards and Followers'!$C$13:$C$72,MATCH($A24,'CA Standards and Followers'!$A$13:$A$72,0))=1,INDEX('CA Standards and Followers'!$F$13:$F$72,MATCH($A24,'CA Standards and Followers'!$A$13:$A$72,0))&lt;=H$1),INDEX('CA Standards and Followers'!$2:$2,MATCH(H$1,'CA Standards and Followers'!$1:$1,0)),0))</f>
        <v>0</v>
      </c>
      <c r="I24">
        <f>IF('CA Standards and Followers'!$B35=1,'NDC Standards'!B$12,IF(AND(INDEX('CA Standards and Followers'!$D$13:$D$72,MATCH($A24,'CA Standards and Followers'!$A$13:$A$72,0))=1,INDEX('CA Standards and Followers'!$G$13:$G$72,MATCH($A24,'CA Standards and Followers'!$A$13:$A$72,0))&lt;=I$1),INDEX('CA Standards and Followers'!$3:$3,MATCH(I$1,'CA Standards and Followers'!$1:$1,0)),IF(AND(INDEX('CA Standards and Followers'!$C$13:$C$72,MATCH($A24,'CA Standards and Followers'!$A$13:$A$72,0))=1,INDEX('CA Standards and Followers'!$F$13:$F$72,MATCH($A24,'CA Standards and Followers'!$A$13:$A$72,0))&lt;=I$1),INDEX('CA Standards and Followers'!$2:$2,MATCH(I$1,'CA Standards and Followers'!$1:$1,0)),0)))</f>
        <v>0</v>
      </c>
      <c r="J24">
        <f>IF('CA Standards and Followers'!$B35=1,'NDC Standards'!C$12,IF(AND(INDEX('CA Standards and Followers'!$D$13:$D$72,MATCH($A24,'CA Standards and Followers'!$A$13:$A$72,0))=1,INDEX('CA Standards and Followers'!$G$13:$G$72,MATCH($A24,'CA Standards and Followers'!$A$13:$A$72,0))&lt;=J$1),INDEX('CA Standards and Followers'!$3:$3,MATCH(J$1,'CA Standards and Followers'!$1:$1,0)),IF(AND(INDEX('CA Standards and Followers'!$C$13:$C$72,MATCH($A24,'CA Standards and Followers'!$A$13:$A$72,0))=1,INDEX('CA Standards and Followers'!$F$13:$F$72,MATCH($A24,'CA Standards and Followers'!$A$13:$A$72,0))&lt;=J$1),INDEX('CA Standards and Followers'!$2:$2,MATCH(J$1,'CA Standards and Followers'!$1:$1,0)),0)))</f>
        <v>0</v>
      </c>
      <c r="K24">
        <f>IF('CA Standards and Followers'!$B35=1,'NDC Standards'!D$12,IF(AND(INDEX('CA Standards and Followers'!$D$13:$D$72,MATCH($A24,'CA Standards and Followers'!$A$13:$A$72,0))=1,INDEX('CA Standards and Followers'!$G$13:$G$72,MATCH($A24,'CA Standards and Followers'!$A$13:$A$72,0))&lt;=K$1),INDEX('CA Standards and Followers'!$3:$3,MATCH(K$1,'CA Standards and Followers'!$1:$1,0)),IF(AND(INDEX('CA Standards and Followers'!$C$13:$C$72,MATCH($A24,'CA Standards and Followers'!$A$13:$A$72,0))=1,INDEX('CA Standards and Followers'!$F$13:$F$72,MATCH($A24,'CA Standards and Followers'!$A$13:$A$72,0))&lt;=K$1),INDEX('CA Standards and Followers'!$2:$2,MATCH(K$1,'CA Standards and Followers'!$1:$1,0)),0)))</f>
        <v>0</v>
      </c>
      <c r="L24">
        <f>IF('CA Standards and Followers'!$B35=1,'NDC Standards'!E$12,IF(AND(INDEX('CA Standards and Followers'!$D$13:$D$72,MATCH($A24,'CA Standards and Followers'!$A$13:$A$72,0))=1,INDEX('CA Standards and Followers'!$G$13:$G$72,MATCH($A24,'CA Standards and Followers'!$A$13:$A$72,0))&lt;=L$1),INDEX('CA Standards and Followers'!$3:$3,MATCH(L$1,'CA Standards and Followers'!$1:$1,0)),IF(AND(INDEX('CA Standards and Followers'!$C$13:$C$72,MATCH($A24,'CA Standards and Followers'!$A$13:$A$72,0))=1,INDEX('CA Standards and Followers'!$F$13:$F$72,MATCH($A24,'CA Standards and Followers'!$A$13:$A$72,0))&lt;=L$1),INDEX('CA Standards and Followers'!$2:$2,MATCH(L$1,'CA Standards and Followers'!$1:$1,0)),0)))</f>
        <v>0</v>
      </c>
      <c r="M24">
        <f>IF('CA Standards and Followers'!$B35=1,'NDC Standards'!F$12,IF(AND(INDEX('CA Standards and Followers'!$D$13:$D$72,MATCH($A24,'CA Standards and Followers'!$A$13:$A$72,0))=1,INDEX('CA Standards and Followers'!$G$13:$G$72,MATCH($A24,'CA Standards and Followers'!$A$13:$A$72,0))&lt;=M$1),INDEX('CA Standards and Followers'!$3:$3,MATCH(M$1,'CA Standards and Followers'!$1:$1,0)),IF(AND(INDEX('CA Standards and Followers'!$C$13:$C$72,MATCH($A24,'CA Standards and Followers'!$A$13:$A$72,0))=1,INDEX('CA Standards and Followers'!$F$13:$F$72,MATCH($A24,'CA Standards and Followers'!$A$13:$A$72,0))&lt;=M$1),INDEX('CA Standards and Followers'!$2:$2,MATCH(M$1,'CA Standards and Followers'!$1:$1,0)),0)))</f>
        <v>0</v>
      </c>
      <c r="N24">
        <f>IF('CA Standards and Followers'!$B35=1,'NDC Standards'!G$12,IF(AND(INDEX('CA Standards and Followers'!$D$13:$D$72,MATCH($A24,'CA Standards and Followers'!$A$13:$A$72,0))=1,INDEX('CA Standards and Followers'!$G$13:$G$72,MATCH($A24,'CA Standards and Followers'!$A$13:$A$72,0))&lt;=N$1),INDEX('CA Standards and Followers'!$3:$3,MATCH(N$1,'CA Standards and Followers'!$1:$1,0)),IF(AND(INDEX('CA Standards and Followers'!$C$13:$C$72,MATCH($A24,'CA Standards and Followers'!$A$13:$A$72,0))=1,INDEX('CA Standards and Followers'!$F$13:$F$72,MATCH($A24,'CA Standards and Followers'!$A$13:$A$72,0))&lt;=N$1),INDEX('CA Standards and Followers'!$2:$2,MATCH(N$1,'CA Standards and Followers'!$1:$1,0)),0)))</f>
        <v>0</v>
      </c>
      <c r="O24">
        <f>IF('CA Standards and Followers'!$B35=1,'NDC Standards'!H$12,IF(AND(INDEX('CA Standards and Followers'!$D$13:$D$72,MATCH($A24,'CA Standards and Followers'!$A$13:$A$72,0))=1,INDEX('CA Standards and Followers'!$G$13:$G$72,MATCH($A24,'CA Standards and Followers'!$A$13:$A$72,0))&lt;=O$1),INDEX('CA Standards and Followers'!$3:$3,MATCH(O$1,'CA Standards and Followers'!$1:$1,0)),IF(AND(INDEX('CA Standards and Followers'!$C$13:$C$72,MATCH($A24,'CA Standards and Followers'!$A$13:$A$72,0))=1,INDEX('CA Standards and Followers'!$F$13:$F$72,MATCH($A24,'CA Standards and Followers'!$A$13:$A$72,0))&lt;=O$1),INDEX('CA Standards and Followers'!$2:$2,MATCH(O$1,'CA Standards and Followers'!$1:$1,0)),0)))</f>
        <v>0</v>
      </c>
      <c r="P24">
        <f>IF('CA Standards and Followers'!$B35=1,'NDC Standards'!I$12,IF(AND(INDEX('CA Standards and Followers'!$D$13:$D$72,MATCH($A24,'CA Standards and Followers'!$A$13:$A$72,0))=1,INDEX('CA Standards and Followers'!$G$13:$G$72,MATCH($A24,'CA Standards and Followers'!$A$13:$A$72,0))&lt;=P$1),INDEX('CA Standards and Followers'!$3:$3,MATCH(P$1,'CA Standards and Followers'!$1:$1,0)),IF(AND(INDEX('CA Standards and Followers'!$C$13:$C$72,MATCH($A24,'CA Standards and Followers'!$A$13:$A$72,0))=1,INDEX('CA Standards and Followers'!$F$13:$F$72,MATCH($A24,'CA Standards and Followers'!$A$13:$A$72,0))&lt;=P$1),INDEX('CA Standards and Followers'!$2:$2,MATCH(P$1,'CA Standards and Followers'!$1:$1,0)),0)))</f>
        <v>0</v>
      </c>
      <c r="Q24">
        <f>IF('CA Standards and Followers'!$B35=1,'NDC Standards'!J$12,IF(AND(INDEX('CA Standards and Followers'!$D$13:$D$72,MATCH($A24,'CA Standards and Followers'!$A$13:$A$72,0))=1,INDEX('CA Standards and Followers'!$G$13:$G$72,MATCH($A24,'CA Standards and Followers'!$A$13:$A$72,0))&lt;=Q$1),INDEX('CA Standards and Followers'!$3:$3,MATCH(Q$1,'CA Standards and Followers'!$1:$1,0)),IF(AND(INDEX('CA Standards and Followers'!$C$13:$C$72,MATCH($A24,'CA Standards and Followers'!$A$13:$A$72,0))=1,INDEX('CA Standards and Followers'!$F$13:$F$72,MATCH($A24,'CA Standards and Followers'!$A$13:$A$72,0))&lt;=Q$1),INDEX('CA Standards and Followers'!$2:$2,MATCH(Q$1,'CA Standards and Followers'!$1:$1,0)),0)))</f>
        <v>0</v>
      </c>
      <c r="R24">
        <f>IF('CA Standards and Followers'!$B35=1,'NDC Standards'!K$12,IF(AND(INDEX('CA Standards and Followers'!$D$13:$D$72,MATCH($A24,'CA Standards and Followers'!$A$13:$A$72,0))=1,INDEX('CA Standards and Followers'!$G$13:$G$72,MATCH($A24,'CA Standards and Followers'!$A$13:$A$72,0))&lt;=R$1),INDEX('CA Standards and Followers'!$3:$3,MATCH(R$1,'CA Standards and Followers'!$1:$1,0)),IF(AND(INDEX('CA Standards and Followers'!$C$13:$C$72,MATCH($A24,'CA Standards and Followers'!$A$13:$A$72,0))=1,INDEX('CA Standards and Followers'!$F$13:$F$72,MATCH($A24,'CA Standards and Followers'!$A$13:$A$72,0))&lt;=R$1),INDEX('CA Standards and Followers'!$2:$2,MATCH(R$1,'CA Standards and Followers'!$1:$1,0)),0)))</f>
        <v>0</v>
      </c>
      <c r="S24">
        <f>IF('CA Standards and Followers'!$B35=1,'NDC Standards'!L$12,IF(AND(INDEX('CA Standards and Followers'!$D$13:$D$72,MATCH($A24,'CA Standards and Followers'!$A$13:$A$72,0))=1,INDEX('CA Standards and Followers'!$G$13:$G$72,MATCH($A24,'CA Standards and Followers'!$A$13:$A$72,0))&lt;=S$1),INDEX('CA Standards and Followers'!$3:$3,MATCH(S$1,'CA Standards and Followers'!$1:$1,0)),IF(AND(INDEX('CA Standards and Followers'!$C$13:$C$72,MATCH($A24,'CA Standards and Followers'!$A$13:$A$72,0))=1,INDEX('CA Standards and Followers'!$F$13:$F$72,MATCH($A24,'CA Standards and Followers'!$A$13:$A$72,0))&lt;=S$1),INDEX('CA Standards and Followers'!$2:$2,MATCH(S$1,'CA Standards and Followers'!$1:$1,0)),0)))</f>
        <v>0</v>
      </c>
      <c r="T24">
        <f>IF('CA Standards and Followers'!$B35=1,'NDC Standards'!M$12,IF(AND(INDEX('CA Standards and Followers'!$D$13:$D$72,MATCH($A24,'CA Standards and Followers'!$A$13:$A$72,0))=1,INDEX('CA Standards and Followers'!$G$13:$G$72,MATCH($A24,'CA Standards and Followers'!$A$13:$A$72,0))&lt;=T$1),INDEX('CA Standards and Followers'!$3:$3,MATCH(T$1,'CA Standards and Followers'!$1:$1,0)),IF(AND(INDEX('CA Standards and Followers'!$C$13:$C$72,MATCH($A24,'CA Standards and Followers'!$A$13:$A$72,0))=1,INDEX('CA Standards and Followers'!$F$13:$F$72,MATCH($A24,'CA Standards and Followers'!$A$13:$A$72,0))&lt;=T$1),INDEX('CA Standards and Followers'!$2:$2,MATCH(T$1,'CA Standards and Followers'!$1:$1,0)),0)))</f>
        <v>0</v>
      </c>
      <c r="U24">
        <f>IF('CA Standards and Followers'!$B35=1,'NDC Standards'!N$12,IF(AND(INDEX('CA Standards and Followers'!$D$13:$D$72,MATCH($A24,'CA Standards and Followers'!$A$13:$A$72,0))=1,INDEX('CA Standards and Followers'!$G$13:$G$72,MATCH($A24,'CA Standards and Followers'!$A$13:$A$72,0))&lt;=U$1),INDEX('CA Standards and Followers'!$3:$3,MATCH(U$1,'CA Standards and Followers'!$1:$1,0)),IF(AND(INDEX('CA Standards and Followers'!$C$13:$C$72,MATCH($A24,'CA Standards and Followers'!$A$13:$A$72,0))=1,INDEX('CA Standards and Followers'!$F$13:$F$72,MATCH($A24,'CA Standards and Followers'!$A$13:$A$72,0))&lt;=U$1),INDEX('CA Standards and Followers'!$2:$2,MATCH(U$1,'CA Standards and Followers'!$1:$1,0)),0)))</f>
        <v>0</v>
      </c>
      <c r="V24">
        <f>IF('CA Standards and Followers'!$B35=1,'NDC Standards'!O$12,IF(AND(INDEX('CA Standards and Followers'!$D$13:$D$72,MATCH($A24,'CA Standards and Followers'!$A$13:$A$72,0))=1,INDEX('CA Standards and Followers'!$G$13:$G$72,MATCH($A24,'CA Standards and Followers'!$A$13:$A$72,0))&lt;=V$1),INDEX('CA Standards and Followers'!$3:$3,MATCH(V$1,'CA Standards and Followers'!$1:$1,0)),IF(AND(INDEX('CA Standards and Followers'!$C$13:$C$72,MATCH($A24,'CA Standards and Followers'!$A$13:$A$72,0))=1,INDEX('CA Standards and Followers'!$F$13:$F$72,MATCH($A24,'CA Standards and Followers'!$A$13:$A$72,0))&lt;=V$1),INDEX('CA Standards and Followers'!$2:$2,MATCH(V$1,'CA Standards and Followers'!$1:$1,0)),0)))</f>
        <v>0</v>
      </c>
      <c r="W24">
        <f>IF('CA Standards and Followers'!$B35=1,'NDC Standards'!P$12,IF(AND(INDEX('CA Standards and Followers'!$D$13:$D$72,MATCH($A24,'CA Standards and Followers'!$A$13:$A$72,0))=1,INDEX('CA Standards and Followers'!$G$13:$G$72,MATCH($A24,'CA Standards and Followers'!$A$13:$A$72,0))&lt;=W$1),INDEX('CA Standards and Followers'!$3:$3,MATCH(W$1,'CA Standards and Followers'!$1:$1,0)),IF(AND(INDEX('CA Standards and Followers'!$C$13:$C$72,MATCH($A24,'CA Standards and Followers'!$A$13:$A$72,0))=1,INDEX('CA Standards and Followers'!$F$13:$F$72,MATCH($A24,'CA Standards and Followers'!$A$13:$A$72,0))&lt;=W$1),INDEX('CA Standards and Followers'!$2:$2,MATCH(W$1,'CA Standards and Followers'!$1:$1,0)),0)))</f>
        <v>0</v>
      </c>
      <c r="X24">
        <f>IF('CA Standards and Followers'!$B35=1,'NDC Standards'!Q$12,IF(AND(INDEX('CA Standards and Followers'!$D$13:$D$72,MATCH($A24,'CA Standards and Followers'!$A$13:$A$72,0))=1,INDEX('CA Standards and Followers'!$G$13:$G$72,MATCH($A24,'CA Standards and Followers'!$A$13:$A$72,0))&lt;=X$1),INDEX('CA Standards and Followers'!$3:$3,MATCH(X$1,'CA Standards and Followers'!$1:$1,0)),IF(AND(INDEX('CA Standards and Followers'!$C$13:$C$72,MATCH($A24,'CA Standards and Followers'!$A$13:$A$72,0))=1,INDEX('CA Standards and Followers'!$F$13:$F$72,MATCH($A24,'CA Standards and Followers'!$A$13:$A$72,0))&lt;=X$1),INDEX('CA Standards and Followers'!$2:$2,MATCH(X$1,'CA Standards and Followers'!$1:$1,0)),0)))</f>
        <v>0</v>
      </c>
      <c r="Y24">
        <f>IF('CA Standards and Followers'!$B35=1,'NDC Standards'!R$12,IF(AND(INDEX('CA Standards and Followers'!$D$13:$D$72,MATCH($A24,'CA Standards and Followers'!$A$13:$A$72,0))=1,INDEX('CA Standards and Followers'!$G$13:$G$72,MATCH($A24,'CA Standards and Followers'!$A$13:$A$72,0))&lt;=Y$1),INDEX('CA Standards and Followers'!$3:$3,MATCH(Y$1,'CA Standards and Followers'!$1:$1,0)),IF(AND(INDEX('CA Standards and Followers'!$C$13:$C$72,MATCH($A24,'CA Standards and Followers'!$A$13:$A$72,0))=1,INDEX('CA Standards and Followers'!$F$13:$F$72,MATCH($A24,'CA Standards and Followers'!$A$13:$A$72,0))&lt;=Y$1),INDEX('CA Standards and Followers'!$2:$2,MATCH(Y$1,'CA Standards and Followers'!$1:$1,0)),0)))</f>
        <v>0</v>
      </c>
      <c r="Z24">
        <f>IF('CA Standards and Followers'!$B35=1,'NDC Standards'!S$12,IF(AND(INDEX('CA Standards and Followers'!$D$13:$D$72,MATCH($A24,'CA Standards and Followers'!$A$13:$A$72,0))=1,INDEX('CA Standards and Followers'!$G$13:$G$72,MATCH($A24,'CA Standards and Followers'!$A$13:$A$72,0))&lt;=Z$1),INDEX('CA Standards and Followers'!$3:$3,MATCH(Z$1,'CA Standards and Followers'!$1:$1,0)),IF(AND(INDEX('CA Standards and Followers'!$C$13:$C$72,MATCH($A24,'CA Standards and Followers'!$A$13:$A$72,0))=1,INDEX('CA Standards and Followers'!$F$13:$F$72,MATCH($A24,'CA Standards and Followers'!$A$13:$A$72,0))&lt;=Z$1),INDEX('CA Standards and Followers'!$2:$2,MATCH(Z$1,'CA Standards and Followers'!$1:$1,0)),0)))</f>
        <v>0</v>
      </c>
      <c r="AA24">
        <f>IF('CA Standards and Followers'!$B35=1,'NDC Standards'!T$12,IF(AND(INDEX('CA Standards and Followers'!$D$13:$D$72,MATCH($A24,'CA Standards and Followers'!$A$13:$A$72,0))=1,INDEX('CA Standards and Followers'!$G$13:$G$72,MATCH($A24,'CA Standards and Followers'!$A$13:$A$72,0))&lt;=AA$1),INDEX('CA Standards and Followers'!$3:$3,MATCH(AA$1,'CA Standards and Followers'!$1:$1,0)),IF(AND(INDEX('CA Standards and Followers'!$C$13:$C$72,MATCH($A24,'CA Standards and Followers'!$A$13:$A$72,0))=1,INDEX('CA Standards and Followers'!$F$13:$F$72,MATCH($A24,'CA Standards and Followers'!$A$13:$A$72,0))&lt;=AA$1),INDEX('CA Standards and Followers'!$2:$2,MATCH(AA$1,'CA Standards and Followers'!$1:$1,0)),0)))</f>
        <v>0</v>
      </c>
      <c r="AB24">
        <f>IF('CA Standards and Followers'!$B35=1,'NDC Standards'!U$12,IF(AND(INDEX('CA Standards and Followers'!$D$13:$D$72,MATCH($A24,'CA Standards and Followers'!$A$13:$A$72,0))=1,INDEX('CA Standards and Followers'!$G$13:$G$72,MATCH($A24,'CA Standards and Followers'!$A$13:$A$72,0))&lt;=AB$1),INDEX('CA Standards and Followers'!$3:$3,MATCH(AB$1,'CA Standards and Followers'!$1:$1,0)),IF(AND(INDEX('CA Standards and Followers'!$C$13:$C$72,MATCH($A24,'CA Standards and Followers'!$A$13:$A$72,0))=1,INDEX('CA Standards and Followers'!$F$13:$F$72,MATCH($A24,'CA Standards and Followers'!$A$13:$A$72,0))&lt;=AB$1),INDEX('CA Standards and Followers'!$2:$2,MATCH(AB$1,'CA Standards and Followers'!$1:$1,0)),0)))</f>
        <v>0</v>
      </c>
      <c r="AC24">
        <f>IF('CA Standards and Followers'!$B35=1,'NDC Standards'!V$12,IF(AND(INDEX('CA Standards and Followers'!$D$13:$D$72,MATCH($A24,'CA Standards and Followers'!$A$13:$A$72,0))=1,INDEX('CA Standards and Followers'!$G$13:$G$72,MATCH($A24,'CA Standards and Followers'!$A$13:$A$72,0))&lt;=AC$1),INDEX('CA Standards and Followers'!$3:$3,MATCH(AC$1,'CA Standards and Followers'!$1:$1,0)),IF(AND(INDEX('CA Standards and Followers'!$C$13:$C$72,MATCH($A24,'CA Standards and Followers'!$A$13:$A$72,0))=1,INDEX('CA Standards and Followers'!$F$13:$F$72,MATCH($A24,'CA Standards and Followers'!$A$13:$A$72,0))&lt;=AC$1),INDEX('CA Standards and Followers'!$2:$2,MATCH(AC$1,'CA Standards and Followers'!$1:$1,0)),0)))</f>
        <v>0</v>
      </c>
      <c r="AD24">
        <f>IF('CA Standards and Followers'!$B35=1,'NDC Standards'!W$12,IF(AND(INDEX('CA Standards and Followers'!$D$13:$D$72,MATCH($A24,'CA Standards and Followers'!$A$13:$A$72,0))=1,INDEX('CA Standards and Followers'!$G$13:$G$72,MATCH($A24,'CA Standards and Followers'!$A$13:$A$72,0))&lt;=AD$1),INDEX('CA Standards and Followers'!$3:$3,MATCH(AD$1,'CA Standards and Followers'!$1:$1,0)),IF(AND(INDEX('CA Standards and Followers'!$C$13:$C$72,MATCH($A24,'CA Standards and Followers'!$A$13:$A$72,0))=1,INDEX('CA Standards and Followers'!$F$13:$F$72,MATCH($A24,'CA Standards and Followers'!$A$13:$A$72,0))&lt;=AD$1),INDEX('CA Standards and Followers'!$2:$2,MATCH(AD$1,'CA Standards and Followers'!$1:$1,0)),0)))</f>
        <v>0</v>
      </c>
      <c r="AE24">
        <f>IF('CA Standards and Followers'!$B35=1,'NDC Standards'!X$12,IF(AND(INDEX('CA Standards and Followers'!$D$13:$D$72,MATCH($A24,'CA Standards and Followers'!$A$13:$A$72,0))=1,INDEX('CA Standards and Followers'!$G$13:$G$72,MATCH($A24,'CA Standards and Followers'!$A$13:$A$72,0))&lt;=AE$1),INDEX('CA Standards and Followers'!$3:$3,MATCH(AE$1,'CA Standards and Followers'!$1:$1,0)),IF(AND(INDEX('CA Standards and Followers'!$C$13:$C$72,MATCH($A24,'CA Standards and Followers'!$A$13:$A$72,0))=1,INDEX('CA Standards and Followers'!$F$13:$F$72,MATCH($A24,'CA Standards and Followers'!$A$13:$A$72,0))&lt;=AE$1),INDEX('CA Standards and Followers'!$2:$2,MATCH(AE$1,'CA Standards and Followers'!$1:$1,0)),0)))</f>
        <v>0</v>
      </c>
      <c r="AF24">
        <f>IF('CA Standards and Followers'!$B35=1,'NDC Standards'!Y$12,IF(AND(INDEX('CA Standards and Followers'!$D$13:$D$72,MATCH($A24,'CA Standards and Followers'!$A$13:$A$72,0))=1,INDEX('CA Standards and Followers'!$G$13:$G$72,MATCH($A24,'CA Standards and Followers'!$A$13:$A$72,0))&lt;=AF$1),INDEX('CA Standards and Followers'!$3:$3,MATCH(AF$1,'CA Standards and Followers'!$1:$1,0)),IF(AND(INDEX('CA Standards and Followers'!$C$13:$C$72,MATCH($A24,'CA Standards and Followers'!$A$13:$A$72,0))=1,INDEX('CA Standards and Followers'!$F$13:$F$72,MATCH($A24,'CA Standards and Followers'!$A$13:$A$72,0))&lt;=AF$1),INDEX('CA Standards and Followers'!$2:$2,MATCH(AF$1,'CA Standards and Followers'!$1:$1,0)),0)))</f>
        <v>0</v>
      </c>
    </row>
    <row r="25" spans="1:32">
      <c r="A25" t="s">
        <v>161</v>
      </c>
      <c r="B25">
        <f>IF(AND(INDEX('CA Standards and Followers'!$D$13:$D$72,MATCH($A25,'CA Standards and Followers'!$A$13:$A$72,0))=1,INDEX('CA Standards and Followers'!$G$13:$G$72,MATCH($A25,'CA Standards and Followers'!$A$13:$A$72,0))&lt;=B$1),INDEX('CA Standards and Followers'!$3:$3,MATCH(B$1,'CA Standards and Followers'!$1:$1,0)),IF(AND(INDEX('CA Standards and Followers'!$C$13:$C$72,MATCH($A25,'CA Standards and Followers'!$A$13:$A$72,0))=1,INDEX('CA Standards and Followers'!$F$13:$F$72,MATCH($A25,'CA Standards and Followers'!$A$13:$A$72,0))&lt;=B$1),INDEX('CA Standards and Followers'!$2:$2,MATCH(B$1,'CA Standards and Followers'!$1:$1,0)),0))</f>
        <v>0</v>
      </c>
      <c r="C25">
        <f>IF(AND(INDEX('CA Standards and Followers'!$D$13:$D$72,MATCH($A25,'CA Standards and Followers'!$A$13:$A$72,0))=1,INDEX('CA Standards and Followers'!$G$13:$G$72,MATCH($A25,'CA Standards and Followers'!$A$13:$A$72,0))&lt;=C$1),INDEX('CA Standards and Followers'!$3:$3,MATCH(C$1,'CA Standards and Followers'!$1:$1,0)),IF(AND(INDEX('CA Standards and Followers'!$C$13:$C$72,MATCH($A25,'CA Standards and Followers'!$A$13:$A$72,0))=1,INDEX('CA Standards and Followers'!$F$13:$F$72,MATCH($A25,'CA Standards and Followers'!$A$13:$A$72,0))&lt;=C$1),INDEX('CA Standards and Followers'!$2:$2,MATCH(C$1,'CA Standards and Followers'!$1:$1,0)),0))</f>
        <v>0</v>
      </c>
      <c r="D25">
        <f>IF(AND(INDEX('CA Standards and Followers'!$D$13:$D$72,MATCH($A25,'CA Standards and Followers'!$A$13:$A$72,0))=1,INDEX('CA Standards and Followers'!$G$13:$G$72,MATCH($A25,'CA Standards and Followers'!$A$13:$A$72,0))&lt;=D$1),INDEX('CA Standards and Followers'!$3:$3,MATCH(D$1,'CA Standards and Followers'!$1:$1,0)),IF(AND(INDEX('CA Standards and Followers'!$C$13:$C$72,MATCH($A25,'CA Standards and Followers'!$A$13:$A$72,0))=1,INDEX('CA Standards and Followers'!$F$13:$F$72,MATCH($A25,'CA Standards and Followers'!$A$13:$A$72,0))&lt;=D$1),INDEX('CA Standards and Followers'!$2:$2,MATCH(D$1,'CA Standards and Followers'!$1:$1,0)),0))</f>
        <v>0</v>
      </c>
      <c r="E25">
        <f>IF(AND(INDEX('CA Standards and Followers'!$D$13:$D$72,MATCH($A25,'CA Standards and Followers'!$A$13:$A$72,0))=1,INDEX('CA Standards and Followers'!$G$13:$G$72,MATCH($A25,'CA Standards and Followers'!$A$13:$A$72,0))&lt;=E$1),INDEX('CA Standards and Followers'!$3:$3,MATCH(E$1,'CA Standards and Followers'!$1:$1,0)),IF(AND(INDEX('CA Standards and Followers'!$C$13:$C$72,MATCH($A25,'CA Standards and Followers'!$A$13:$A$72,0))=1,INDEX('CA Standards and Followers'!$F$13:$F$72,MATCH($A25,'CA Standards and Followers'!$A$13:$A$72,0))&lt;=E$1),INDEX('CA Standards and Followers'!$2:$2,MATCH(E$1,'CA Standards and Followers'!$1:$1,0)),0))</f>
        <v>0</v>
      </c>
      <c r="F25">
        <f>IF(AND(INDEX('CA Standards and Followers'!$D$13:$D$72,MATCH($A25,'CA Standards and Followers'!$A$13:$A$72,0))=1,INDEX('CA Standards and Followers'!$G$13:$G$72,MATCH($A25,'CA Standards and Followers'!$A$13:$A$72,0))&lt;=F$1),INDEX('CA Standards and Followers'!$3:$3,MATCH(F$1,'CA Standards and Followers'!$1:$1,0)),IF(AND(INDEX('CA Standards and Followers'!$C$13:$C$72,MATCH($A25,'CA Standards and Followers'!$A$13:$A$72,0))=1,INDEX('CA Standards and Followers'!$F$13:$F$72,MATCH($A25,'CA Standards and Followers'!$A$13:$A$72,0))&lt;=F$1),INDEX('CA Standards and Followers'!$2:$2,MATCH(F$1,'CA Standards and Followers'!$1:$1,0)),0))</f>
        <v>0</v>
      </c>
      <c r="G25">
        <f>IF(AND(INDEX('CA Standards and Followers'!$D$13:$D$72,MATCH($A25,'CA Standards and Followers'!$A$13:$A$72,0))=1,INDEX('CA Standards and Followers'!$G$13:$G$72,MATCH($A25,'CA Standards and Followers'!$A$13:$A$72,0))&lt;=G$1),INDEX('CA Standards and Followers'!$3:$3,MATCH(G$1,'CA Standards and Followers'!$1:$1,0)),IF(AND(INDEX('CA Standards and Followers'!$C$13:$C$72,MATCH($A25,'CA Standards and Followers'!$A$13:$A$72,0))=1,INDEX('CA Standards and Followers'!$F$13:$F$72,MATCH($A25,'CA Standards and Followers'!$A$13:$A$72,0))&lt;=G$1),INDEX('CA Standards and Followers'!$2:$2,MATCH(G$1,'CA Standards and Followers'!$1:$1,0)),0))</f>
        <v>0.21999999999999997</v>
      </c>
      <c r="H25">
        <f>IF(AND(INDEX('CA Standards and Followers'!$D$13:$D$72,MATCH($A25,'CA Standards and Followers'!$A$13:$A$72,0))=1,INDEX('CA Standards and Followers'!$G$13:$G$72,MATCH($A25,'CA Standards and Followers'!$A$13:$A$72,0))&lt;=H$1),INDEX('CA Standards and Followers'!$3:$3,MATCH(H$1,'CA Standards and Followers'!$1:$1,0)),IF(AND(INDEX('CA Standards and Followers'!$C$13:$C$72,MATCH($A25,'CA Standards and Followers'!$A$13:$A$72,0))=1,INDEX('CA Standards and Followers'!$F$13:$F$72,MATCH($A25,'CA Standards and Followers'!$A$13:$A$72,0))&lt;=H$1),INDEX('CA Standards and Followers'!$2:$2,MATCH(H$1,'CA Standards and Followers'!$1:$1,0)),0))</f>
        <v>0.22</v>
      </c>
      <c r="I25">
        <f>IF('CA Standards and Followers'!$B36=1,'NDC Standards'!B$12,IF(AND(INDEX('CA Standards and Followers'!$D$13:$D$72,MATCH($A25,'CA Standards and Followers'!$A$13:$A$72,0))=1,INDEX('CA Standards and Followers'!$G$13:$G$72,MATCH($A25,'CA Standards and Followers'!$A$13:$A$72,0))&lt;=I$1),INDEX('CA Standards and Followers'!$3:$3,MATCH(I$1,'CA Standards and Followers'!$1:$1,0)),IF(AND(INDEX('CA Standards and Followers'!$C$13:$C$72,MATCH($A25,'CA Standards and Followers'!$A$13:$A$72,0))=1,INDEX('CA Standards and Followers'!$F$13:$F$72,MATCH($A25,'CA Standards and Followers'!$A$13:$A$72,0))&lt;=I$1),INDEX('CA Standards and Followers'!$2:$2,MATCH(I$1,'CA Standards and Followers'!$1:$1,0)),0)))</f>
        <v>0.22</v>
      </c>
      <c r="J25">
        <f>IF('CA Standards and Followers'!$B36=1,'NDC Standards'!C$12,IF(AND(INDEX('CA Standards and Followers'!$D$13:$D$72,MATCH($A25,'CA Standards and Followers'!$A$13:$A$72,0))=1,INDEX('CA Standards and Followers'!$G$13:$G$72,MATCH($A25,'CA Standards and Followers'!$A$13:$A$72,0))&lt;=J$1),INDEX('CA Standards and Followers'!$3:$3,MATCH(J$1,'CA Standards and Followers'!$1:$1,0)),IF(AND(INDEX('CA Standards and Followers'!$C$13:$C$72,MATCH($A25,'CA Standards and Followers'!$A$13:$A$72,0))=1,INDEX('CA Standards and Followers'!$F$13:$F$72,MATCH($A25,'CA Standards and Followers'!$A$13:$A$72,0))&lt;=J$1),INDEX('CA Standards and Followers'!$2:$2,MATCH(J$1,'CA Standards and Followers'!$1:$1,0)),0)))</f>
        <v>0.22</v>
      </c>
      <c r="K25">
        <f>IF('CA Standards and Followers'!$B36=1,'NDC Standards'!D$12,IF(AND(INDEX('CA Standards and Followers'!$D$13:$D$72,MATCH($A25,'CA Standards and Followers'!$A$13:$A$72,0))=1,INDEX('CA Standards and Followers'!$G$13:$G$72,MATCH($A25,'CA Standards and Followers'!$A$13:$A$72,0))&lt;=K$1),INDEX('CA Standards and Followers'!$3:$3,MATCH(K$1,'CA Standards and Followers'!$1:$1,0)),IF(AND(INDEX('CA Standards and Followers'!$C$13:$C$72,MATCH($A25,'CA Standards and Followers'!$A$13:$A$72,0))=1,INDEX('CA Standards and Followers'!$F$13:$F$72,MATCH($A25,'CA Standards and Followers'!$A$13:$A$72,0))&lt;=K$1),INDEX('CA Standards and Followers'!$2:$2,MATCH(K$1,'CA Standards and Followers'!$1:$1,0)),0)))</f>
        <v>0.22</v>
      </c>
      <c r="L25">
        <f>IF('CA Standards and Followers'!$B36=1,'NDC Standards'!E$12,IF(AND(INDEX('CA Standards and Followers'!$D$13:$D$72,MATCH($A25,'CA Standards and Followers'!$A$13:$A$72,0))=1,INDEX('CA Standards and Followers'!$G$13:$G$72,MATCH($A25,'CA Standards and Followers'!$A$13:$A$72,0))&lt;=L$1),INDEX('CA Standards and Followers'!$3:$3,MATCH(L$1,'CA Standards and Followers'!$1:$1,0)),IF(AND(INDEX('CA Standards and Followers'!$C$13:$C$72,MATCH($A25,'CA Standards and Followers'!$A$13:$A$72,0))=1,INDEX('CA Standards and Followers'!$F$13:$F$72,MATCH($A25,'CA Standards and Followers'!$A$13:$A$72,0))&lt;=L$1),INDEX('CA Standards and Followers'!$2:$2,MATCH(L$1,'CA Standards and Followers'!$1:$1,0)),0)))</f>
        <v>0.22</v>
      </c>
      <c r="M25">
        <f>IF('CA Standards and Followers'!$B36=1,'NDC Standards'!F$12,IF(AND(INDEX('CA Standards and Followers'!$D$13:$D$72,MATCH($A25,'CA Standards and Followers'!$A$13:$A$72,0))=1,INDEX('CA Standards and Followers'!$G$13:$G$72,MATCH($A25,'CA Standards and Followers'!$A$13:$A$72,0))&lt;=M$1),INDEX('CA Standards and Followers'!$3:$3,MATCH(M$1,'CA Standards and Followers'!$1:$1,0)),IF(AND(INDEX('CA Standards and Followers'!$C$13:$C$72,MATCH($A25,'CA Standards and Followers'!$A$13:$A$72,0))=1,INDEX('CA Standards and Followers'!$F$13:$F$72,MATCH($A25,'CA Standards and Followers'!$A$13:$A$72,0))&lt;=M$1),INDEX('CA Standards and Followers'!$2:$2,MATCH(M$1,'CA Standards and Followers'!$1:$1,0)),0)))</f>
        <v>0.22</v>
      </c>
      <c r="N25">
        <f>IF('CA Standards and Followers'!$B36=1,'NDC Standards'!G$12,IF(AND(INDEX('CA Standards and Followers'!$D$13:$D$72,MATCH($A25,'CA Standards and Followers'!$A$13:$A$72,0))=1,INDEX('CA Standards and Followers'!$G$13:$G$72,MATCH($A25,'CA Standards and Followers'!$A$13:$A$72,0))&lt;=N$1),INDEX('CA Standards and Followers'!$3:$3,MATCH(N$1,'CA Standards and Followers'!$1:$1,0)),IF(AND(INDEX('CA Standards and Followers'!$C$13:$C$72,MATCH($A25,'CA Standards and Followers'!$A$13:$A$72,0))=1,INDEX('CA Standards and Followers'!$F$13:$F$72,MATCH($A25,'CA Standards and Followers'!$A$13:$A$72,0))&lt;=N$1),INDEX('CA Standards and Followers'!$2:$2,MATCH(N$1,'CA Standards and Followers'!$1:$1,0)),0)))</f>
        <v>0.22</v>
      </c>
      <c r="O25">
        <f>IF('CA Standards and Followers'!$B36=1,'NDC Standards'!H$12,IF(AND(INDEX('CA Standards and Followers'!$D$13:$D$72,MATCH($A25,'CA Standards and Followers'!$A$13:$A$72,0))=1,INDEX('CA Standards and Followers'!$G$13:$G$72,MATCH($A25,'CA Standards and Followers'!$A$13:$A$72,0))&lt;=O$1),INDEX('CA Standards and Followers'!$3:$3,MATCH(O$1,'CA Standards and Followers'!$1:$1,0)),IF(AND(INDEX('CA Standards and Followers'!$C$13:$C$72,MATCH($A25,'CA Standards and Followers'!$A$13:$A$72,0))=1,INDEX('CA Standards and Followers'!$F$13:$F$72,MATCH($A25,'CA Standards and Followers'!$A$13:$A$72,0))&lt;=O$1),INDEX('CA Standards and Followers'!$2:$2,MATCH(O$1,'CA Standards and Followers'!$1:$1,0)),0)))</f>
        <v>0.22</v>
      </c>
      <c r="P25">
        <f>IF('CA Standards and Followers'!$B36=1,'NDC Standards'!I$12,IF(AND(INDEX('CA Standards and Followers'!$D$13:$D$72,MATCH($A25,'CA Standards and Followers'!$A$13:$A$72,0))=1,INDEX('CA Standards and Followers'!$G$13:$G$72,MATCH($A25,'CA Standards and Followers'!$A$13:$A$72,0))&lt;=P$1),INDEX('CA Standards and Followers'!$3:$3,MATCH(P$1,'CA Standards and Followers'!$1:$1,0)),IF(AND(INDEX('CA Standards and Followers'!$C$13:$C$72,MATCH($A25,'CA Standards and Followers'!$A$13:$A$72,0))=1,INDEX('CA Standards and Followers'!$F$13:$F$72,MATCH($A25,'CA Standards and Followers'!$A$13:$A$72,0))&lt;=P$1),INDEX('CA Standards and Followers'!$2:$2,MATCH(P$1,'CA Standards and Followers'!$1:$1,0)),0)))</f>
        <v>0.22</v>
      </c>
      <c r="Q25">
        <f>IF('CA Standards and Followers'!$B36=1,'NDC Standards'!J$12,IF(AND(INDEX('CA Standards and Followers'!$D$13:$D$72,MATCH($A25,'CA Standards and Followers'!$A$13:$A$72,0))=1,INDEX('CA Standards and Followers'!$G$13:$G$72,MATCH($A25,'CA Standards and Followers'!$A$13:$A$72,0))&lt;=Q$1),INDEX('CA Standards and Followers'!$3:$3,MATCH(Q$1,'CA Standards and Followers'!$1:$1,0)),IF(AND(INDEX('CA Standards and Followers'!$C$13:$C$72,MATCH($A25,'CA Standards and Followers'!$A$13:$A$72,0))=1,INDEX('CA Standards and Followers'!$F$13:$F$72,MATCH($A25,'CA Standards and Followers'!$A$13:$A$72,0))&lt;=Q$1),INDEX('CA Standards and Followers'!$2:$2,MATCH(Q$1,'CA Standards and Followers'!$1:$1,0)),0)))</f>
        <v>0.22</v>
      </c>
      <c r="R25">
        <f>IF('CA Standards and Followers'!$B36=1,'NDC Standards'!K$12,IF(AND(INDEX('CA Standards and Followers'!$D$13:$D$72,MATCH($A25,'CA Standards and Followers'!$A$13:$A$72,0))=1,INDEX('CA Standards and Followers'!$G$13:$G$72,MATCH($A25,'CA Standards and Followers'!$A$13:$A$72,0))&lt;=R$1),INDEX('CA Standards and Followers'!$3:$3,MATCH(R$1,'CA Standards and Followers'!$1:$1,0)),IF(AND(INDEX('CA Standards and Followers'!$C$13:$C$72,MATCH($A25,'CA Standards and Followers'!$A$13:$A$72,0))=1,INDEX('CA Standards and Followers'!$F$13:$F$72,MATCH($A25,'CA Standards and Followers'!$A$13:$A$72,0))&lt;=R$1),INDEX('CA Standards and Followers'!$2:$2,MATCH(R$1,'CA Standards and Followers'!$1:$1,0)),0)))</f>
        <v>0.22</v>
      </c>
      <c r="S25">
        <f>IF('CA Standards and Followers'!$B36=1,'NDC Standards'!L$12,IF(AND(INDEX('CA Standards and Followers'!$D$13:$D$72,MATCH($A25,'CA Standards and Followers'!$A$13:$A$72,0))=1,INDEX('CA Standards and Followers'!$G$13:$G$72,MATCH($A25,'CA Standards and Followers'!$A$13:$A$72,0))&lt;=S$1),INDEX('CA Standards and Followers'!$3:$3,MATCH(S$1,'CA Standards and Followers'!$1:$1,0)),IF(AND(INDEX('CA Standards and Followers'!$C$13:$C$72,MATCH($A25,'CA Standards and Followers'!$A$13:$A$72,0))=1,INDEX('CA Standards and Followers'!$F$13:$F$72,MATCH($A25,'CA Standards and Followers'!$A$13:$A$72,0))&lt;=S$1),INDEX('CA Standards and Followers'!$2:$2,MATCH(S$1,'CA Standards and Followers'!$1:$1,0)),0)))</f>
        <v>0.22</v>
      </c>
      <c r="T25">
        <f>IF('CA Standards and Followers'!$B36=1,'NDC Standards'!M$12,IF(AND(INDEX('CA Standards and Followers'!$D$13:$D$72,MATCH($A25,'CA Standards and Followers'!$A$13:$A$72,0))=1,INDEX('CA Standards and Followers'!$G$13:$G$72,MATCH($A25,'CA Standards and Followers'!$A$13:$A$72,0))&lt;=T$1),INDEX('CA Standards and Followers'!$3:$3,MATCH(T$1,'CA Standards and Followers'!$1:$1,0)),IF(AND(INDEX('CA Standards and Followers'!$C$13:$C$72,MATCH($A25,'CA Standards and Followers'!$A$13:$A$72,0))=1,INDEX('CA Standards and Followers'!$F$13:$F$72,MATCH($A25,'CA Standards and Followers'!$A$13:$A$72,0))&lt;=T$1),INDEX('CA Standards and Followers'!$2:$2,MATCH(T$1,'CA Standards and Followers'!$1:$1,0)),0)))</f>
        <v>0.22</v>
      </c>
      <c r="U25">
        <f>IF('CA Standards and Followers'!$B36=1,'NDC Standards'!N$12,IF(AND(INDEX('CA Standards and Followers'!$D$13:$D$72,MATCH($A25,'CA Standards and Followers'!$A$13:$A$72,0))=1,INDEX('CA Standards and Followers'!$G$13:$G$72,MATCH($A25,'CA Standards and Followers'!$A$13:$A$72,0))&lt;=U$1),INDEX('CA Standards and Followers'!$3:$3,MATCH(U$1,'CA Standards and Followers'!$1:$1,0)),IF(AND(INDEX('CA Standards and Followers'!$C$13:$C$72,MATCH($A25,'CA Standards and Followers'!$A$13:$A$72,0))=1,INDEX('CA Standards and Followers'!$F$13:$F$72,MATCH($A25,'CA Standards and Followers'!$A$13:$A$72,0))&lt;=U$1),INDEX('CA Standards and Followers'!$2:$2,MATCH(U$1,'CA Standards and Followers'!$1:$1,0)),0)))</f>
        <v>0.22</v>
      </c>
      <c r="V25">
        <f>IF('CA Standards and Followers'!$B36=1,'NDC Standards'!O$12,IF(AND(INDEX('CA Standards and Followers'!$D$13:$D$72,MATCH($A25,'CA Standards and Followers'!$A$13:$A$72,0))=1,INDEX('CA Standards and Followers'!$G$13:$G$72,MATCH($A25,'CA Standards and Followers'!$A$13:$A$72,0))&lt;=V$1),INDEX('CA Standards and Followers'!$3:$3,MATCH(V$1,'CA Standards and Followers'!$1:$1,0)),IF(AND(INDEX('CA Standards and Followers'!$C$13:$C$72,MATCH($A25,'CA Standards and Followers'!$A$13:$A$72,0))=1,INDEX('CA Standards and Followers'!$F$13:$F$72,MATCH($A25,'CA Standards and Followers'!$A$13:$A$72,0))&lt;=V$1),INDEX('CA Standards and Followers'!$2:$2,MATCH(V$1,'CA Standards and Followers'!$1:$1,0)),0)))</f>
        <v>0.22</v>
      </c>
      <c r="W25">
        <f>IF('CA Standards and Followers'!$B36=1,'NDC Standards'!P$12,IF(AND(INDEX('CA Standards and Followers'!$D$13:$D$72,MATCH($A25,'CA Standards and Followers'!$A$13:$A$72,0))=1,INDEX('CA Standards and Followers'!$G$13:$G$72,MATCH($A25,'CA Standards and Followers'!$A$13:$A$72,0))&lt;=W$1),INDEX('CA Standards and Followers'!$3:$3,MATCH(W$1,'CA Standards and Followers'!$1:$1,0)),IF(AND(INDEX('CA Standards and Followers'!$C$13:$C$72,MATCH($A25,'CA Standards and Followers'!$A$13:$A$72,0))=1,INDEX('CA Standards and Followers'!$F$13:$F$72,MATCH($A25,'CA Standards and Followers'!$A$13:$A$72,0))&lt;=W$1),INDEX('CA Standards and Followers'!$2:$2,MATCH(W$1,'CA Standards and Followers'!$1:$1,0)),0)))</f>
        <v>0.22</v>
      </c>
      <c r="X25">
        <f>IF('CA Standards and Followers'!$B36=1,'NDC Standards'!Q$12,IF(AND(INDEX('CA Standards and Followers'!$D$13:$D$72,MATCH($A25,'CA Standards and Followers'!$A$13:$A$72,0))=1,INDEX('CA Standards and Followers'!$G$13:$G$72,MATCH($A25,'CA Standards and Followers'!$A$13:$A$72,0))&lt;=X$1),INDEX('CA Standards and Followers'!$3:$3,MATCH(X$1,'CA Standards and Followers'!$1:$1,0)),IF(AND(INDEX('CA Standards and Followers'!$C$13:$C$72,MATCH($A25,'CA Standards and Followers'!$A$13:$A$72,0))=1,INDEX('CA Standards and Followers'!$F$13:$F$72,MATCH($A25,'CA Standards and Followers'!$A$13:$A$72,0))&lt;=X$1),INDEX('CA Standards and Followers'!$2:$2,MATCH(X$1,'CA Standards and Followers'!$1:$1,0)),0)))</f>
        <v>0.22</v>
      </c>
      <c r="Y25">
        <f>IF('CA Standards and Followers'!$B36=1,'NDC Standards'!R$12,IF(AND(INDEX('CA Standards and Followers'!$D$13:$D$72,MATCH($A25,'CA Standards and Followers'!$A$13:$A$72,0))=1,INDEX('CA Standards and Followers'!$G$13:$G$72,MATCH($A25,'CA Standards and Followers'!$A$13:$A$72,0))&lt;=Y$1),INDEX('CA Standards and Followers'!$3:$3,MATCH(Y$1,'CA Standards and Followers'!$1:$1,0)),IF(AND(INDEX('CA Standards and Followers'!$C$13:$C$72,MATCH($A25,'CA Standards and Followers'!$A$13:$A$72,0))=1,INDEX('CA Standards and Followers'!$F$13:$F$72,MATCH($A25,'CA Standards and Followers'!$A$13:$A$72,0))&lt;=Y$1),INDEX('CA Standards and Followers'!$2:$2,MATCH(Y$1,'CA Standards and Followers'!$1:$1,0)),0)))</f>
        <v>0.22</v>
      </c>
      <c r="Z25">
        <f>IF('CA Standards and Followers'!$B36=1,'NDC Standards'!S$12,IF(AND(INDEX('CA Standards and Followers'!$D$13:$D$72,MATCH($A25,'CA Standards and Followers'!$A$13:$A$72,0))=1,INDEX('CA Standards and Followers'!$G$13:$G$72,MATCH($A25,'CA Standards and Followers'!$A$13:$A$72,0))&lt;=Z$1),INDEX('CA Standards and Followers'!$3:$3,MATCH(Z$1,'CA Standards and Followers'!$1:$1,0)),IF(AND(INDEX('CA Standards and Followers'!$C$13:$C$72,MATCH($A25,'CA Standards and Followers'!$A$13:$A$72,0))=1,INDEX('CA Standards and Followers'!$F$13:$F$72,MATCH($A25,'CA Standards and Followers'!$A$13:$A$72,0))&lt;=Z$1),INDEX('CA Standards and Followers'!$2:$2,MATCH(Z$1,'CA Standards and Followers'!$1:$1,0)),0)))</f>
        <v>0.22</v>
      </c>
      <c r="AA25">
        <f>IF('CA Standards and Followers'!$B36=1,'NDC Standards'!T$12,IF(AND(INDEX('CA Standards and Followers'!$D$13:$D$72,MATCH($A25,'CA Standards and Followers'!$A$13:$A$72,0))=1,INDEX('CA Standards and Followers'!$G$13:$G$72,MATCH($A25,'CA Standards and Followers'!$A$13:$A$72,0))&lt;=AA$1),INDEX('CA Standards and Followers'!$3:$3,MATCH(AA$1,'CA Standards and Followers'!$1:$1,0)),IF(AND(INDEX('CA Standards and Followers'!$C$13:$C$72,MATCH($A25,'CA Standards and Followers'!$A$13:$A$72,0))=1,INDEX('CA Standards and Followers'!$F$13:$F$72,MATCH($A25,'CA Standards and Followers'!$A$13:$A$72,0))&lt;=AA$1),INDEX('CA Standards and Followers'!$2:$2,MATCH(AA$1,'CA Standards and Followers'!$1:$1,0)),0)))</f>
        <v>0.22</v>
      </c>
      <c r="AB25">
        <f>IF('CA Standards and Followers'!$B36=1,'NDC Standards'!U$12,IF(AND(INDEX('CA Standards and Followers'!$D$13:$D$72,MATCH($A25,'CA Standards and Followers'!$A$13:$A$72,0))=1,INDEX('CA Standards and Followers'!$G$13:$G$72,MATCH($A25,'CA Standards and Followers'!$A$13:$A$72,0))&lt;=AB$1),INDEX('CA Standards and Followers'!$3:$3,MATCH(AB$1,'CA Standards and Followers'!$1:$1,0)),IF(AND(INDEX('CA Standards and Followers'!$C$13:$C$72,MATCH($A25,'CA Standards and Followers'!$A$13:$A$72,0))=1,INDEX('CA Standards and Followers'!$F$13:$F$72,MATCH($A25,'CA Standards and Followers'!$A$13:$A$72,0))&lt;=AB$1),INDEX('CA Standards and Followers'!$2:$2,MATCH(AB$1,'CA Standards and Followers'!$1:$1,0)),0)))</f>
        <v>0.22</v>
      </c>
      <c r="AC25">
        <f>IF('CA Standards and Followers'!$B36=1,'NDC Standards'!V$12,IF(AND(INDEX('CA Standards and Followers'!$D$13:$D$72,MATCH($A25,'CA Standards and Followers'!$A$13:$A$72,0))=1,INDEX('CA Standards and Followers'!$G$13:$G$72,MATCH($A25,'CA Standards and Followers'!$A$13:$A$72,0))&lt;=AC$1),INDEX('CA Standards and Followers'!$3:$3,MATCH(AC$1,'CA Standards and Followers'!$1:$1,0)),IF(AND(INDEX('CA Standards and Followers'!$C$13:$C$72,MATCH($A25,'CA Standards and Followers'!$A$13:$A$72,0))=1,INDEX('CA Standards and Followers'!$F$13:$F$72,MATCH($A25,'CA Standards and Followers'!$A$13:$A$72,0))&lt;=AC$1),INDEX('CA Standards and Followers'!$2:$2,MATCH(AC$1,'CA Standards and Followers'!$1:$1,0)),0)))</f>
        <v>0.22</v>
      </c>
      <c r="AD25">
        <f>IF('CA Standards and Followers'!$B36=1,'NDC Standards'!W$12,IF(AND(INDEX('CA Standards and Followers'!$D$13:$D$72,MATCH($A25,'CA Standards and Followers'!$A$13:$A$72,0))=1,INDEX('CA Standards and Followers'!$G$13:$G$72,MATCH($A25,'CA Standards and Followers'!$A$13:$A$72,0))&lt;=AD$1),INDEX('CA Standards and Followers'!$3:$3,MATCH(AD$1,'CA Standards and Followers'!$1:$1,0)),IF(AND(INDEX('CA Standards and Followers'!$C$13:$C$72,MATCH($A25,'CA Standards and Followers'!$A$13:$A$72,0))=1,INDEX('CA Standards and Followers'!$F$13:$F$72,MATCH($A25,'CA Standards and Followers'!$A$13:$A$72,0))&lt;=AD$1),INDEX('CA Standards and Followers'!$2:$2,MATCH(AD$1,'CA Standards and Followers'!$1:$1,0)),0)))</f>
        <v>0.22</v>
      </c>
      <c r="AE25">
        <f>IF('CA Standards and Followers'!$B36=1,'NDC Standards'!X$12,IF(AND(INDEX('CA Standards and Followers'!$D$13:$D$72,MATCH($A25,'CA Standards and Followers'!$A$13:$A$72,0))=1,INDEX('CA Standards and Followers'!$G$13:$G$72,MATCH($A25,'CA Standards and Followers'!$A$13:$A$72,0))&lt;=AE$1),INDEX('CA Standards and Followers'!$3:$3,MATCH(AE$1,'CA Standards and Followers'!$1:$1,0)),IF(AND(INDEX('CA Standards and Followers'!$C$13:$C$72,MATCH($A25,'CA Standards and Followers'!$A$13:$A$72,0))=1,INDEX('CA Standards and Followers'!$F$13:$F$72,MATCH($A25,'CA Standards and Followers'!$A$13:$A$72,0))&lt;=AE$1),INDEX('CA Standards and Followers'!$2:$2,MATCH(AE$1,'CA Standards and Followers'!$1:$1,0)),0)))</f>
        <v>0.22</v>
      </c>
      <c r="AF25">
        <f>IF('CA Standards and Followers'!$B36=1,'NDC Standards'!Y$12,IF(AND(INDEX('CA Standards and Followers'!$D$13:$D$72,MATCH($A25,'CA Standards and Followers'!$A$13:$A$72,0))=1,INDEX('CA Standards and Followers'!$G$13:$G$72,MATCH($A25,'CA Standards and Followers'!$A$13:$A$72,0))&lt;=AF$1),INDEX('CA Standards and Followers'!$3:$3,MATCH(AF$1,'CA Standards and Followers'!$1:$1,0)),IF(AND(INDEX('CA Standards and Followers'!$C$13:$C$72,MATCH($A25,'CA Standards and Followers'!$A$13:$A$72,0))=1,INDEX('CA Standards and Followers'!$F$13:$F$72,MATCH($A25,'CA Standards and Followers'!$A$13:$A$72,0))&lt;=AF$1),INDEX('CA Standards and Followers'!$2:$2,MATCH(AF$1,'CA Standards and Followers'!$1:$1,0)),0)))</f>
        <v>0.22</v>
      </c>
    </row>
    <row r="26" spans="1:32">
      <c r="A26" t="s">
        <v>162</v>
      </c>
      <c r="B26">
        <f>IF(AND(INDEX('CA Standards and Followers'!$D$13:$D$72,MATCH($A26,'CA Standards and Followers'!$A$13:$A$72,0))=1,INDEX('CA Standards and Followers'!$G$13:$G$72,MATCH($A26,'CA Standards and Followers'!$A$13:$A$72,0))&lt;=B$1),INDEX('CA Standards and Followers'!$3:$3,MATCH(B$1,'CA Standards and Followers'!$1:$1,0)),IF(AND(INDEX('CA Standards and Followers'!$C$13:$C$72,MATCH($A26,'CA Standards and Followers'!$A$13:$A$72,0))=1,INDEX('CA Standards and Followers'!$F$13:$F$72,MATCH($A26,'CA Standards and Followers'!$A$13:$A$72,0))&lt;=B$1),INDEX('CA Standards and Followers'!$2:$2,MATCH(B$1,'CA Standards and Followers'!$1:$1,0)),0))</f>
        <v>0</v>
      </c>
      <c r="C26">
        <f>IF(AND(INDEX('CA Standards and Followers'!$D$13:$D$72,MATCH($A26,'CA Standards and Followers'!$A$13:$A$72,0))=1,INDEX('CA Standards and Followers'!$G$13:$G$72,MATCH($A26,'CA Standards and Followers'!$A$13:$A$72,0))&lt;=C$1),INDEX('CA Standards and Followers'!$3:$3,MATCH(C$1,'CA Standards and Followers'!$1:$1,0)),IF(AND(INDEX('CA Standards and Followers'!$C$13:$C$72,MATCH($A26,'CA Standards and Followers'!$A$13:$A$72,0))=1,INDEX('CA Standards and Followers'!$F$13:$F$72,MATCH($A26,'CA Standards and Followers'!$A$13:$A$72,0))&lt;=C$1),INDEX('CA Standards and Followers'!$2:$2,MATCH(C$1,'CA Standards and Followers'!$1:$1,0)),0))</f>
        <v>0</v>
      </c>
      <c r="D26">
        <f>IF(AND(INDEX('CA Standards and Followers'!$D$13:$D$72,MATCH($A26,'CA Standards and Followers'!$A$13:$A$72,0))=1,INDEX('CA Standards and Followers'!$G$13:$G$72,MATCH($A26,'CA Standards and Followers'!$A$13:$A$72,0))&lt;=D$1),INDEX('CA Standards and Followers'!$3:$3,MATCH(D$1,'CA Standards and Followers'!$1:$1,0)),IF(AND(INDEX('CA Standards and Followers'!$C$13:$C$72,MATCH($A26,'CA Standards and Followers'!$A$13:$A$72,0))=1,INDEX('CA Standards and Followers'!$F$13:$F$72,MATCH($A26,'CA Standards and Followers'!$A$13:$A$72,0))&lt;=D$1),INDEX('CA Standards and Followers'!$2:$2,MATCH(D$1,'CA Standards and Followers'!$1:$1,0)),0))</f>
        <v>0</v>
      </c>
      <c r="E26">
        <f>IF(AND(INDEX('CA Standards and Followers'!$D$13:$D$72,MATCH($A26,'CA Standards and Followers'!$A$13:$A$72,0))=1,INDEX('CA Standards and Followers'!$G$13:$G$72,MATCH($A26,'CA Standards and Followers'!$A$13:$A$72,0))&lt;=E$1),INDEX('CA Standards and Followers'!$3:$3,MATCH(E$1,'CA Standards and Followers'!$1:$1,0)),IF(AND(INDEX('CA Standards and Followers'!$C$13:$C$72,MATCH($A26,'CA Standards and Followers'!$A$13:$A$72,0))=1,INDEX('CA Standards and Followers'!$F$13:$F$72,MATCH($A26,'CA Standards and Followers'!$A$13:$A$72,0))&lt;=E$1),INDEX('CA Standards and Followers'!$2:$2,MATCH(E$1,'CA Standards and Followers'!$1:$1,0)),0))</f>
        <v>0</v>
      </c>
      <c r="F26">
        <f>IF(AND(INDEX('CA Standards and Followers'!$D$13:$D$72,MATCH($A26,'CA Standards and Followers'!$A$13:$A$72,0))=1,INDEX('CA Standards and Followers'!$G$13:$G$72,MATCH($A26,'CA Standards and Followers'!$A$13:$A$72,0))&lt;=F$1),INDEX('CA Standards and Followers'!$3:$3,MATCH(F$1,'CA Standards and Followers'!$1:$1,0)),IF(AND(INDEX('CA Standards and Followers'!$C$13:$C$72,MATCH($A26,'CA Standards and Followers'!$A$13:$A$72,0))=1,INDEX('CA Standards and Followers'!$F$13:$F$72,MATCH($A26,'CA Standards and Followers'!$A$13:$A$72,0))&lt;=F$1),INDEX('CA Standards and Followers'!$2:$2,MATCH(F$1,'CA Standards and Followers'!$1:$1,0)),0))</f>
        <v>0</v>
      </c>
      <c r="G26">
        <f>IF(AND(INDEX('CA Standards and Followers'!$D$13:$D$72,MATCH($A26,'CA Standards and Followers'!$A$13:$A$72,0))=1,INDEX('CA Standards and Followers'!$G$13:$G$72,MATCH($A26,'CA Standards and Followers'!$A$13:$A$72,0))&lt;=G$1),INDEX('CA Standards and Followers'!$3:$3,MATCH(G$1,'CA Standards and Followers'!$1:$1,0)),IF(AND(INDEX('CA Standards and Followers'!$C$13:$C$72,MATCH($A26,'CA Standards and Followers'!$A$13:$A$72,0))=1,INDEX('CA Standards and Followers'!$F$13:$F$72,MATCH($A26,'CA Standards and Followers'!$A$13:$A$72,0))&lt;=G$1),INDEX('CA Standards and Followers'!$2:$2,MATCH(G$1,'CA Standards and Followers'!$1:$1,0)),0))</f>
        <v>0</v>
      </c>
      <c r="H26">
        <f>IF(AND(INDEX('CA Standards and Followers'!$D$13:$D$72,MATCH($A26,'CA Standards and Followers'!$A$13:$A$72,0))=1,INDEX('CA Standards and Followers'!$G$13:$G$72,MATCH($A26,'CA Standards and Followers'!$A$13:$A$72,0))&lt;=H$1),INDEX('CA Standards and Followers'!$3:$3,MATCH(H$1,'CA Standards and Followers'!$1:$1,0)),IF(AND(INDEX('CA Standards and Followers'!$C$13:$C$72,MATCH($A26,'CA Standards and Followers'!$A$13:$A$72,0))=1,INDEX('CA Standards and Followers'!$F$13:$F$72,MATCH($A26,'CA Standards and Followers'!$A$13:$A$72,0))&lt;=H$1),INDEX('CA Standards and Followers'!$2:$2,MATCH(H$1,'CA Standards and Followers'!$1:$1,0)),0))</f>
        <v>0</v>
      </c>
      <c r="I26">
        <f>IF('CA Standards and Followers'!$B37=1,'NDC Standards'!B$12,IF(AND(INDEX('CA Standards and Followers'!$D$13:$D$72,MATCH($A26,'CA Standards and Followers'!$A$13:$A$72,0))=1,INDEX('CA Standards and Followers'!$G$13:$G$72,MATCH($A26,'CA Standards and Followers'!$A$13:$A$72,0))&lt;=I$1),INDEX('CA Standards and Followers'!$3:$3,MATCH(I$1,'CA Standards and Followers'!$1:$1,0)),IF(AND(INDEX('CA Standards and Followers'!$C$13:$C$72,MATCH($A26,'CA Standards and Followers'!$A$13:$A$72,0))=1,INDEX('CA Standards and Followers'!$F$13:$F$72,MATCH($A26,'CA Standards and Followers'!$A$13:$A$72,0))&lt;=I$1),INDEX('CA Standards and Followers'!$2:$2,MATCH(I$1,'CA Standards and Followers'!$1:$1,0)),0)))</f>
        <v>0</v>
      </c>
      <c r="J26">
        <f>IF('CA Standards and Followers'!$B37=1,'NDC Standards'!C$12,IF(AND(INDEX('CA Standards and Followers'!$D$13:$D$72,MATCH($A26,'CA Standards and Followers'!$A$13:$A$72,0))=1,INDEX('CA Standards and Followers'!$G$13:$G$72,MATCH($A26,'CA Standards and Followers'!$A$13:$A$72,0))&lt;=J$1),INDEX('CA Standards and Followers'!$3:$3,MATCH(J$1,'CA Standards and Followers'!$1:$1,0)),IF(AND(INDEX('CA Standards and Followers'!$C$13:$C$72,MATCH($A26,'CA Standards and Followers'!$A$13:$A$72,0))=1,INDEX('CA Standards and Followers'!$F$13:$F$72,MATCH($A26,'CA Standards and Followers'!$A$13:$A$72,0))&lt;=J$1),INDEX('CA Standards and Followers'!$2:$2,MATCH(J$1,'CA Standards and Followers'!$1:$1,0)),0)))</f>
        <v>0</v>
      </c>
      <c r="K26">
        <f>IF('CA Standards and Followers'!$B37=1,'NDC Standards'!D$12,IF(AND(INDEX('CA Standards and Followers'!$D$13:$D$72,MATCH($A26,'CA Standards and Followers'!$A$13:$A$72,0))=1,INDEX('CA Standards and Followers'!$G$13:$G$72,MATCH($A26,'CA Standards and Followers'!$A$13:$A$72,0))&lt;=K$1),INDEX('CA Standards and Followers'!$3:$3,MATCH(K$1,'CA Standards and Followers'!$1:$1,0)),IF(AND(INDEX('CA Standards and Followers'!$C$13:$C$72,MATCH($A26,'CA Standards and Followers'!$A$13:$A$72,0))=1,INDEX('CA Standards and Followers'!$F$13:$F$72,MATCH($A26,'CA Standards and Followers'!$A$13:$A$72,0))&lt;=K$1),INDEX('CA Standards and Followers'!$2:$2,MATCH(K$1,'CA Standards and Followers'!$1:$1,0)),0)))</f>
        <v>0</v>
      </c>
      <c r="L26">
        <f>IF('CA Standards and Followers'!$B37=1,'NDC Standards'!E$12,IF(AND(INDEX('CA Standards and Followers'!$D$13:$D$72,MATCH($A26,'CA Standards and Followers'!$A$13:$A$72,0))=1,INDEX('CA Standards and Followers'!$G$13:$G$72,MATCH($A26,'CA Standards and Followers'!$A$13:$A$72,0))&lt;=L$1),INDEX('CA Standards and Followers'!$3:$3,MATCH(L$1,'CA Standards and Followers'!$1:$1,0)),IF(AND(INDEX('CA Standards and Followers'!$C$13:$C$72,MATCH($A26,'CA Standards and Followers'!$A$13:$A$72,0))=1,INDEX('CA Standards and Followers'!$F$13:$F$72,MATCH($A26,'CA Standards and Followers'!$A$13:$A$72,0))&lt;=L$1),INDEX('CA Standards and Followers'!$2:$2,MATCH(L$1,'CA Standards and Followers'!$1:$1,0)),0)))</f>
        <v>0</v>
      </c>
      <c r="M26">
        <f>IF('CA Standards and Followers'!$B37=1,'NDC Standards'!F$12,IF(AND(INDEX('CA Standards and Followers'!$D$13:$D$72,MATCH($A26,'CA Standards and Followers'!$A$13:$A$72,0))=1,INDEX('CA Standards and Followers'!$G$13:$G$72,MATCH($A26,'CA Standards and Followers'!$A$13:$A$72,0))&lt;=M$1),INDEX('CA Standards and Followers'!$3:$3,MATCH(M$1,'CA Standards and Followers'!$1:$1,0)),IF(AND(INDEX('CA Standards and Followers'!$C$13:$C$72,MATCH($A26,'CA Standards and Followers'!$A$13:$A$72,0))=1,INDEX('CA Standards and Followers'!$F$13:$F$72,MATCH($A26,'CA Standards and Followers'!$A$13:$A$72,0))&lt;=M$1),INDEX('CA Standards and Followers'!$2:$2,MATCH(M$1,'CA Standards and Followers'!$1:$1,0)),0)))</f>
        <v>0</v>
      </c>
      <c r="N26">
        <f>IF('CA Standards and Followers'!$B37=1,'NDC Standards'!G$12,IF(AND(INDEX('CA Standards and Followers'!$D$13:$D$72,MATCH($A26,'CA Standards and Followers'!$A$13:$A$72,0))=1,INDEX('CA Standards and Followers'!$G$13:$G$72,MATCH($A26,'CA Standards and Followers'!$A$13:$A$72,0))&lt;=N$1),INDEX('CA Standards and Followers'!$3:$3,MATCH(N$1,'CA Standards and Followers'!$1:$1,0)),IF(AND(INDEX('CA Standards and Followers'!$C$13:$C$72,MATCH($A26,'CA Standards and Followers'!$A$13:$A$72,0))=1,INDEX('CA Standards and Followers'!$F$13:$F$72,MATCH($A26,'CA Standards and Followers'!$A$13:$A$72,0))&lt;=N$1),INDEX('CA Standards and Followers'!$2:$2,MATCH(N$1,'CA Standards and Followers'!$1:$1,0)),0)))</f>
        <v>0</v>
      </c>
      <c r="O26">
        <f>IF('CA Standards and Followers'!$B37=1,'NDC Standards'!H$12,IF(AND(INDEX('CA Standards and Followers'!$D$13:$D$72,MATCH($A26,'CA Standards and Followers'!$A$13:$A$72,0))=1,INDEX('CA Standards and Followers'!$G$13:$G$72,MATCH($A26,'CA Standards and Followers'!$A$13:$A$72,0))&lt;=O$1),INDEX('CA Standards and Followers'!$3:$3,MATCH(O$1,'CA Standards and Followers'!$1:$1,0)),IF(AND(INDEX('CA Standards and Followers'!$C$13:$C$72,MATCH($A26,'CA Standards and Followers'!$A$13:$A$72,0))=1,INDEX('CA Standards and Followers'!$F$13:$F$72,MATCH($A26,'CA Standards and Followers'!$A$13:$A$72,0))&lt;=O$1),INDEX('CA Standards and Followers'!$2:$2,MATCH(O$1,'CA Standards and Followers'!$1:$1,0)),0)))</f>
        <v>0</v>
      </c>
      <c r="P26">
        <f>IF('CA Standards and Followers'!$B37=1,'NDC Standards'!I$12,IF(AND(INDEX('CA Standards and Followers'!$D$13:$D$72,MATCH($A26,'CA Standards and Followers'!$A$13:$A$72,0))=1,INDEX('CA Standards and Followers'!$G$13:$G$72,MATCH($A26,'CA Standards and Followers'!$A$13:$A$72,0))&lt;=P$1),INDEX('CA Standards and Followers'!$3:$3,MATCH(P$1,'CA Standards and Followers'!$1:$1,0)),IF(AND(INDEX('CA Standards and Followers'!$C$13:$C$72,MATCH($A26,'CA Standards and Followers'!$A$13:$A$72,0))=1,INDEX('CA Standards and Followers'!$F$13:$F$72,MATCH($A26,'CA Standards and Followers'!$A$13:$A$72,0))&lt;=P$1),INDEX('CA Standards and Followers'!$2:$2,MATCH(P$1,'CA Standards and Followers'!$1:$1,0)),0)))</f>
        <v>0</v>
      </c>
      <c r="Q26">
        <f>IF('CA Standards and Followers'!$B37=1,'NDC Standards'!J$12,IF(AND(INDEX('CA Standards and Followers'!$D$13:$D$72,MATCH($A26,'CA Standards and Followers'!$A$13:$A$72,0))=1,INDEX('CA Standards and Followers'!$G$13:$G$72,MATCH($A26,'CA Standards and Followers'!$A$13:$A$72,0))&lt;=Q$1),INDEX('CA Standards and Followers'!$3:$3,MATCH(Q$1,'CA Standards and Followers'!$1:$1,0)),IF(AND(INDEX('CA Standards and Followers'!$C$13:$C$72,MATCH($A26,'CA Standards and Followers'!$A$13:$A$72,0))=1,INDEX('CA Standards and Followers'!$F$13:$F$72,MATCH($A26,'CA Standards and Followers'!$A$13:$A$72,0))&lt;=Q$1),INDEX('CA Standards and Followers'!$2:$2,MATCH(Q$1,'CA Standards and Followers'!$1:$1,0)),0)))</f>
        <v>0</v>
      </c>
      <c r="R26">
        <f>IF('CA Standards and Followers'!$B37=1,'NDC Standards'!K$12,IF(AND(INDEX('CA Standards and Followers'!$D$13:$D$72,MATCH($A26,'CA Standards and Followers'!$A$13:$A$72,0))=1,INDEX('CA Standards and Followers'!$G$13:$G$72,MATCH($A26,'CA Standards and Followers'!$A$13:$A$72,0))&lt;=R$1),INDEX('CA Standards and Followers'!$3:$3,MATCH(R$1,'CA Standards and Followers'!$1:$1,0)),IF(AND(INDEX('CA Standards and Followers'!$C$13:$C$72,MATCH($A26,'CA Standards and Followers'!$A$13:$A$72,0))=1,INDEX('CA Standards and Followers'!$F$13:$F$72,MATCH($A26,'CA Standards and Followers'!$A$13:$A$72,0))&lt;=R$1),INDEX('CA Standards and Followers'!$2:$2,MATCH(R$1,'CA Standards and Followers'!$1:$1,0)),0)))</f>
        <v>0</v>
      </c>
      <c r="S26">
        <f>IF('CA Standards and Followers'!$B37=1,'NDC Standards'!L$12,IF(AND(INDEX('CA Standards and Followers'!$D$13:$D$72,MATCH($A26,'CA Standards and Followers'!$A$13:$A$72,0))=1,INDEX('CA Standards and Followers'!$G$13:$G$72,MATCH($A26,'CA Standards and Followers'!$A$13:$A$72,0))&lt;=S$1),INDEX('CA Standards and Followers'!$3:$3,MATCH(S$1,'CA Standards and Followers'!$1:$1,0)),IF(AND(INDEX('CA Standards and Followers'!$C$13:$C$72,MATCH($A26,'CA Standards and Followers'!$A$13:$A$72,0))=1,INDEX('CA Standards and Followers'!$F$13:$F$72,MATCH($A26,'CA Standards and Followers'!$A$13:$A$72,0))&lt;=S$1),INDEX('CA Standards and Followers'!$2:$2,MATCH(S$1,'CA Standards and Followers'!$1:$1,0)),0)))</f>
        <v>0</v>
      </c>
      <c r="T26">
        <f>IF('CA Standards and Followers'!$B37=1,'NDC Standards'!M$12,IF(AND(INDEX('CA Standards and Followers'!$D$13:$D$72,MATCH($A26,'CA Standards and Followers'!$A$13:$A$72,0))=1,INDEX('CA Standards and Followers'!$G$13:$G$72,MATCH($A26,'CA Standards and Followers'!$A$13:$A$72,0))&lt;=T$1),INDEX('CA Standards and Followers'!$3:$3,MATCH(T$1,'CA Standards and Followers'!$1:$1,0)),IF(AND(INDEX('CA Standards and Followers'!$C$13:$C$72,MATCH($A26,'CA Standards and Followers'!$A$13:$A$72,0))=1,INDEX('CA Standards and Followers'!$F$13:$F$72,MATCH($A26,'CA Standards and Followers'!$A$13:$A$72,0))&lt;=T$1),INDEX('CA Standards and Followers'!$2:$2,MATCH(T$1,'CA Standards and Followers'!$1:$1,0)),0)))</f>
        <v>0</v>
      </c>
      <c r="U26">
        <f>IF('CA Standards and Followers'!$B37=1,'NDC Standards'!N$12,IF(AND(INDEX('CA Standards and Followers'!$D$13:$D$72,MATCH($A26,'CA Standards and Followers'!$A$13:$A$72,0))=1,INDEX('CA Standards and Followers'!$G$13:$G$72,MATCH($A26,'CA Standards and Followers'!$A$13:$A$72,0))&lt;=U$1),INDEX('CA Standards and Followers'!$3:$3,MATCH(U$1,'CA Standards and Followers'!$1:$1,0)),IF(AND(INDEX('CA Standards and Followers'!$C$13:$C$72,MATCH($A26,'CA Standards and Followers'!$A$13:$A$72,0))=1,INDEX('CA Standards and Followers'!$F$13:$F$72,MATCH($A26,'CA Standards and Followers'!$A$13:$A$72,0))&lt;=U$1),INDEX('CA Standards and Followers'!$2:$2,MATCH(U$1,'CA Standards and Followers'!$1:$1,0)),0)))</f>
        <v>0</v>
      </c>
      <c r="V26">
        <f>IF('CA Standards and Followers'!$B37=1,'NDC Standards'!O$12,IF(AND(INDEX('CA Standards and Followers'!$D$13:$D$72,MATCH($A26,'CA Standards and Followers'!$A$13:$A$72,0))=1,INDEX('CA Standards and Followers'!$G$13:$G$72,MATCH($A26,'CA Standards and Followers'!$A$13:$A$72,0))&lt;=V$1),INDEX('CA Standards and Followers'!$3:$3,MATCH(V$1,'CA Standards and Followers'!$1:$1,0)),IF(AND(INDEX('CA Standards and Followers'!$C$13:$C$72,MATCH($A26,'CA Standards and Followers'!$A$13:$A$72,0))=1,INDEX('CA Standards and Followers'!$F$13:$F$72,MATCH($A26,'CA Standards and Followers'!$A$13:$A$72,0))&lt;=V$1),INDEX('CA Standards and Followers'!$2:$2,MATCH(V$1,'CA Standards and Followers'!$1:$1,0)),0)))</f>
        <v>0</v>
      </c>
      <c r="W26">
        <f>IF('CA Standards and Followers'!$B37=1,'NDC Standards'!P$12,IF(AND(INDEX('CA Standards and Followers'!$D$13:$D$72,MATCH($A26,'CA Standards and Followers'!$A$13:$A$72,0))=1,INDEX('CA Standards and Followers'!$G$13:$G$72,MATCH($A26,'CA Standards and Followers'!$A$13:$A$72,0))&lt;=W$1),INDEX('CA Standards and Followers'!$3:$3,MATCH(W$1,'CA Standards and Followers'!$1:$1,0)),IF(AND(INDEX('CA Standards and Followers'!$C$13:$C$72,MATCH($A26,'CA Standards and Followers'!$A$13:$A$72,0))=1,INDEX('CA Standards and Followers'!$F$13:$F$72,MATCH($A26,'CA Standards and Followers'!$A$13:$A$72,0))&lt;=W$1),INDEX('CA Standards and Followers'!$2:$2,MATCH(W$1,'CA Standards and Followers'!$1:$1,0)),0)))</f>
        <v>0</v>
      </c>
      <c r="X26">
        <f>IF('CA Standards and Followers'!$B37=1,'NDC Standards'!Q$12,IF(AND(INDEX('CA Standards and Followers'!$D$13:$D$72,MATCH($A26,'CA Standards and Followers'!$A$13:$A$72,0))=1,INDEX('CA Standards and Followers'!$G$13:$G$72,MATCH($A26,'CA Standards and Followers'!$A$13:$A$72,0))&lt;=X$1),INDEX('CA Standards and Followers'!$3:$3,MATCH(X$1,'CA Standards and Followers'!$1:$1,0)),IF(AND(INDEX('CA Standards and Followers'!$C$13:$C$72,MATCH($A26,'CA Standards and Followers'!$A$13:$A$72,0))=1,INDEX('CA Standards and Followers'!$F$13:$F$72,MATCH($A26,'CA Standards and Followers'!$A$13:$A$72,0))&lt;=X$1),INDEX('CA Standards and Followers'!$2:$2,MATCH(X$1,'CA Standards and Followers'!$1:$1,0)),0)))</f>
        <v>0</v>
      </c>
      <c r="Y26">
        <f>IF('CA Standards and Followers'!$B37=1,'NDC Standards'!R$12,IF(AND(INDEX('CA Standards and Followers'!$D$13:$D$72,MATCH($A26,'CA Standards and Followers'!$A$13:$A$72,0))=1,INDEX('CA Standards and Followers'!$G$13:$G$72,MATCH($A26,'CA Standards and Followers'!$A$13:$A$72,0))&lt;=Y$1),INDEX('CA Standards and Followers'!$3:$3,MATCH(Y$1,'CA Standards and Followers'!$1:$1,0)),IF(AND(INDEX('CA Standards and Followers'!$C$13:$C$72,MATCH($A26,'CA Standards and Followers'!$A$13:$A$72,0))=1,INDEX('CA Standards and Followers'!$F$13:$F$72,MATCH($A26,'CA Standards and Followers'!$A$13:$A$72,0))&lt;=Y$1),INDEX('CA Standards and Followers'!$2:$2,MATCH(Y$1,'CA Standards and Followers'!$1:$1,0)),0)))</f>
        <v>0</v>
      </c>
      <c r="Z26">
        <f>IF('CA Standards and Followers'!$B37=1,'NDC Standards'!S$12,IF(AND(INDEX('CA Standards and Followers'!$D$13:$D$72,MATCH($A26,'CA Standards and Followers'!$A$13:$A$72,0))=1,INDEX('CA Standards and Followers'!$G$13:$G$72,MATCH($A26,'CA Standards and Followers'!$A$13:$A$72,0))&lt;=Z$1),INDEX('CA Standards and Followers'!$3:$3,MATCH(Z$1,'CA Standards and Followers'!$1:$1,0)),IF(AND(INDEX('CA Standards and Followers'!$C$13:$C$72,MATCH($A26,'CA Standards and Followers'!$A$13:$A$72,0))=1,INDEX('CA Standards and Followers'!$F$13:$F$72,MATCH($A26,'CA Standards and Followers'!$A$13:$A$72,0))&lt;=Z$1),INDEX('CA Standards and Followers'!$2:$2,MATCH(Z$1,'CA Standards and Followers'!$1:$1,0)),0)))</f>
        <v>0</v>
      </c>
      <c r="AA26">
        <f>IF('CA Standards and Followers'!$B37=1,'NDC Standards'!T$12,IF(AND(INDEX('CA Standards and Followers'!$D$13:$D$72,MATCH($A26,'CA Standards and Followers'!$A$13:$A$72,0))=1,INDEX('CA Standards and Followers'!$G$13:$G$72,MATCH($A26,'CA Standards and Followers'!$A$13:$A$72,0))&lt;=AA$1),INDEX('CA Standards and Followers'!$3:$3,MATCH(AA$1,'CA Standards and Followers'!$1:$1,0)),IF(AND(INDEX('CA Standards and Followers'!$C$13:$C$72,MATCH($A26,'CA Standards and Followers'!$A$13:$A$72,0))=1,INDEX('CA Standards and Followers'!$F$13:$F$72,MATCH($A26,'CA Standards and Followers'!$A$13:$A$72,0))&lt;=AA$1),INDEX('CA Standards and Followers'!$2:$2,MATCH(AA$1,'CA Standards and Followers'!$1:$1,0)),0)))</f>
        <v>0</v>
      </c>
      <c r="AB26">
        <f>IF('CA Standards and Followers'!$B37=1,'NDC Standards'!U$12,IF(AND(INDEX('CA Standards and Followers'!$D$13:$D$72,MATCH($A26,'CA Standards and Followers'!$A$13:$A$72,0))=1,INDEX('CA Standards and Followers'!$G$13:$G$72,MATCH($A26,'CA Standards and Followers'!$A$13:$A$72,0))&lt;=AB$1),INDEX('CA Standards and Followers'!$3:$3,MATCH(AB$1,'CA Standards and Followers'!$1:$1,0)),IF(AND(INDEX('CA Standards and Followers'!$C$13:$C$72,MATCH($A26,'CA Standards and Followers'!$A$13:$A$72,0))=1,INDEX('CA Standards and Followers'!$F$13:$F$72,MATCH($A26,'CA Standards and Followers'!$A$13:$A$72,0))&lt;=AB$1),INDEX('CA Standards and Followers'!$2:$2,MATCH(AB$1,'CA Standards and Followers'!$1:$1,0)),0)))</f>
        <v>0</v>
      </c>
      <c r="AC26">
        <f>IF('CA Standards and Followers'!$B37=1,'NDC Standards'!V$12,IF(AND(INDEX('CA Standards and Followers'!$D$13:$D$72,MATCH($A26,'CA Standards and Followers'!$A$13:$A$72,0))=1,INDEX('CA Standards and Followers'!$G$13:$G$72,MATCH($A26,'CA Standards and Followers'!$A$13:$A$72,0))&lt;=AC$1),INDEX('CA Standards and Followers'!$3:$3,MATCH(AC$1,'CA Standards and Followers'!$1:$1,0)),IF(AND(INDEX('CA Standards and Followers'!$C$13:$C$72,MATCH($A26,'CA Standards and Followers'!$A$13:$A$72,0))=1,INDEX('CA Standards and Followers'!$F$13:$F$72,MATCH($A26,'CA Standards and Followers'!$A$13:$A$72,0))&lt;=AC$1),INDEX('CA Standards and Followers'!$2:$2,MATCH(AC$1,'CA Standards and Followers'!$1:$1,0)),0)))</f>
        <v>0</v>
      </c>
      <c r="AD26">
        <f>IF('CA Standards and Followers'!$B37=1,'NDC Standards'!W$12,IF(AND(INDEX('CA Standards and Followers'!$D$13:$D$72,MATCH($A26,'CA Standards and Followers'!$A$13:$A$72,0))=1,INDEX('CA Standards and Followers'!$G$13:$G$72,MATCH($A26,'CA Standards and Followers'!$A$13:$A$72,0))&lt;=AD$1),INDEX('CA Standards and Followers'!$3:$3,MATCH(AD$1,'CA Standards and Followers'!$1:$1,0)),IF(AND(INDEX('CA Standards and Followers'!$C$13:$C$72,MATCH($A26,'CA Standards and Followers'!$A$13:$A$72,0))=1,INDEX('CA Standards and Followers'!$F$13:$F$72,MATCH($A26,'CA Standards and Followers'!$A$13:$A$72,0))&lt;=AD$1),INDEX('CA Standards and Followers'!$2:$2,MATCH(AD$1,'CA Standards and Followers'!$1:$1,0)),0)))</f>
        <v>0</v>
      </c>
      <c r="AE26">
        <f>IF('CA Standards and Followers'!$B37=1,'NDC Standards'!X$12,IF(AND(INDEX('CA Standards and Followers'!$D$13:$D$72,MATCH($A26,'CA Standards and Followers'!$A$13:$A$72,0))=1,INDEX('CA Standards and Followers'!$G$13:$G$72,MATCH($A26,'CA Standards and Followers'!$A$13:$A$72,0))&lt;=AE$1),INDEX('CA Standards and Followers'!$3:$3,MATCH(AE$1,'CA Standards and Followers'!$1:$1,0)),IF(AND(INDEX('CA Standards and Followers'!$C$13:$C$72,MATCH($A26,'CA Standards and Followers'!$A$13:$A$72,0))=1,INDEX('CA Standards and Followers'!$F$13:$F$72,MATCH($A26,'CA Standards and Followers'!$A$13:$A$72,0))&lt;=AE$1),INDEX('CA Standards and Followers'!$2:$2,MATCH(AE$1,'CA Standards and Followers'!$1:$1,0)),0)))</f>
        <v>0</v>
      </c>
      <c r="AF26">
        <f>IF('CA Standards and Followers'!$B37=1,'NDC Standards'!Y$12,IF(AND(INDEX('CA Standards and Followers'!$D$13:$D$72,MATCH($A26,'CA Standards and Followers'!$A$13:$A$72,0))=1,INDEX('CA Standards and Followers'!$G$13:$G$72,MATCH($A26,'CA Standards and Followers'!$A$13:$A$72,0))&lt;=AF$1),INDEX('CA Standards and Followers'!$3:$3,MATCH(AF$1,'CA Standards and Followers'!$1:$1,0)),IF(AND(INDEX('CA Standards and Followers'!$C$13:$C$72,MATCH($A26,'CA Standards and Followers'!$A$13:$A$72,0))=1,INDEX('CA Standards and Followers'!$F$13:$F$72,MATCH($A26,'CA Standards and Followers'!$A$13:$A$72,0))&lt;=AF$1),INDEX('CA Standards and Followers'!$2:$2,MATCH(AF$1,'CA Standards and Followers'!$1:$1,0)),0)))</f>
        <v>0</v>
      </c>
    </row>
    <row r="27" spans="1:32">
      <c r="A27" t="s">
        <v>163</v>
      </c>
      <c r="B27">
        <f>IF(AND(INDEX('CA Standards and Followers'!$D$13:$D$72,MATCH($A27,'CA Standards and Followers'!$A$13:$A$72,0))=1,INDEX('CA Standards and Followers'!$G$13:$G$72,MATCH($A27,'CA Standards and Followers'!$A$13:$A$72,0))&lt;=B$1),INDEX('CA Standards and Followers'!$3:$3,MATCH(B$1,'CA Standards and Followers'!$1:$1,0)),IF(AND(INDEX('CA Standards and Followers'!$C$13:$C$72,MATCH($A27,'CA Standards and Followers'!$A$13:$A$72,0))=1,INDEX('CA Standards and Followers'!$F$13:$F$72,MATCH($A27,'CA Standards and Followers'!$A$13:$A$72,0))&lt;=B$1),INDEX('CA Standards and Followers'!$2:$2,MATCH(B$1,'CA Standards and Followers'!$1:$1,0)),0))</f>
        <v>0</v>
      </c>
      <c r="C27">
        <f>IF(AND(INDEX('CA Standards and Followers'!$D$13:$D$72,MATCH($A27,'CA Standards and Followers'!$A$13:$A$72,0))=1,INDEX('CA Standards and Followers'!$G$13:$G$72,MATCH($A27,'CA Standards and Followers'!$A$13:$A$72,0))&lt;=C$1),INDEX('CA Standards and Followers'!$3:$3,MATCH(C$1,'CA Standards and Followers'!$1:$1,0)),IF(AND(INDEX('CA Standards and Followers'!$C$13:$C$72,MATCH($A27,'CA Standards and Followers'!$A$13:$A$72,0))=1,INDEX('CA Standards and Followers'!$F$13:$F$72,MATCH($A27,'CA Standards and Followers'!$A$13:$A$72,0))&lt;=C$1),INDEX('CA Standards and Followers'!$2:$2,MATCH(C$1,'CA Standards and Followers'!$1:$1,0)),0))</f>
        <v>0</v>
      </c>
      <c r="D27">
        <f>IF(AND(INDEX('CA Standards and Followers'!$D$13:$D$72,MATCH($A27,'CA Standards and Followers'!$A$13:$A$72,0))=1,INDEX('CA Standards and Followers'!$G$13:$G$72,MATCH($A27,'CA Standards and Followers'!$A$13:$A$72,0))&lt;=D$1),INDEX('CA Standards and Followers'!$3:$3,MATCH(D$1,'CA Standards and Followers'!$1:$1,0)),IF(AND(INDEX('CA Standards and Followers'!$C$13:$C$72,MATCH($A27,'CA Standards and Followers'!$A$13:$A$72,0))=1,INDEX('CA Standards and Followers'!$F$13:$F$72,MATCH($A27,'CA Standards and Followers'!$A$13:$A$72,0))&lt;=D$1),INDEX('CA Standards and Followers'!$2:$2,MATCH(D$1,'CA Standards and Followers'!$1:$1,0)),0))</f>
        <v>0</v>
      </c>
      <c r="E27">
        <f>IF(AND(INDEX('CA Standards and Followers'!$D$13:$D$72,MATCH($A27,'CA Standards and Followers'!$A$13:$A$72,0))=1,INDEX('CA Standards and Followers'!$G$13:$G$72,MATCH($A27,'CA Standards and Followers'!$A$13:$A$72,0))&lt;=E$1),INDEX('CA Standards and Followers'!$3:$3,MATCH(E$1,'CA Standards and Followers'!$1:$1,0)),IF(AND(INDEX('CA Standards and Followers'!$C$13:$C$72,MATCH($A27,'CA Standards and Followers'!$A$13:$A$72,0))=1,INDEX('CA Standards and Followers'!$F$13:$F$72,MATCH($A27,'CA Standards and Followers'!$A$13:$A$72,0))&lt;=E$1),INDEX('CA Standards and Followers'!$2:$2,MATCH(E$1,'CA Standards and Followers'!$1:$1,0)),0))</f>
        <v>0</v>
      </c>
      <c r="F27">
        <f>IF(AND(INDEX('CA Standards and Followers'!$D$13:$D$72,MATCH($A27,'CA Standards and Followers'!$A$13:$A$72,0))=1,INDEX('CA Standards and Followers'!$G$13:$G$72,MATCH($A27,'CA Standards and Followers'!$A$13:$A$72,0))&lt;=F$1),INDEX('CA Standards and Followers'!$3:$3,MATCH(F$1,'CA Standards and Followers'!$1:$1,0)),IF(AND(INDEX('CA Standards and Followers'!$C$13:$C$72,MATCH($A27,'CA Standards and Followers'!$A$13:$A$72,0))=1,INDEX('CA Standards and Followers'!$F$13:$F$72,MATCH($A27,'CA Standards and Followers'!$A$13:$A$72,0))&lt;=F$1),INDEX('CA Standards and Followers'!$2:$2,MATCH(F$1,'CA Standards and Followers'!$1:$1,0)),0))</f>
        <v>0</v>
      </c>
      <c r="G27">
        <f>IF(AND(INDEX('CA Standards and Followers'!$D$13:$D$72,MATCH($A27,'CA Standards and Followers'!$A$13:$A$72,0))=1,INDEX('CA Standards and Followers'!$G$13:$G$72,MATCH($A27,'CA Standards and Followers'!$A$13:$A$72,0))&lt;=G$1),INDEX('CA Standards and Followers'!$3:$3,MATCH(G$1,'CA Standards and Followers'!$1:$1,0)),IF(AND(INDEX('CA Standards and Followers'!$C$13:$C$72,MATCH($A27,'CA Standards and Followers'!$A$13:$A$72,0))=1,INDEX('CA Standards and Followers'!$F$13:$F$72,MATCH($A27,'CA Standards and Followers'!$A$13:$A$72,0))&lt;=G$1),INDEX('CA Standards and Followers'!$2:$2,MATCH(G$1,'CA Standards and Followers'!$1:$1,0)),0))</f>
        <v>0</v>
      </c>
      <c r="H27">
        <f>IF(AND(INDEX('CA Standards and Followers'!$D$13:$D$72,MATCH($A27,'CA Standards and Followers'!$A$13:$A$72,0))=1,INDEX('CA Standards and Followers'!$G$13:$G$72,MATCH($A27,'CA Standards and Followers'!$A$13:$A$72,0))&lt;=H$1),INDEX('CA Standards and Followers'!$3:$3,MATCH(H$1,'CA Standards and Followers'!$1:$1,0)),IF(AND(INDEX('CA Standards and Followers'!$C$13:$C$72,MATCH($A27,'CA Standards and Followers'!$A$13:$A$72,0))=1,INDEX('CA Standards and Followers'!$F$13:$F$72,MATCH($A27,'CA Standards and Followers'!$A$13:$A$72,0))&lt;=H$1),INDEX('CA Standards and Followers'!$2:$2,MATCH(H$1,'CA Standards and Followers'!$1:$1,0)),0))</f>
        <v>0</v>
      </c>
      <c r="I27">
        <f>IF('CA Standards and Followers'!$B38=1,'NDC Standards'!B$12,IF(AND(INDEX('CA Standards and Followers'!$D$13:$D$72,MATCH($A27,'CA Standards and Followers'!$A$13:$A$72,0))=1,INDEX('CA Standards and Followers'!$G$13:$G$72,MATCH($A27,'CA Standards and Followers'!$A$13:$A$72,0))&lt;=I$1),INDEX('CA Standards and Followers'!$3:$3,MATCH(I$1,'CA Standards and Followers'!$1:$1,0)),IF(AND(INDEX('CA Standards and Followers'!$C$13:$C$72,MATCH($A27,'CA Standards and Followers'!$A$13:$A$72,0))=1,INDEX('CA Standards and Followers'!$F$13:$F$72,MATCH($A27,'CA Standards and Followers'!$A$13:$A$72,0))&lt;=I$1),INDEX('CA Standards and Followers'!$2:$2,MATCH(I$1,'CA Standards and Followers'!$1:$1,0)),0)))</f>
        <v>0</v>
      </c>
      <c r="J27">
        <f>IF('CA Standards and Followers'!$B38=1,'NDC Standards'!C$12,IF(AND(INDEX('CA Standards and Followers'!$D$13:$D$72,MATCH($A27,'CA Standards and Followers'!$A$13:$A$72,0))=1,INDEX('CA Standards and Followers'!$G$13:$G$72,MATCH($A27,'CA Standards and Followers'!$A$13:$A$72,0))&lt;=J$1),INDEX('CA Standards and Followers'!$3:$3,MATCH(J$1,'CA Standards and Followers'!$1:$1,0)),IF(AND(INDEX('CA Standards and Followers'!$C$13:$C$72,MATCH($A27,'CA Standards and Followers'!$A$13:$A$72,0))=1,INDEX('CA Standards and Followers'!$F$13:$F$72,MATCH($A27,'CA Standards and Followers'!$A$13:$A$72,0))&lt;=J$1),INDEX('CA Standards and Followers'!$2:$2,MATCH(J$1,'CA Standards and Followers'!$1:$1,0)),0)))</f>
        <v>0</v>
      </c>
      <c r="K27">
        <f>IF('CA Standards and Followers'!$B38=1,'NDC Standards'!D$12,IF(AND(INDEX('CA Standards and Followers'!$D$13:$D$72,MATCH($A27,'CA Standards and Followers'!$A$13:$A$72,0))=1,INDEX('CA Standards and Followers'!$G$13:$G$72,MATCH($A27,'CA Standards and Followers'!$A$13:$A$72,0))&lt;=K$1),INDEX('CA Standards and Followers'!$3:$3,MATCH(K$1,'CA Standards and Followers'!$1:$1,0)),IF(AND(INDEX('CA Standards and Followers'!$C$13:$C$72,MATCH($A27,'CA Standards and Followers'!$A$13:$A$72,0))=1,INDEX('CA Standards and Followers'!$F$13:$F$72,MATCH($A27,'CA Standards and Followers'!$A$13:$A$72,0))&lt;=K$1),INDEX('CA Standards and Followers'!$2:$2,MATCH(K$1,'CA Standards and Followers'!$1:$1,0)),0)))</f>
        <v>0</v>
      </c>
      <c r="L27">
        <f>IF('CA Standards and Followers'!$B38=1,'NDC Standards'!E$12,IF(AND(INDEX('CA Standards and Followers'!$D$13:$D$72,MATCH($A27,'CA Standards and Followers'!$A$13:$A$72,0))=1,INDEX('CA Standards and Followers'!$G$13:$G$72,MATCH($A27,'CA Standards and Followers'!$A$13:$A$72,0))&lt;=L$1),INDEX('CA Standards and Followers'!$3:$3,MATCH(L$1,'CA Standards and Followers'!$1:$1,0)),IF(AND(INDEX('CA Standards and Followers'!$C$13:$C$72,MATCH($A27,'CA Standards and Followers'!$A$13:$A$72,0))=1,INDEX('CA Standards and Followers'!$F$13:$F$72,MATCH($A27,'CA Standards and Followers'!$A$13:$A$72,0))&lt;=L$1),INDEX('CA Standards and Followers'!$2:$2,MATCH(L$1,'CA Standards and Followers'!$1:$1,0)),0)))</f>
        <v>0</v>
      </c>
      <c r="M27">
        <f>IF('CA Standards and Followers'!$B38=1,'NDC Standards'!F$12,IF(AND(INDEX('CA Standards and Followers'!$D$13:$D$72,MATCH($A27,'CA Standards and Followers'!$A$13:$A$72,0))=1,INDEX('CA Standards and Followers'!$G$13:$G$72,MATCH($A27,'CA Standards and Followers'!$A$13:$A$72,0))&lt;=M$1),INDEX('CA Standards and Followers'!$3:$3,MATCH(M$1,'CA Standards and Followers'!$1:$1,0)),IF(AND(INDEX('CA Standards and Followers'!$C$13:$C$72,MATCH($A27,'CA Standards and Followers'!$A$13:$A$72,0))=1,INDEX('CA Standards and Followers'!$F$13:$F$72,MATCH($A27,'CA Standards and Followers'!$A$13:$A$72,0))&lt;=M$1),INDEX('CA Standards and Followers'!$2:$2,MATCH(M$1,'CA Standards and Followers'!$1:$1,0)),0)))</f>
        <v>0</v>
      </c>
      <c r="N27">
        <f>IF('CA Standards and Followers'!$B38=1,'NDC Standards'!G$12,IF(AND(INDEX('CA Standards and Followers'!$D$13:$D$72,MATCH($A27,'CA Standards and Followers'!$A$13:$A$72,0))=1,INDEX('CA Standards and Followers'!$G$13:$G$72,MATCH($A27,'CA Standards and Followers'!$A$13:$A$72,0))&lt;=N$1),INDEX('CA Standards and Followers'!$3:$3,MATCH(N$1,'CA Standards and Followers'!$1:$1,0)),IF(AND(INDEX('CA Standards and Followers'!$C$13:$C$72,MATCH($A27,'CA Standards and Followers'!$A$13:$A$72,0))=1,INDEX('CA Standards and Followers'!$F$13:$F$72,MATCH($A27,'CA Standards and Followers'!$A$13:$A$72,0))&lt;=N$1),INDEX('CA Standards and Followers'!$2:$2,MATCH(N$1,'CA Standards and Followers'!$1:$1,0)),0)))</f>
        <v>0</v>
      </c>
      <c r="O27">
        <f>IF('CA Standards and Followers'!$B38=1,'NDC Standards'!H$12,IF(AND(INDEX('CA Standards and Followers'!$D$13:$D$72,MATCH($A27,'CA Standards and Followers'!$A$13:$A$72,0))=1,INDEX('CA Standards and Followers'!$G$13:$G$72,MATCH($A27,'CA Standards and Followers'!$A$13:$A$72,0))&lt;=O$1),INDEX('CA Standards and Followers'!$3:$3,MATCH(O$1,'CA Standards and Followers'!$1:$1,0)),IF(AND(INDEX('CA Standards and Followers'!$C$13:$C$72,MATCH($A27,'CA Standards and Followers'!$A$13:$A$72,0))=1,INDEX('CA Standards and Followers'!$F$13:$F$72,MATCH($A27,'CA Standards and Followers'!$A$13:$A$72,0))&lt;=O$1),INDEX('CA Standards and Followers'!$2:$2,MATCH(O$1,'CA Standards and Followers'!$1:$1,0)),0)))</f>
        <v>0</v>
      </c>
      <c r="P27">
        <f>IF('CA Standards and Followers'!$B38=1,'NDC Standards'!I$12,IF(AND(INDEX('CA Standards and Followers'!$D$13:$D$72,MATCH($A27,'CA Standards and Followers'!$A$13:$A$72,0))=1,INDEX('CA Standards and Followers'!$G$13:$G$72,MATCH($A27,'CA Standards and Followers'!$A$13:$A$72,0))&lt;=P$1),INDEX('CA Standards and Followers'!$3:$3,MATCH(P$1,'CA Standards and Followers'!$1:$1,0)),IF(AND(INDEX('CA Standards and Followers'!$C$13:$C$72,MATCH($A27,'CA Standards and Followers'!$A$13:$A$72,0))=1,INDEX('CA Standards and Followers'!$F$13:$F$72,MATCH($A27,'CA Standards and Followers'!$A$13:$A$72,0))&lt;=P$1),INDEX('CA Standards and Followers'!$2:$2,MATCH(P$1,'CA Standards and Followers'!$1:$1,0)),0)))</f>
        <v>0</v>
      </c>
      <c r="Q27">
        <f>IF('CA Standards and Followers'!$B38=1,'NDC Standards'!J$12,IF(AND(INDEX('CA Standards and Followers'!$D$13:$D$72,MATCH($A27,'CA Standards and Followers'!$A$13:$A$72,0))=1,INDEX('CA Standards and Followers'!$G$13:$G$72,MATCH($A27,'CA Standards and Followers'!$A$13:$A$72,0))&lt;=Q$1),INDEX('CA Standards and Followers'!$3:$3,MATCH(Q$1,'CA Standards and Followers'!$1:$1,0)),IF(AND(INDEX('CA Standards and Followers'!$C$13:$C$72,MATCH($A27,'CA Standards and Followers'!$A$13:$A$72,0))=1,INDEX('CA Standards and Followers'!$F$13:$F$72,MATCH($A27,'CA Standards and Followers'!$A$13:$A$72,0))&lt;=Q$1),INDEX('CA Standards and Followers'!$2:$2,MATCH(Q$1,'CA Standards and Followers'!$1:$1,0)),0)))</f>
        <v>0</v>
      </c>
      <c r="R27">
        <f>IF('CA Standards and Followers'!$B38=1,'NDC Standards'!K$12,IF(AND(INDEX('CA Standards and Followers'!$D$13:$D$72,MATCH($A27,'CA Standards and Followers'!$A$13:$A$72,0))=1,INDEX('CA Standards and Followers'!$G$13:$G$72,MATCH($A27,'CA Standards and Followers'!$A$13:$A$72,0))&lt;=R$1),INDEX('CA Standards and Followers'!$3:$3,MATCH(R$1,'CA Standards and Followers'!$1:$1,0)),IF(AND(INDEX('CA Standards and Followers'!$C$13:$C$72,MATCH($A27,'CA Standards and Followers'!$A$13:$A$72,0))=1,INDEX('CA Standards and Followers'!$F$13:$F$72,MATCH($A27,'CA Standards and Followers'!$A$13:$A$72,0))&lt;=R$1),INDEX('CA Standards and Followers'!$2:$2,MATCH(R$1,'CA Standards and Followers'!$1:$1,0)),0)))</f>
        <v>0</v>
      </c>
      <c r="S27">
        <f>IF('CA Standards and Followers'!$B38=1,'NDC Standards'!L$12,IF(AND(INDEX('CA Standards and Followers'!$D$13:$D$72,MATCH($A27,'CA Standards and Followers'!$A$13:$A$72,0))=1,INDEX('CA Standards and Followers'!$G$13:$G$72,MATCH($A27,'CA Standards and Followers'!$A$13:$A$72,0))&lt;=S$1),INDEX('CA Standards and Followers'!$3:$3,MATCH(S$1,'CA Standards and Followers'!$1:$1,0)),IF(AND(INDEX('CA Standards and Followers'!$C$13:$C$72,MATCH($A27,'CA Standards and Followers'!$A$13:$A$72,0))=1,INDEX('CA Standards and Followers'!$F$13:$F$72,MATCH($A27,'CA Standards and Followers'!$A$13:$A$72,0))&lt;=S$1),INDEX('CA Standards and Followers'!$2:$2,MATCH(S$1,'CA Standards and Followers'!$1:$1,0)),0)))</f>
        <v>0</v>
      </c>
      <c r="T27">
        <f>IF('CA Standards and Followers'!$B38=1,'NDC Standards'!M$12,IF(AND(INDEX('CA Standards and Followers'!$D$13:$D$72,MATCH($A27,'CA Standards and Followers'!$A$13:$A$72,0))=1,INDEX('CA Standards and Followers'!$G$13:$G$72,MATCH($A27,'CA Standards and Followers'!$A$13:$A$72,0))&lt;=T$1),INDEX('CA Standards and Followers'!$3:$3,MATCH(T$1,'CA Standards and Followers'!$1:$1,0)),IF(AND(INDEX('CA Standards and Followers'!$C$13:$C$72,MATCH($A27,'CA Standards and Followers'!$A$13:$A$72,0))=1,INDEX('CA Standards and Followers'!$F$13:$F$72,MATCH($A27,'CA Standards and Followers'!$A$13:$A$72,0))&lt;=T$1),INDEX('CA Standards and Followers'!$2:$2,MATCH(T$1,'CA Standards and Followers'!$1:$1,0)),0)))</f>
        <v>0</v>
      </c>
      <c r="U27">
        <f>IF('CA Standards and Followers'!$B38=1,'NDC Standards'!N$12,IF(AND(INDEX('CA Standards and Followers'!$D$13:$D$72,MATCH($A27,'CA Standards and Followers'!$A$13:$A$72,0))=1,INDEX('CA Standards and Followers'!$G$13:$G$72,MATCH($A27,'CA Standards and Followers'!$A$13:$A$72,0))&lt;=U$1),INDEX('CA Standards and Followers'!$3:$3,MATCH(U$1,'CA Standards and Followers'!$1:$1,0)),IF(AND(INDEX('CA Standards and Followers'!$C$13:$C$72,MATCH($A27,'CA Standards and Followers'!$A$13:$A$72,0))=1,INDEX('CA Standards and Followers'!$F$13:$F$72,MATCH($A27,'CA Standards and Followers'!$A$13:$A$72,0))&lt;=U$1),INDEX('CA Standards and Followers'!$2:$2,MATCH(U$1,'CA Standards and Followers'!$1:$1,0)),0)))</f>
        <v>0</v>
      </c>
      <c r="V27">
        <f>IF('CA Standards and Followers'!$B38=1,'NDC Standards'!O$12,IF(AND(INDEX('CA Standards and Followers'!$D$13:$D$72,MATCH($A27,'CA Standards and Followers'!$A$13:$A$72,0))=1,INDEX('CA Standards and Followers'!$G$13:$G$72,MATCH($A27,'CA Standards and Followers'!$A$13:$A$72,0))&lt;=V$1),INDEX('CA Standards and Followers'!$3:$3,MATCH(V$1,'CA Standards and Followers'!$1:$1,0)),IF(AND(INDEX('CA Standards and Followers'!$C$13:$C$72,MATCH($A27,'CA Standards and Followers'!$A$13:$A$72,0))=1,INDEX('CA Standards and Followers'!$F$13:$F$72,MATCH($A27,'CA Standards and Followers'!$A$13:$A$72,0))&lt;=V$1),INDEX('CA Standards and Followers'!$2:$2,MATCH(V$1,'CA Standards and Followers'!$1:$1,0)),0)))</f>
        <v>0</v>
      </c>
      <c r="W27">
        <f>IF('CA Standards and Followers'!$B38=1,'NDC Standards'!P$12,IF(AND(INDEX('CA Standards and Followers'!$D$13:$D$72,MATCH($A27,'CA Standards and Followers'!$A$13:$A$72,0))=1,INDEX('CA Standards and Followers'!$G$13:$G$72,MATCH($A27,'CA Standards and Followers'!$A$13:$A$72,0))&lt;=W$1),INDEX('CA Standards and Followers'!$3:$3,MATCH(W$1,'CA Standards and Followers'!$1:$1,0)),IF(AND(INDEX('CA Standards and Followers'!$C$13:$C$72,MATCH($A27,'CA Standards and Followers'!$A$13:$A$72,0))=1,INDEX('CA Standards and Followers'!$F$13:$F$72,MATCH($A27,'CA Standards and Followers'!$A$13:$A$72,0))&lt;=W$1),INDEX('CA Standards and Followers'!$2:$2,MATCH(W$1,'CA Standards and Followers'!$1:$1,0)),0)))</f>
        <v>0</v>
      </c>
      <c r="X27">
        <f>IF('CA Standards and Followers'!$B38=1,'NDC Standards'!Q$12,IF(AND(INDEX('CA Standards and Followers'!$D$13:$D$72,MATCH($A27,'CA Standards and Followers'!$A$13:$A$72,0))=1,INDEX('CA Standards and Followers'!$G$13:$G$72,MATCH($A27,'CA Standards and Followers'!$A$13:$A$72,0))&lt;=X$1),INDEX('CA Standards and Followers'!$3:$3,MATCH(X$1,'CA Standards and Followers'!$1:$1,0)),IF(AND(INDEX('CA Standards and Followers'!$C$13:$C$72,MATCH($A27,'CA Standards and Followers'!$A$13:$A$72,0))=1,INDEX('CA Standards and Followers'!$F$13:$F$72,MATCH($A27,'CA Standards and Followers'!$A$13:$A$72,0))&lt;=X$1),INDEX('CA Standards and Followers'!$2:$2,MATCH(X$1,'CA Standards and Followers'!$1:$1,0)),0)))</f>
        <v>0</v>
      </c>
      <c r="Y27">
        <f>IF('CA Standards and Followers'!$B38=1,'NDC Standards'!R$12,IF(AND(INDEX('CA Standards and Followers'!$D$13:$D$72,MATCH($A27,'CA Standards and Followers'!$A$13:$A$72,0))=1,INDEX('CA Standards and Followers'!$G$13:$G$72,MATCH($A27,'CA Standards and Followers'!$A$13:$A$72,0))&lt;=Y$1),INDEX('CA Standards and Followers'!$3:$3,MATCH(Y$1,'CA Standards and Followers'!$1:$1,0)),IF(AND(INDEX('CA Standards and Followers'!$C$13:$C$72,MATCH($A27,'CA Standards and Followers'!$A$13:$A$72,0))=1,INDEX('CA Standards and Followers'!$F$13:$F$72,MATCH($A27,'CA Standards and Followers'!$A$13:$A$72,0))&lt;=Y$1),INDEX('CA Standards and Followers'!$2:$2,MATCH(Y$1,'CA Standards and Followers'!$1:$1,0)),0)))</f>
        <v>0</v>
      </c>
      <c r="Z27">
        <f>IF('CA Standards and Followers'!$B38=1,'NDC Standards'!S$12,IF(AND(INDEX('CA Standards and Followers'!$D$13:$D$72,MATCH($A27,'CA Standards and Followers'!$A$13:$A$72,0))=1,INDEX('CA Standards and Followers'!$G$13:$G$72,MATCH($A27,'CA Standards and Followers'!$A$13:$A$72,0))&lt;=Z$1),INDEX('CA Standards and Followers'!$3:$3,MATCH(Z$1,'CA Standards and Followers'!$1:$1,0)),IF(AND(INDEX('CA Standards and Followers'!$C$13:$C$72,MATCH($A27,'CA Standards and Followers'!$A$13:$A$72,0))=1,INDEX('CA Standards and Followers'!$F$13:$F$72,MATCH($A27,'CA Standards and Followers'!$A$13:$A$72,0))&lt;=Z$1),INDEX('CA Standards and Followers'!$2:$2,MATCH(Z$1,'CA Standards and Followers'!$1:$1,0)),0)))</f>
        <v>0</v>
      </c>
      <c r="AA27">
        <f>IF('CA Standards and Followers'!$B38=1,'NDC Standards'!T$12,IF(AND(INDEX('CA Standards and Followers'!$D$13:$D$72,MATCH($A27,'CA Standards and Followers'!$A$13:$A$72,0))=1,INDEX('CA Standards and Followers'!$G$13:$G$72,MATCH($A27,'CA Standards and Followers'!$A$13:$A$72,0))&lt;=AA$1),INDEX('CA Standards and Followers'!$3:$3,MATCH(AA$1,'CA Standards and Followers'!$1:$1,0)),IF(AND(INDEX('CA Standards and Followers'!$C$13:$C$72,MATCH($A27,'CA Standards and Followers'!$A$13:$A$72,0))=1,INDEX('CA Standards and Followers'!$F$13:$F$72,MATCH($A27,'CA Standards and Followers'!$A$13:$A$72,0))&lt;=AA$1),INDEX('CA Standards and Followers'!$2:$2,MATCH(AA$1,'CA Standards and Followers'!$1:$1,0)),0)))</f>
        <v>0</v>
      </c>
      <c r="AB27">
        <f>IF('CA Standards and Followers'!$B38=1,'NDC Standards'!U$12,IF(AND(INDEX('CA Standards and Followers'!$D$13:$D$72,MATCH($A27,'CA Standards and Followers'!$A$13:$A$72,0))=1,INDEX('CA Standards and Followers'!$G$13:$G$72,MATCH($A27,'CA Standards and Followers'!$A$13:$A$72,0))&lt;=AB$1),INDEX('CA Standards and Followers'!$3:$3,MATCH(AB$1,'CA Standards and Followers'!$1:$1,0)),IF(AND(INDEX('CA Standards and Followers'!$C$13:$C$72,MATCH($A27,'CA Standards and Followers'!$A$13:$A$72,0))=1,INDEX('CA Standards and Followers'!$F$13:$F$72,MATCH($A27,'CA Standards and Followers'!$A$13:$A$72,0))&lt;=AB$1),INDEX('CA Standards and Followers'!$2:$2,MATCH(AB$1,'CA Standards and Followers'!$1:$1,0)),0)))</f>
        <v>0</v>
      </c>
      <c r="AC27">
        <f>IF('CA Standards and Followers'!$B38=1,'NDC Standards'!V$12,IF(AND(INDEX('CA Standards and Followers'!$D$13:$D$72,MATCH($A27,'CA Standards and Followers'!$A$13:$A$72,0))=1,INDEX('CA Standards and Followers'!$G$13:$G$72,MATCH($A27,'CA Standards and Followers'!$A$13:$A$72,0))&lt;=AC$1),INDEX('CA Standards and Followers'!$3:$3,MATCH(AC$1,'CA Standards and Followers'!$1:$1,0)),IF(AND(INDEX('CA Standards and Followers'!$C$13:$C$72,MATCH($A27,'CA Standards and Followers'!$A$13:$A$72,0))=1,INDEX('CA Standards and Followers'!$F$13:$F$72,MATCH($A27,'CA Standards and Followers'!$A$13:$A$72,0))&lt;=AC$1),INDEX('CA Standards and Followers'!$2:$2,MATCH(AC$1,'CA Standards and Followers'!$1:$1,0)),0)))</f>
        <v>0</v>
      </c>
      <c r="AD27">
        <f>IF('CA Standards and Followers'!$B38=1,'NDC Standards'!W$12,IF(AND(INDEX('CA Standards and Followers'!$D$13:$D$72,MATCH($A27,'CA Standards and Followers'!$A$13:$A$72,0))=1,INDEX('CA Standards and Followers'!$G$13:$G$72,MATCH($A27,'CA Standards and Followers'!$A$13:$A$72,0))&lt;=AD$1),INDEX('CA Standards and Followers'!$3:$3,MATCH(AD$1,'CA Standards and Followers'!$1:$1,0)),IF(AND(INDEX('CA Standards and Followers'!$C$13:$C$72,MATCH($A27,'CA Standards and Followers'!$A$13:$A$72,0))=1,INDEX('CA Standards and Followers'!$F$13:$F$72,MATCH($A27,'CA Standards and Followers'!$A$13:$A$72,0))&lt;=AD$1),INDEX('CA Standards and Followers'!$2:$2,MATCH(AD$1,'CA Standards and Followers'!$1:$1,0)),0)))</f>
        <v>0</v>
      </c>
      <c r="AE27">
        <f>IF('CA Standards and Followers'!$B38=1,'NDC Standards'!X$12,IF(AND(INDEX('CA Standards and Followers'!$D$13:$D$72,MATCH($A27,'CA Standards and Followers'!$A$13:$A$72,0))=1,INDEX('CA Standards and Followers'!$G$13:$G$72,MATCH($A27,'CA Standards and Followers'!$A$13:$A$72,0))&lt;=AE$1),INDEX('CA Standards and Followers'!$3:$3,MATCH(AE$1,'CA Standards and Followers'!$1:$1,0)),IF(AND(INDEX('CA Standards and Followers'!$C$13:$C$72,MATCH($A27,'CA Standards and Followers'!$A$13:$A$72,0))=1,INDEX('CA Standards and Followers'!$F$13:$F$72,MATCH($A27,'CA Standards and Followers'!$A$13:$A$72,0))&lt;=AE$1),INDEX('CA Standards and Followers'!$2:$2,MATCH(AE$1,'CA Standards and Followers'!$1:$1,0)),0)))</f>
        <v>0</v>
      </c>
      <c r="AF27">
        <f>IF('CA Standards and Followers'!$B38=1,'NDC Standards'!Y$12,IF(AND(INDEX('CA Standards and Followers'!$D$13:$D$72,MATCH($A27,'CA Standards and Followers'!$A$13:$A$72,0))=1,INDEX('CA Standards and Followers'!$G$13:$G$72,MATCH($A27,'CA Standards and Followers'!$A$13:$A$72,0))&lt;=AF$1),INDEX('CA Standards and Followers'!$3:$3,MATCH(AF$1,'CA Standards and Followers'!$1:$1,0)),IF(AND(INDEX('CA Standards and Followers'!$C$13:$C$72,MATCH($A27,'CA Standards and Followers'!$A$13:$A$72,0))=1,INDEX('CA Standards and Followers'!$F$13:$F$72,MATCH($A27,'CA Standards and Followers'!$A$13:$A$72,0))&lt;=AF$1),INDEX('CA Standards and Followers'!$2:$2,MATCH(AF$1,'CA Standards and Followers'!$1:$1,0)),0)))</f>
        <v>0</v>
      </c>
    </row>
    <row r="28" spans="1:32">
      <c r="A28" t="s">
        <v>164</v>
      </c>
      <c r="B28">
        <f>IF(AND(INDEX('CA Standards and Followers'!$D$13:$D$72,MATCH($A28,'CA Standards and Followers'!$A$13:$A$72,0))=1,INDEX('CA Standards and Followers'!$G$13:$G$72,MATCH($A28,'CA Standards and Followers'!$A$13:$A$72,0))&lt;=B$1),INDEX('CA Standards and Followers'!$3:$3,MATCH(B$1,'CA Standards and Followers'!$1:$1,0)),IF(AND(INDEX('CA Standards and Followers'!$C$13:$C$72,MATCH($A28,'CA Standards and Followers'!$A$13:$A$72,0))=1,INDEX('CA Standards and Followers'!$F$13:$F$72,MATCH($A28,'CA Standards and Followers'!$A$13:$A$72,0))&lt;=B$1),INDEX('CA Standards and Followers'!$2:$2,MATCH(B$1,'CA Standards and Followers'!$1:$1,0)),0))</f>
        <v>0</v>
      </c>
      <c r="C28">
        <f>IF(AND(INDEX('CA Standards and Followers'!$D$13:$D$72,MATCH($A28,'CA Standards and Followers'!$A$13:$A$72,0))=1,INDEX('CA Standards and Followers'!$G$13:$G$72,MATCH($A28,'CA Standards and Followers'!$A$13:$A$72,0))&lt;=C$1),INDEX('CA Standards and Followers'!$3:$3,MATCH(C$1,'CA Standards and Followers'!$1:$1,0)),IF(AND(INDEX('CA Standards and Followers'!$C$13:$C$72,MATCH($A28,'CA Standards and Followers'!$A$13:$A$72,0))=1,INDEX('CA Standards and Followers'!$F$13:$F$72,MATCH($A28,'CA Standards and Followers'!$A$13:$A$72,0))&lt;=C$1),INDEX('CA Standards and Followers'!$2:$2,MATCH(C$1,'CA Standards and Followers'!$1:$1,0)),0))</f>
        <v>0</v>
      </c>
      <c r="D28">
        <f>IF(AND(INDEX('CA Standards and Followers'!$D$13:$D$72,MATCH($A28,'CA Standards and Followers'!$A$13:$A$72,0))=1,INDEX('CA Standards and Followers'!$G$13:$G$72,MATCH($A28,'CA Standards and Followers'!$A$13:$A$72,0))&lt;=D$1),INDEX('CA Standards and Followers'!$3:$3,MATCH(D$1,'CA Standards and Followers'!$1:$1,0)),IF(AND(INDEX('CA Standards and Followers'!$C$13:$C$72,MATCH($A28,'CA Standards and Followers'!$A$13:$A$72,0))=1,INDEX('CA Standards and Followers'!$F$13:$F$72,MATCH($A28,'CA Standards and Followers'!$A$13:$A$72,0))&lt;=D$1),INDEX('CA Standards and Followers'!$2:$2,MATCH(D$1,'CA Standards and Followers'!$1:$1,0)),0))</f>
        <v>0</v>
      </c>
      <c r="E28">
        <f>IF(AND(INDEX('CA Standards and Followers'!$D$13:$D$72,MATCH($A28,'CA Standards and Followers'!$A$13:$A$72,0))=1,INDEX('CA Standards and Followers'!$G$13:$G$72,MATCH($A28,'CA Standards and Followers'!$A$13:$A$72,0))&lt;=E$1),INDEX('CA Standards and Followers'!$3:$3,MATCH(E$1,'CA Standards and Followers'!$1:$1,0)),IF(AND(INDEX('CA Standards and Followers'!$C$13:$C$72,MATCH($A28,'CA Standards and Followers'!$A$13:$A$72,0))=1,INDEX('CA Standards and Followers'!$F$13:$F$72,MATCH($A28,'CA Standards and Followers'!$A$13:$A$72,0))&lt;=E$1),INDEX('CA Standards and Followers'!$2:$2,MATCH(E$1,'CA Standards and Followers'!$1:$1,0)),0))</f>
        <v>0</v>
      </c>
      <c r="F28">
        <f>IF(AND(INDEX('CA Standards and Followers'!$D$13:$D$72,MATCH($A28,'CA Standards and Followers'!$A$13:$A$72,0))=1,INDEX('CA Standards and Followers'!$G$13:$G$72,MATCH($A28,'CA Standards and Followers'!$A$13:$A$72,0))&lt;=F$1),INDEX('CA Standards and Followers'!$3:$3,MATCH(F$1,'CA Standards and Followers'!$1:$1,0)),IF(AND(INDEX('CA Standards and Followers'!$C$13:$C$72,MATCH($A28,'CA Standards and Followers'!$A$13:$A$72,0))=1,INDEX('CA Standards and Followers'!$F$13:$F$72,MATCH($A28,'CA Standards and Followers'!$A$13:$A$72,0))&lt;=F$1),INDEX('CA Standards and Followers'!$2:$2,MATCH(F$1,'CA Standards and Followers'!$1:$1,0)),0))</f>
        <v>0</v>
      </c>
      <c r="G28">
        <f>IF(AND(INDEX('CA Standards and Followers'!$D$13:$D$72,MATCH($A28,'CA Standards and Followers'!$A$13:$A$72,0))=1,INDEX('CA Standards and Followers'!$G$13:$G$72,MATCH($A28,'CA Standards and Followers'!$A$13:$A$72,0))&lt;=G$1),INDEX('CA Standards and Followers'!$3:$3,MATCH(G$1,'CA Standards and Followers'!$1:$1,0)),IF(AND(INDEX('CA Standards and Followers'!$C$13:$C$72,MATCH($A28,'CA Standards and Followers'!$A$13:$A$72,0))=1,INDEX('CA Standards and Followers'!$F$13:$F$72,MATCH($A28,'CA Standards and Followers'!$A$13:$A$72,0))&lt;=G$1),INDEX('CA Standards and Followers'!$2:$2,MATCH(G$1,'CA Standards and Followers'!$1:$1,0)),0))</f>
        <v>0</v>
      </c>
      <c r="H28">
        <f>IF(AND(INDEX('CA Standards and Followers'!$D$13:$D$72,MATCH($A28,'CA Standards and Followers'!$A$13:$A$72,0))=1,INDEX('CA Standards and Followers'!$G$13:$G$72,MATCH($A28,'CA Standards and Followers'!$A$13:$A$72,0))&lt;=H$1),INDEX('CA Standards and Followers'!$3:$3,MATCH(H$1,'CA Standards and Followers'!$1:$1,0)),IF(AND(INDEX('CA Standards and Followers'!$C$13:$C$72,MATCH($A28,'CA Standards and Followers'!$A$13:$A$72,0))=1,INDEX('CA Standards and Followers'!$F$13:$F$72,MATCH($A28,'CA Standards and Followers'!$A$13:$A$72,0))&lt;=H$1),INDEX('CA Standards and Followers'!$2:$2,MATCH(H$1,'CA Standards and Followers'!$1:$1,0)),0))</f>
        <v>0</v>
      </c>
      <c r="I28">
        <f>IF('CA Standards and Followers'!$B39=1,'NDC Standards'!B$12,IF(AND(INDEX('CA Standards and Followers'!$D$13:$D$72,MATCH($A28,'CA Standards and Followers'!$A$13:$A$72,0))=1,INDEX('CA Standards and Followers'!$G$13:$G$72,MATCH($A28,'CA Standards and Followers'!$A$13:$A$72,0))&lt;=I$1),INDEX('CA Standards and Followers'!$3:$3,MATCH(I$1,'CA Standards and Followers'!$1:$1,0)),IF(AND(INDEX('CA Standards and Followers'!$C$13:$C$72,MATCH($A28,'CA Standards and Followers'!$A$13:$A$72,0))=1,INDEX('CA Standards and Followers'!$F$13:$F$72,MATCH($A28,'CA Standards and Followers'!$A$13:$A$72,0))&lt;=I$1),INDEX('CA Standards and Followers'!$2:$2,MATCH(I$1,'CA Standards and Followers'!$1:$1,0)),0)))</f>
        <v>0</v>
      </c>
      <c r="J28">
        <f>IF('CA Standards and Followers'!$B39=1,'NDC Standards'!C$12,IF(AND(INDEX('CA Standards and Followers'!$D$13:$D$72,MATCH($A28,'CA Standards and Followers'!$A$13:$A$72,0))=1,INDEX('CA Standards and Followers'!$G$13:$G$72,MATCH($A28,'CA Standards and Followers'!$A$13:$A$72,0))&lt;=J$1),INDEX('CA Standards and Followers'!$3:$3,MATCH(J$1,'CA Standards and Followers'!$1:$1,0)),IF(AND(INDEX('CA Standards and Followers'!$C$13:$C$72,MATCH($A28,'CA Standards and Followers'!$A$13:$A$72,0))=1,INDEX('CA Standards and Followers'!$F$13:$F$72,MATCH($A28,'CA Standards and Followers'!$A$13:$A$72,0))&lt;=J$1),INDEX('CA Standards and Followers'!$2:$2,MATCH(J$1,'CA Standards and Followers'!$1:$1,0)),0)))</f>
        <v>0</v>
      </c>
      <c r="K28">
        <f>IF('CA Standards and Followers'!$B39=1,'NDC Standards'!D$12,IF(AND(INDEX('CA Standards and Followers'!$D$13:$D$72,MATCH($A28,'CA Standards and Followers'!$A$13:$A$72,0))=1,INDEX('CA Standards and Followers'!$G$13:$G$72,MATCH($A28,'CA Standards and Followers'!$A$13:$A$72,0))&lt;=K$1),INDEX('CA Standards and Followers'!$3:$3,MATCH(K$1,'CA Standards and Followers'!$1:$1,0)),IF(AND(INDEX('CA Standards and Followers'!$C$13:$C$72,MATCH($A28,'CA Standards and Followers'!$A$13:$A$72,0))=1,INDEX('CA Standards and Followers'!$F$13:$F$72,MATCH($A28,'CA Standards and Followers'!$A$13:$A$72,0))&lt;=K$1),INDEX('CA Standards and Followers'!$2:$2,MATCH(K$1,'CA Standards and Followers'!$1:$1,0)),0)))</f>
        <v>0</v>
      </c>
      <c r="L28">
        <f>IF('CA Standards and Followers'!$B39=1,'NDC Standards'!E$12,IF(AND(INDEX('CA Standards and Followers'!$D$13:$D$72,MATCH($A28,'CA Standards and Followers'!$A$13:$A$72,0))=1,INDEX('CA Standards and Followers'!$G$13:$G$72,MATCH($A28,'CA Standards and Followers'!$A$13:$A$72,0))&lt;=L$1),INDEX('CA Standards and Followers'!$3:$3,MATCH(L$1,'CA Standards and Followers'!$1:$1,0)),IF(AND(INDEX('CA Standards and Followers'!$C$13:$C$72,MATCH($A28,'CA Standards and Followers'!$A$13:$A$72,0))=1,INDEX('CA Standards and Followers'!$F$13:$F$72,MATCH($A28,'CA Standards and Followers'!$A$13:$A$72,0))&lt;=L$1),INDEX('CA Standards and Followers'!$2:$2,MATCH(L$1,'CA Standards and Followers'!$1:$1,0)),0)))</f>
        <v>0</v>
      </c>
      <c r="M28">
        <f>IF('CA Standards and Followers'!$B39=1,'NDC Standards'!F$12,IF(AND(INDEX('CA Standards and Followers'!$D$13:$D$72,MATCH($A28,'CA Standards and Followers'!$A$13:$A$72,0))=1,INDEX('CA Standards and Followers'!$G$13:$G$72,MATCH($A28,'CA Standards and Followers'!$A$13:$A$72,0))&lt;=M$1),INDEX('CA Standards and Followers'!$3:$3,MATCH(M$1,'CA Standards and Followers'!$1:$1,0)),IF(AND(INDEX('CA Standards and Followers'!$C$13:$C$72,MATCH($A28,'CA Standards and Followers'!$A$13:$A$72,0))=1,INDEX('CA Standards and Followers'!$F$13:$F$72,MATCH($A28,'CA Standards and Followers'!$A$13:$A$72,0))&lt;=M$1),INDEX('CA Standards and Followers'!$2:$2,MATCH(M$1,'CA Standards and Followers'!$1:$1,0)),0)))</f>
        <v>0</v>
      </c>
      <c r="N28">
        <f>IF('CA Standards and Followers'!$B39=1,'NDC Standards'!G$12,IF(AND(INDEX('CA Standards and Followers'!$D$13:$D$72,MATCH($A28,'CA Standards and Followers'!$A$13:$A$72,0))=1,INDEX('CA Standards and Followers'!$G$13:$G$72,MATCH($A28,'CA Standards and Followers'!$A$13:$A$72,0))&lt;=N$1),INDEX('CA Standards and Followers'!$3:$3,MATCH(N$1,'CA Standards and Followers'!$1:$1,0)),IF(AND(INDEX('CA Standards and Followers'!$C$13:$C$72,MATCH($A28,'CA Standards and Followers'!$A$13:$A$72,0))=1,INDEX('CA Standards and Followers'!$F$13:$F$72,MATCH($A28,'CA Standards and Followers'!$A$13:$A$72,0))&lt;=N$1),INDEX('CA Standards and Followers'!$2:$2,MATCH(N$1,'CA Standards and Followers'!$1:$1,0)),0)))</f>
        <v>0</v>
      </c>
      <c r="O28">
        <f>IF('CA Standards and Followers'!$B39=1,'NDC Standards'!H$12,IF(AND(INDEX('CA Standards and Followers'!$D$13:$D$72,MATCH($A28,'CA Standards and Followers'!$A$13:$A$72,0))=1,INDEX('CA Standards and Followers'!$G$13:$G$72,MATCH($A28,'CA Standards and Followers'!$A$13:$A$72,0))&lt;=O$1),INDEX('CA Standards and Followers'!$3:$3,MATCH(O$1,'CA Standards and Followers'!$1:$1,0)),IF(AND(INDEX('CA Standards and Followers'!$C$13:$C$72,MATCH($A28,'CA Standards and Followers'!$A$13:$A$72,0))=1,INDEX('CA Standards and Followers'!$F$13:$F$72,MATCH($A28,'CA Standards and Followers'!$A$13:$A$72,0))&lt;=O$1),INDEX('CA Standards and Followers'!$2:$2,MATCH(O$1,'CA Standards and Followers'!$1:$1,0)),0)))</f>
        <v>0</v>
      </c>
      <c r="P28">
        <f>IF('CA Standards and Followers'!$B39=1,'NDC Standards'!I$12,IF(AND(INDEX('CA Standards and Followers'!$D$13:$D$72,MATCH($A28,'CA Standards and Followers'!$A$13:$A$72,0))=1,INDEX('CA Standards and Followers'!$G$13:$G$72,MATCH($A28,'CA Standards and Followers'!$A$13:$A$72,0))&lt;=P$1),INDEX('CA Standards and Followers'!$3:$3,MATCH(P$1,'CA Standards and Followers'!$1:$1,0)),IF(AND(INDEX('CA Standards and Followers'!$C$13:$C$72,MATCH($A28,'CA Standards and Followers'!$A$13:$A$72,0))=1,INDEX('CA Standards and Followers'!$F$13:$F$72,MATCH($A28,'CA Standards and Followers'!$A$13:$A$72,0))&lt;=P$1),INDEX('CA Standards and Followers'!$2:$2,MATCH(P$1,'CA Standards and Followers'!$1:$1,0)),0)))</f>
        <v>0</v>
      </c>
      <c r="Q28">
        <f>IF('CA Standards and Followers'!$B39=1,'NDC Standards'!J$12,IF(AND(INDEX('CA Standards and Followers'!$D$13:$D$72,MATCH($A28,'CA Standards and Followers'!$A$13:$A$72,0))=1,INDEX('CA Standards and Followers'!$G$13:$G$72,MATCH($A28,'CA Standards and Followers'!$A$13:$A$72,0))&lt;=Q$1),INDEX('CA Standards and Followers'!$3:$3,MATCH(Q$1,'CA Standards and Followers'!$1:$1,0)),IF(AND(INDEX('CA Standards and Followers'!$C$13:$C$72,MATCH($A28,'CA Standards and Followers'!$A$13:$A$72,0))=1,INDEX('CA Standards and Followers'!$F$13:$F$72,MATCH($A28,'CA Standards and Followers'!$A$13:$A$72,0))&lt;=Q$1),INDEX('CA Standards and Followers'!$2:$2,MATCH(Q$1,'CA Standards and Followers'!$1:$1,0)),0)))</f>
        <v>0</v>
      </c>
      <c r="R28">
        <f>IF('CA Standards and Followers'!$B39=1,'NDC Standards'!K$12,IF(AND(INDEX('CA Standards and Followers'!$D$13:$D$72,MATCH($A28,'CA Standards and Followers'!$A$13:$A$72,0))=1,INDEX('CA Standards and Followers'!$G$13:$G$72,MATCH($A28,'CA Standards and Followers'!$A$13:$A$72,0))&lt;=R$1),INDEX('CA Standards and Followers'!$3:$3,MATCH(R$1,'CA Standards and Followers'!$1:$1,0)),IF(AND(INDEX('CA Standards and Followers'!$C$13:$C$72,MATCH($A28,'CA Standards and Followers'!$A$13:$A$72,0))=1,INDEX('CA Standards and Followers'!$F$13:$F$72,MATCH($A28,'CA Standards and Followers'!$A$13:$A$72,0))&lt;=R$1),INDEX('CA Standards and Followers'!$2:$2,MATCH(R$1,'CA Standards and Followers'!$1:$1,0)),0)))</f>
        <v>0</v>
      </c>
      <c r="S28">
        <f>IF('CA Standards and Followers'!$B39=1,'NDC Standards'!L$12,IF(AND(INDEX('CA Standards and Followers'!$D$13:$D$72,MATCH($A28,'CA Standards and Followers'!$A$13:$A$72,0))=1,INDEX('CA Standards and Followers'!$G$13:$G$72,MATCH($A28,'CA Standards and Followers'!$A$13:$A$72,0))&lt;=S$1),INDEX('CA Standards and Followers'!$3:$3,MATCH(S$1,'CA Standards and Followers'!$1:$1,0)),IF(AND(INDEX('CA Standards and Followers'!$C$13:$C$72,MATCH($A28,'CA Standards and Followers'!$A$13:$A$72,0))=1,INDEX('CA Standards and Followers'!$F$13:$F$72,MATCH($A28,'CA Standards and Followers'!$A$13:$A$72,0))&lt;=S$1),INDEX('CA Standards and Followers'!$2:$2,MATCH(S$1,'CA Standards and Followers'!$1:$1,0)),0)))</f>
        <v>0</v>
      </c>
      <c r="T28">
        <f>IF('CA Standards and Followers'!$B39=1,'NDC Standards'!M$12,IF(AND(INDEX('CA Standards and Followers'!$D$13:$D$72,MATCH($A28,'CA Standards and Followers'!$A$13:$A$72,0))=1,INDEX('CA Standards and Followers'!$G$13:$G$72,MATCH($A28,'CA Standards and Followers'!$A$13:$A$72,0))&lt;=T$1),INDEX('CA Standards and Followers'!$3:$3,MATCH(T$1,'CA Standards and Followers'!$1:$1,0)),IF(AND(INDEX('CA Standards and Followers'!$C$13:$C$72,MATCH($A28,'CA Standards and Followers'!$A$13:$A$72,0))=1,INDEX('CA Standards and Followers'!$F$13:$F$72,MATCH($A28,'CA Standards and Followers'!$A$13:$A$72,0))&lt;=T$1),INDEX('CA Standards and Followers'!$2:$2,MATCH(T$1,'CA Standards and Followers'!$1:$1,0)),0)))</f>
        <v>0</v>
      </c>
      <c r="U28">
        <f>IF('CA Standards and Followers'!$B39=1,'NDC Standards'!N$12,IF(AND(INDEX('CA Standards and Followers'!$D$13:$D$72,MATCH($A28,'CA Standards and Followers'!$A$13:$A$72,0))=1,INDEX('CA Standards and Followers'!$G$13:$G$72,MATCH($A28,'CA Standards and Followers'!$A$13:$A$72,0))&lt;=U$1),INDEX('CA Standards and Followers'!$3:$3,MATCH(U$1,'CA Standards and Followers'!$1:$1,0)),IF(AND(INDEX('CA Standards and Followers'!$C$13:$C$72,MATCH($A28,'CA Standards and Followers'!$A$13:$A$72,0))=1,INDEX('CA Standards and Followers'!$F$13:$F$72,MATCH($A28,'CA Standards and Followers'!$A$13:$A$72,0))&lt;=U$1),INDEX('CA Standards and Followers'!$2:$2,MATCH(U$1,'CA Standards and Followers'!$1:$1,0)),0)))</f>
        <v>0</v>
      </c>
      <c r="V28">
        <f>IF('CA Standards and Followers'!$B39=1,'NDC Standards'!O$12,IF(AND(INDEX('CA Standards and Followers'!$D$13:$D$72,MATCH($A28,'CA Standards and Followers'!$A$13:$A$72,0))=1,INDEX('CA Standards and Followers'!$G$13:$G$72,MATCH($A28,'CA Standards and Followers'!$A$13:$A$72,0))&lt;=V$1),INDEX('CA Standards and Followers'!$3:$3,MATCH(V$1,'CA Standards and Followers'!$1:$1,0)),IF(AND(INDEX('CA Standards and Followers'!$C$13:$C$72,MATCH($A28,'CA Standards and Followers'!$A$13:$A$72,0))=1,INDEX('CA Standards and Followers'!$F$13:$F$72,MATCH($A28,'CA Standards and Followers'!$A$13:$A$72,0))&lt;=V$1),INDEX('CA Standards and Followers'!$2:$2,MATCH(V$1,'CA Standards and Followers'!$1:$1,0)),0)))</f>
        <v>0</v>
      </c>
      <c r="W28">
        <f>IF('CA Standards and Followers'!$B39=1,'NDC Standards'!P$12,IF(AND(INDEX('CA Standards and Followers'!$D$13:$D$72,MATCH($A28,'CA Standards and Followers'!$A$13:$A$72,0))=1,INDEX('CA Standards and Followers'!$G$13:$G$72,MATCH($A28,'CA Standards and Followers'!$A$13:$A$72,0))&lt;=W$1),INDEX('CA Standards and Followers'!$3:$3,MATCH(W$1,'CA Standards and Followers'!$1:$1,0)),IF(AND(INDEX('CA Standards and Followers'!$C$13:$C$72,MATCH($A28,'CA Standards and Followers'!$A$13:$A$72,0))=1,INDEX('CA Standards and Followers'!$F$13:$F$72,MATCH($A28,'CA Standards and Followers'!$A$13:$A$72,0))&lt;=W$1),INDEX('CA Standards and Followers'!$2:$2,MATCH(W$1,'CA Standards and Followers'!$1:$1,0)),0)))</f>
        <v>0</v>
      </c>
      <c r="X28">
        <f>IF('CA Standards and Followers'!$B39=1,'NDC Standards'!Q$12,IF(AND(INDEX('CA Standards and Followers'!$D$13:$D$72,MATCH($A28,'CA Standards and Followers'!$A$13:$A$72,0))=1,INDEX('CA Standards and Followers'!$G$13:$G$72,MATCH($A28,'CA Standards and Followers'!$A$13:$A$72,0))&lt;=X$1),INDEX('CA Standards and Followers'!$3:$3,MATCH(X$1,'CA Standards and Followers'!$1:$1,0)),IF(AND(INDEX('CA Standards and Followers'!$C$13:$C$72,MATCH($A28,'CA Standards and Followers'!$A$13:$A$72,0))=1,INDEX('CA Standards and Followers'!$F$13:$F$72,MATCH($A28,'CA Standards and Followers'!$A$13:$A$72,0))&lt;=X$1),INDEX('CA Standards and Followers'!$2:$2,MATCH(X$1,'CA Standards and Followers'!$1:$1,0)),0)))</f>
        <v>0</v>
      </c>
      <c r="Y28">
        <f>IF('CA Standards and Followers'!$B39=1,'NDC Standards'!R$12,IF(AND(INDEX('CA Standards and Followers'!$D$13:$D$72,MATCH($A28,'CA Standards and Followers'!$A$13:$A$72,0))=1,INDEX('CA Standards and Followers'!$G$13:$G$72,MATCH($A28,'CA Standards and Followers'!$A$13:$A$72,0))&lt;=Y$1),INDEX('CA Standards and Followers'!$3:$3,MATCH(Y$1,'CA Standards and Followers'!$1:$1,0)),IF(AND(INDEX('CA Standards and Followers'!$C$13:$C$72,MATCH($A28,'CA Standards and Followers'!$A$13:$A$72,0))=1,INDEX('CA Standards and Followers'!$F$13:$F$72,MATCH($A28,'CA Standards and Followers'!$A$13:$A$72,0))&lt;=Y$1),INDEX('CA Standards and Followers'!$2:$2,MATCH(Y$1,'CA Standards and Followers'!$1:$1,0)),0)))</f>
        <v>0</v>
      </c>
      <c r="Z28">
        <f>IF('CA Standards and Followers'!$B39=1,'NDC Standards'!S$12,IF(AND(INDEX('CA Standards and Followers'!$D$13:$D$72,MATCH($A28,'CA Standards and Followers'!$A$13:$A$72,0))=1,INDEX('CA Standards and Followers'!$G$13:$G$72,MATCH($A28,'CA Standards and Followers'!$A$13:$A$72,0))&lt;=Z$1),INDEX('CA Standards and Followers'!$3:$3,MATCH(Z$1,'CA Standards and Followers'!$1:$1,0)),IF(AND(INDEX('CA Standards and Followers'!$C$13:$C$72,MATCH($A28,'CA Standards and Followers'!$A$13:$A$72,0))=1,INDEX('CA Standards and Followers'!$F$13:$F$72,MATCH($A28,'CA Standards and Followers'!$A$13:$A$72,0))&lt;=Z$1),INDEX('CA Standards and Followers'!$2:$2,MATCH(Z$1,'CA Standards and Followers'!$1:$1,0)),0)))</f>
        <v>0</v>
      </c>
      <c r="AA28">
        <f>IF('CA Standards and Followers'!$B39=1,'NDC Standards'!T$12,IF(AND(INDEX('CA Standards and Followers'!$D$13:$D$72,MATCH($A28,'CA Standards and Followers'!$A$13:$A$72,0))=1,INDEX('CA Standards and Followers'!$G$13:$G$72,MATCH($A28,'CA Standards and Followers'!$A$13:$A$72,0))&lt;=AA$1),INDEX('CA Standards and Followers'!$3:$3,MATCH(AA$1,'CA Standards and Followers'!$1:$1,0)),IF(AND(INDEX('CA Standards and Followers'!$C$13:$C$72,MATCH($A28,'CA Standards and Followers'!$A$13:$A$72,0))=1,INDEX('CA Standards and Followers'!$F$13:$F$72,MATCH($A28,'CA Standards and Followers'!$A$13:$A$72,0))&lt;=AA$1),INDEX('CA Standards and Followers'!$2:$2,MATCH(AA$1,'CA Standards and Followers'!$1:$1,0)),0)))</f>
        <v>0</v>
      </c>
      <c r="AB28">
        <f>IF('CA Standards and Followers'!$B39=1,'NDC Standards'!U$12,IF(AND(INDEX('CA Standards and Followers'!$D$13:$D$72,MATCH($A28,'CA Standards and Followers'!$A$13:$A$72,0))=1,INDEX('CA Standards and Followers'!$G$13:$G$72,MATCH($A28,'CA Standards and Followers'!$A$13:$A$72,0))&lt;=AB$1),INDEX('CA Standards and Followers'!$3:$3,MATCH(AB$1,'CA Standards and Followers'!$1:$1,0)),IF(AND(INDEX('CA Standards and Followers'!$C$13:$C$72,MATCH($A28,'CA Standards and Followers'!$A$13:$A$72,0))=1,INDEX('CA Standards and Followers'!$F$13:$F$72,MATCH($A28,'CA Standards and Followers'!$A$13:$A$72,0))&lt;=AB$1),INDEX('CA Standards and Followers'!$2:$2,MATCH(AB$1,'CA Standards and Followers'!$1:$1,0)),0)))</f>
        <v>0</v>
      </c>
      <c r="AC28">
        <f>IF('CA Standards and Followers'!$B39=1,'NDC Standards'!V$12,IF(AND(INDEX('CA Standards and Followers'!$D$13:$D$72,MATCH($A28,'CA Standards and Followers'!$A$13:$A$72,0))=1,INDEX('CA Standards and Followers'!$G$13:$G$72,MATCH($A28,'CA Standards and Followers'!$A$13:$A$72,0))&lt;=AC$1),INDEX('CA Standards and Followers'!$3:$3,MATCH(AC$1,'CA Standards and Followers'!$1:$1,0)),IF(AND(INDEX('CA Standards and Followers'!$C$13:$C$72,MATCH($A28,'CA Standards and Followers'!$A$13:$A$72,0))=1,INDEX('CA Standards and Followers'!$F$13:$F$72,MATCH($A28,'CA Standards and Followers'!$A$13:$A$72,0))&lt;=AC$1),INDEX('CA Standards and Followers'!$2:$2,MATCH(AC$1,'CA Standards and Followers'!$1:$1,0)),0)))</f>
        <v>0</v>
      </c>
      <c r="AD28">
        <f>IF('CA Standards and Followers'!$B39=1,'NDC Standards'!W$12,IF(AND(INDEX('CA Standards and Followers'!$D$13:$D$72,MATCH($A28,'CA Standards and Followers'!$A$13:$A$72,0))=1,INDEX('CA Standards and Followers'!$G$13:$G$72,MATCH($A28,'CA Standards and Followers'!$A$13:$A$72,0))&lt;=AD$1),INDEX('CA Standards and Followers'!$3:$3,MATCH(AD$1,'CA Standards and Followers'!$1:$1,0)),IF(AND(INDEX('CA Standards and Followers'!$C$13:$C$72,MATCH($A28,'CA Standards and Followers'!$A$13:$A$72,0))=1,INDEX('CA Standards and Followers'!$F$13:$F$72,MATCH($A28,'CA Standards and Followers'!$A$13:$A$72,0))&lt;=AD$1),INDEX('CA Standards and Followers'!$2:$2,MATCH(AD$1,'CA Standards and Followers'!$1:$1,0)),0)))</f>
        <v>0</v>
      </c>
      <c r="AE28">
        <f>IF('CA Standards and Followers'!$B39=1,'NDC Standards'!X$12,IF(AND(INDEX('CA Standards and Followers'!$D$13:$D$72,MATCH($A28,'CA Standards and Followers'!$A$13:$A$72,0))=1,INDEX('CA Standards and Followers'!$G$13:$G$72,MATCH($A28,'CA Standards and Followers'!$A$13:$A$72,0))&lt;=AE$1),INDEX('CA Standards and Followers'!$3:$3,MATCH(AE$1,'CA Standards and Followers'!$1:$1,0)),IF(AND(INDEX('CA Standards and Followers'!$C$13:$C$72,MATCH($A28,'CA Standards and Followers'!$A$13:$A$72,0))=1,INDEX('CA Standards and Followers'!$F$13:$F$72,MATCH($A28,'CA Standards and Followers'!$A$13:$A$72,0))&lt;=AE$1),INDEX('CA Standards and Followers'!$2:$2,MATCH(AE$1,'CA Standards and Followers'!$1:$1,0)),0)))</f>
        <v>0</v>
      </c>
      <c r="AF28">
        <f>IF('CA Standards and Followers'!$B39=1,'NDC Standards'!Y$12,IF(AND(INDEX('CA Standards and Followers'!$D$13:$D$72,MATCH($A28,'CA Standards and Followers'!$A$13:$A$72,0))=1,INDEX('CA Standards and Followers'!$G$13:$G$72,MATCH($A28,'CA Standards and Followers'!$A$13:$A$72,0))&lt;=AF$1),INDEX('CA Standards and Followers'!$3:$3,MATCH(AF$1,'CA Standards and Followers'!$1:$1,0)),IF(AND(INDEX('CA Standards and Followers'!$C$13:$C$72,MATCH($A28,'CA Standards and Followers'!$A$13:$A$72,0))=1,INDEX('CA Standards and Followers'!$F$13:$F$72,MATCH($A28,'CA Standards and Followers'!$A$13:$A$72,0))&lt;=AF$1),INDEX('CA Standards and Followers'!$2:$2,MATCH(AF$1,'CA Standards and Followers'!$1:$1,0)),0)))</f>
        <v>0</v>
      </c>
    </row>
    <row r="29" spans="1:32">
      <c r="A29" t="s">
        <v>165</v>
      </c>
      <c r="B29">
        <f>IF(AND(INDEX('CA Standards and Followers'!$D$13:$D$72,MATCH($A29,'CA Standards and Followers'!$A$13:$A$72,0))=1,INDEX('CA Standards and Followers'!$G$13:$G$72,MATCH($A29,'CA Standards and Followers'!$A$13:$A$72,0))&lt;=B$1),INDEX('CA Standards and Followers'!$3:$3,MATCH(B$1,'CA Standards and Followers'!$1:$1,0)),IF(AND(INDEX('CA Standards and Followers'!$C$13:$C$72,MATCH($A29,'CA Standards and Followers'!$A$13:$A$72,0))=1,INDEX('CA Standards and Followers'!$F$13:$F$72,MATCH($A29,'CA Standards and Followers'!$A$13:$A$72,0))&lt;=B$1),INDEX('CA Standards and Followers'!$2:$2,MATCH(B$1,'CA Standards and Followers'!$1:$1,0)),0))</f>
        <v>0</v>
      </c>
      <c r="C29">
        <f>IF(AND(INDEX('CA Standards and Followers'!$D$13:$D$72,MATCH($A29,'CA Standards and Followers'!$A$13:$A$72,0))=1,INDEX('CA Standards and Followers'!$G$13:$G$72,MATCH($A29,'CA Standards and Followers'!$A$13:$A$72,0))&lt;=C$1),INDEX('CA Standards and Followers'!$3:$3,MATCH(C$1,'CA Standards and Followers'!$1:$1,0)),IF(AND(INDEX('CA Standards and Followers'!$C$13:$C$72,MATCH($A29,'CA Standards and Followers'!$A$13:$A$72,0))=1,INDEX('CA Standards and Followers'!$F$13:$F$72,MATCH($A29,'CA Standards and Followers'!$A$13:$A$72,0))&lt;=C$1),INDEX('CA Standards and Followers'!$2:$2,MATCH(C$1,'CA Standards and Followers'!$1:$1,0)),0))</f>
        <v>0</v>
      </c>
      <c r="D29">
        <f>IF(AND(INDEX('CA Standards and Followers'!$D$13:$D$72,MATCH($A29,'CA Standards and Followers'!$A$13:$A$72,0))=1,INDEX('CA Standards and Followers'!$G$13:$G$72,MATCH($A29,'CA Standards and Followers'!$A$13:$A$72,0))&lt;=D$1),INDEX('CA Standards and Followers'!$3:$3,MATCH(D$1,'CA Standards and Followers'!$1:$1,0)),IF(AND(INDEX('CA Standards and Followers'!$C$13:$C$72,MATCH($A29,'CA Standards and Followers'!$A$13:$A$72,0))=1,INDEX('CA Standards and Followers'!$F$13:$F$72,MATCH($A29,'CA Standards and Followers'!$A$13:$A$72,0))&lt;=D$1),INDEX('CA Standards and Followers'!$2:$2,MATCH(D$1,'CA Standards and Followers'!$1:$1,0)),0))</f>
        <v>0</v>
      </c>
      <c r="E29">
        <f>IF(AND(INDEX('CA Standards and Followers'!$D$13:$D$72,MATCH($A29,'CA Standards and Followers'!$A$13:$A$72,0))=1,INDEX('CA Standards and Followers'!$G$13:$G$72,MATCH($A29,'CA Standards and Followers'!$A$13:$A$72,0))&lt;=E$1),INDEX('CA Standards and Followers'!$3:$3,MATCH(E$1,'CA Standards and Followers'!$1:$1,0)),IF(AND(INDEX('CA Standards and Followers'!$C$13:$C$72,MATCH($A29,'CA Standards and Followers'!$A$13:$A$72,0))=1,INDEX('CA Standards and Followers'!$F$13:$F$72,MATCH($A29,'CA Standards and Followers'!$A$13:$A$72,0))&lt;=E$1),INDEX('CA Standards and Followers'!$2:$2,MATCH(E$1,'CA Standards and Followers'!$1:$1,0)),0))</f>
        <v>0</v>
      </c>
      <c r="F29">
        <f>IF(AND(INDEX('CA Standards and Followers'!$D$13:$D$72,MATCH($A29,'CA Standards and Followers'!$A$13:$A$72,0))=1,INDEX('CA Standards and Followers'!$G$13:$G$72,MATCH($A29,'CA Standards and Followers'!$A$13:$A$72,0))&lt;=F$1),INDEX('CA Standards and Followers'!$3:$3,MATCH(F$1,'CA Standards and Followers'!$1:$1,0)),IF(AND(INDEX('CA Standards and Followers'!$C$13:$C$72,MATCH($A29,'CA Standards and Followers'!$A$13:$A$72,0))=1,INDEX('CA Standards and Followers'!$F$13:$F$72,MATCH($A29,'CA Standards and Followers'!$A$13:$A$72,0))&lt;=F$1),INDEX('CA Standards and Followers'!$2:$2,MATCH(F$1,'CA Standards and Followers'!$1:$1,0)),0))</f>
        <v>0</v>
      </c>
      <c r="G29">
        <f>IF(AND(INDEX('CA Standards and Followers'!$D$13:$D$72,MATCH($A29,'CA Standards and Followers'!$A$13:$A$72,0))=1,INDEX('CA Standards and Followers'!$G$13:$G$72,MATCH($A29,'CA Standards and Followers'!$A$13:$A$72,0))&lt;=G$1),INDEX('CA Standards and Followers'!$3:$3,MATCH(G$1,'CA Standards and Followers'!$1:$1,0)),IF(AND(INDEX('CA Standards and Followers'!$C$13:$C$72,MATCH($A29,'CA Standards and Followers'!$A$13:$A$72,0))=1,INDEX('CA Standards and Followers'!$F$13:$F$72,MATCH($A29,'CA Standards and Followers'!$A$13:$A$72,0))&lt;=G$1),INDEX('CA Standards and Followers'!$2:$2,MATCH(G$1,'CA Standards and Followers'!$1:$1,0)),0))</f>
        <v>0</v>
      </c>
      <c r="H29">
        <f>IF(AND(INDEX('CA Standards and Followers'!$D$13:$D$72,MATCH($A29,'CA Standards and Followers'!$A$13:$A$72,0))=1,INDEX('CA Standards and Followers'!$G$13:$G$72,MATCH($A29,'CA Standards and Followers'!$A$13:$A$72,0))&lt;=H$1),INDEX('CA Standards and Followers'!$3:$3,MATCH(H$1,'CA Standards and Followers'!$1:$1,0)),IF(AND(INDEX('CA Standards and Followers'!$C$13:$C$72,MATCH($A29,'CA Standards and Followers'!$A$13:$A$72,0))=1,INDEX('CA Standards and Followers'!$F$13:$F$72,MATCH($A29,'CA Standards and Followers'!$A$13:$A$72,0))&lt;=H$1),INDEX('CA Standards and Followers'!$2:$2,MATCH(H$1,'CA Standards and Followers'!$1:$1,0)),0))</f>
        <v>0</v>
      </c>
      <c r="I29">
        <f>IF('CA Standards and Followers'!$B40=1,'NDC Standards'!B$12,IF(AND(INDEX('CA Standards and Followers'!$D$13:$D$72,MATCH($A29,'CA Standards and Followers'!$A$13:$A$72,0))=1,INDEX('CA Standards and Followers'!$G$13:$G$72,MATCH($A29,'CA Standards and Followers'!$A$13:$A$72,0))&lt;=I$1),INDEX('CA Standards and Followers'!$3:$3,MATCH(I$1,'CA Standards and Followers'!$1:$1,0)),IF(AND(INDEX('CA Standards and Followers'!$C$13:$C$72,MATCH($A29,'CA Standards and Followers'!$A$13:$A$72,0))=1,INDEX('CA Standards and Followers'!$F$13:$F$72,MATCH($A29,'CA Standards and Followers'!$A$13:$A$72,0))&lt;=I$1),INDEX('CA Standards and Followers'!$2:$2,MATCH(I$1,'CA Standards and Followers'!$1:$1,0)),0)))</f>
        <v>0</v>
      </c>
      <c r="J29">
        <f>IF('CA Standards and Followers'!$B40=1,'NDC Standards'!C$12,IF(AND(INDEX('CA Standards and Followers'!$D$13:$D$72,MATCH($A29,'CA Standards and Followers'!$A$13:$A$72,0))=1,INDEX('CA Standards and Followers'!$G$13:$G$72,MATCH($A29,'CA Standards and Followers'!$A$13:$A$72,0))&lt;=J$1),INDEX('CA Standards and Followers'!$3:$3,MATCH(J$1,'CA Standards and Followers'!$1:$1,0)),IF(AND(INDEX('CA Standards and Followers'!$C$13:$C$72,MATCH($A29,'CA Standards and Followers'!$A$13:$A$72,0))=1,INDEX('CA Standards and Followers'!$F$13:$F$72,MATCH($A29,'CA Standards and Followers'!$A$13:$A$72,0))&lt;=J$1),INDEX('CA Standards and Followers'!$2:$2,MATCH(J$1,'CA Standards and Followers'!$1:$1,0)),0)))</f>
        <v>0</v>
      </c>
      <c r="K29">
        <f>IF('CA Standards and Followers'!$B40=1,'NDC Standards'!D$12,IF(AND(INDEX('CA Standards and Followers'!$D$13:$D$72,MATCH($A29,'CA Standards and Followers'!$A$13:$A$72,0))=1,INDEX('CA Standards and Followers'!$G$13:$G$72,MATCH($A29,'CA Standards and Followers'!$A$13:$A$72,0))&lt;=K$1),INDEX('CA Standards and Followers'!$3:$3,MATCH(K$1,'CA Standards and Followers'!$1:$1,0)),IF(AND(INDEX('CA Standards and Followers'!$C$13:$C$72,MATCH($A29,'CA Standards and Followers'!$A$13:$A$72,0))=1,INDEX('CA Standards and Followers'!$F$13:$F$72,MATCH($A29,'CA Standards and Followers'!$A$13:$A$72,0))&lt;=K$1),INDEX('CA Standards and Followers'!$2:$2,MATCH(K$1,'CA Standards and Followers'!$1:$1,0)),0)))</f>
        <v>0</v>
      </c>
      <c r="L29">
        <f>IF('CA Standards and Followers'!$B40=1,'NDC Standards'!E$12,IF(AND(INDEX('CA Standards and Followers'!$D$13:$D$72,MATCH($A29,'CA Standards and Followers'!$A$13:$A$72,0))=1,INDEX('CA Standards and Followers'!$G$13:$G$72,MATCH($A29,'CA Standards and Followers'!$A$13:$A$72,0))&lt;=L$1),INDEX('CA Standards and Followers'!$3:$3,MATCH(L$1,'CA Standards and Followers'!$1:$1,0)),IF(AND(INDEX('CA Standards and Followers'!$C$13:$C$72,MATCH($A29,'CA Standards and Followers'!$A$13:$A$72,0))=1,INDEX('CA Standards and Followers'!$F$13:$F$72,MATCH($A29,'CA Standards and Followers'!$A$13:$A$72,0))&lt;=L$1),INDEX('CA Standards and Followers'!$2:$2,MATCH(L$1,'CA Standards and Followers'!$1:$1,0)),0)))</f>
        <v>0</v>
      </c>
      <c r="M29">
        <f>IF('CA Standards and Followers'!$B40=1,'NDC Standards'!F$12,IF(AND(INDEX('CA Standards and Followers'!$D$13:$D$72,MATCH($A29,'CA Standards and Followers'!$A$13:$A$72,0))=1,INDEX('CA Standards and Followers'!$G$13:$G$72,MATCH($A29,'CA Standards and Followers'!$A$13:$A$72,0))&lt;=M$1),INDEX('CA Standards and Followers'!$3:$3,MATCH(M$1,'CA Standards and Followers'!$1:$1,0)),IF(AND(INDEX('CA Standards and Followers'!$C$13:$C$72,MATCH($A29,'CA Standards and Followers'!$A$13:$A$72,0))=1,INDEX('CA Standards and Followers'!$F$13:$F$72,MATCH($A29,'CA Standards and Followers'!$A$13:$A$72,0))&lt;=M$1),INDEX('CA Standards and Followers'!$2:$2,MATCH(M$1,'CA Standards and Followers'!$1:$1,0)),0)))</f>
        <v>0</v>
      </c>
      <c r="N29">
        <f>IF('CA Standards and Followers'!$B40=1,'NDC Standards'!G$12,IF(AND(INDEX('CA Standards and Followers'!$D$13:$D$72,MATCH($A29,'CA Standards and Followers'!$A$13:$A$72,0))=1,INDEX('CA Standards and Followers'!$G$13:$G$72,MATCH($A29,'CA Standards and Followers'!$A$13:$A$72,0))&lt;=N$1),INDEX('CA Standards and Followers'!$3:$3,MATCH(N$1,'CA Standards and Followers'!$1:$1,0)),IF(AND(INDEX('CA Standards and Followers'!$C$13:$C$72,MATCH($A29,'CA Standards and Followers'!$A$13:$A$72,0))=1,INDEX('CA Standards and Followers'!$F$13:$F$72,MATCH($A29,'CA Standards and Followers'!$A$13:$A$72,0))&lt;=N$1),INDEX('CA Standards and Followers'!$2:$2,MATCH(N$1,'CA Standards and Followers'!$1:$1,0)),0)))</f>
        <v>0</v>
      </c>
      <c r="O29">
        <f>IF('CA Standards and Followers'!$B40=1,'NDC Standards'!H$12,IF(AND(INDEX('CA Standards and Followers'!$D$13:$D$72,MATCH($A29,'CA Standards and Followers'!$A$13:$A$72,0))=1,INDEX('CA Standards and Followers'!$G$13:$G$72,MATCH($A29,'CA Standards and Followers'!$A$13:$A$72,0))&lt;=O$1),INDEX('CA Standards and Followers'!$3:$3,MATCH(O$1,'CA Standards and Followers'!$1:$1,0)),IF(AND(INDEX('CA Standards and Followers'!$C$13:$C$72,MATCH($A29,'CA Standards and Followers'!$A$13:$A$72,0))=1,INDEX('CA Standards and Followers'!$F$13:$F$72,MATCH($A29,'CA Standards and Followers'!$A$13:$A$72,0))&lt;=O$1),INDEX('CA Standards and Followers'!$2:$2,MATCH(O$1,'CA Standards and Followers'!$1:$1,0)),0)))</f>
        <v>0</v>
      </c>
      <c r="P29">
        <f>IF('CA Standards and Followers'!$B40=1,'NDC Standards'!I$12,IF(AND(INDEX('CA Standards and Followers'!$D$13:$D$72,MATCH($A29,'CA Standards and Followers'!$A$13:$A$72,0))=1,INDEX('CA Standards and Followers'!$G$13:$G$72,MATCH($A29,'CA Standards and Followers'!$A$13:$A$72,0))&lt;=P$1),INDEX('CA Standards and Followers'!$3:$3,MATCH(P$1,'CA Standards and Followers'!$1:$1,0)),IF(AND(INDEX('CA Standards and Followers'!$C$13:$C$72,MATCH($A29,'CA Standards and Followers'!$A$13:$A$72,0))=1,INDEX('CA Standards and Followers'!$F$13:$F$72,MATCH($A29,'CA Standards and Followers'!$A$13:$A$72,0))&lt;=P$1),INDEX('CA Standards and Followers'!$2:$2,MATCH(P$1,'CA Standards and Followers'!$1:$1,0)),0)))</f>
        <v>0</v>
      </c>
      <c r="Q29">
        <f>IF('CA Standards and Followers'!$B40=1,'NDC Standards'!J$12,IF(AND(INDEX('CA Standards and Followers'!$D$13:$D$72,MATCH($A29,'CA Standards and Followers'!$A$13:$A$72,0))=1,INDEX('CA Standards and Followers'!$G$13:$G$72,MATCH($A29,'CA Standards and Followers'!$A$13:$A$72,0))&lt;=Q$1),INDEX('CA Standards and Followers'!$3:$3,MATCH(Q$1,'CA Standards and Followers'!$1:$1,0)),IF(AND(INDEX('CA Standards and Followers'!$C$13:$C$72,MATCH($A29,'CA Standards and Followers'!$A$13:$A$72,0))=1,INDEX('CA Standards and Followers'!$F$13:$F$72,MATCH($A29,'CA Standards and Followers'!$A$13:$A$72,0))&lt;=Q$1),INDEX('CA Standards and Followers'!$2:$2,MATCH(Q$1,'CA Standards and Followers'!$1:$1,0)),0)))</f>
        <v>0</v>
      </c>
      <c r="R29">
        <f>IF('CA Standards and Followers'!$B40=1,'NDC Standards'!K$12,IF(AND(INDEX('CA Standards and Followers'!$D$13:$D$72,MATCH($A29,'CA Standards and Followers'!$A$13:$A$72,0))=1,INDEX('CA Standards and Followers'!$G$13:$G$72,MATCH($A29,'CA Standards and Followers'!$A$13:$A$72,0))&lt;=R$1),INDEX('CA Standards and Followers'!$3:$3,MATCH(R$1,'CA Standards and Followers'!$1:$1,0)),IF(AND(INDEX('CA Standards and Followers'!$C$13:$C$72,MATCH($A29,'CA Standards and Followers'!$A$13:$A$72,0))=1,INDEX('CA Standards and Followers'!$F$13:$F$72,MATCH($A29,'CA Standards and Followers'!$A$13:$A$72,0))&lt;=R$1),INDEX('CA Standards and Followers'!$2:$2,MATCH(R$1,'CA Standards and Followers'!$1:$1,0)),0)))</f>
        <v>0</v>
      </c>
      <c r="S29">
        <f>IF('CA Standards and Followers'!$B40=1,'NDC Standards'!L$12,IF(AND(INDEX('CA Standards and Followers'!$D$13:$D$72,MATCH($A29,'CA Standards and Followers'!$A$13:$A$72,0))=1,INDEX('CA Standards and Followers'!$G$13:$G$72,MATCH($A29,'CA Standards and Followers'!$A$13:$A$72,0))&lt;=S$1),INDEX('CA Standards and Followers'!$3:$3,MATCH(S$1,'CA Standards and Followers'!$1:$1,0)),IF(AND(INDEX('CA Standards and Followers'!$C$13:$C$72,MATCH($A29,'CA Standards and Followers'!$A$13:$A$72,0))=1,INDEX('CA Standards and Followers'!$F$13:$F$72,MATCH($A29,'CA Standards and Followers'!$A$13:$A$72,0))&lt;=S$1),INDEX('CA Standards and Followers'!$2:$2,MATCH(S$1,'CA Standards and Followers'!$1:$1,0)),0)))</f>
        <v>0</v>
      </c>
      <c r="T29">
        <f>IF('CA Standards and Followers'!$B40=1,'NDC Standards'!M$12,IF(AND(INDEX('CA Standards and Followers'!$D$13:$D$72,MATCH($A29,'CA Standards and Followers'!$A$13:$A$72,0))=1,INDEX('CA Standards and Followers'!$G$13:$G$72,MATCH($A29,'CA Standards and Followers'!$A$13:$A$72,0))&lt;=T$1),INDEX('CA Standards and Followers'!$3:$3,MATCH(T$1,'CA Standards and Followers'!$1:$1,0)),IF(AND(INDEX('CA Standards and Followers'!$C$13:$C$72,MATCH($A29,'CA Standards and Followers'!$A$13:$A$72,0))=1,INDEX('CA Standards and Followers'!$F$13:$F$72,MATCH($A29,'CA Standards and Followers'!$A$13:$A$72,0))&lt;=T$1),INDEX('CA Standards and Followers'!$2:$2,MATCH(T$1,'CA Standards and Followers'!$1:$1,0)),0)))</f>
        <v>0</v>
      </c>
      <c r="U29">
        <f>IF('CA Standards and Followers'!$B40=1,'NDC Standards'!N$12,IF(AND(INDEX('CA Standards and Followers'!$D$13:$D$72,MATCH($A29,'CA Standards and Followers'!$A$13:$A$72,0))=1,INDEX('CA Standards and Followers'!$G$13:$G$72,MATCH($A29,'CA Standards and Followers'!$A$13:$A$72,0))&lt;=U$1),INDEX('CA Standards and Followers'!$3:$3,MATCH(U$1,'CA Standards and Followers'!$1:$1,0)),IF(AND(INDEX('CA Standards and Followers'!$C$13:$C$72,MATCH($A29,'CA Standards and Followers'!$A$13:$A$72,0))=1,INDEX('CA Standards and Followers'!$F$13:$F$72,MATCH($A29,'CA Standards and Followers'!$A$13:$A$72,0))&lt;=U$1),INDEX('CA Standards and Followers'!$2:$2,MATCH(U$1,'CA Standards and Followers'!$1:$1,0)),0)))</f>
        <v>0</v>
      </c>
      <c r="V29">
        <f>IF('CA Standards and Followers'!$B40=1,'NDC Standards'!O$12,IF(AND(INDEX('CA Standards and Followers'!$D$13:$D$72,MATCH($A29,'CA Standards and Followers'!$A$13:$A$72,0))=1,INDEX('CA Standards and Followers'!$G$13:$G$72,MATCH($A29,'CA Standards and Followers'!$A$13:$A$72,0))&lt;=V$1),INDEX('CA Standards and Followers'!$3:$3,MATCH(V$1,'CA Standards and Followers'!$1:$1,0)),IF(AND(INDEX('CA Standards and Followers'!$C$13:$C$72,MATCH($A29,'CA Standards and Followers'!$A$13:$A$72,0))=1,INDEX('CA Standards and Followers'!$F$13:$F$72,MATCH($A29,'CA Standards and Followers'!$A$13:$A$72,0))&lt;=V$1),INDEX('CA Standards and Followers'!$2:$2,MATCH(V$1,'CA Standards and Followers'!$1:$1,0)),0)))</f>
        <v>0</v>
      </c>
      <c r="W29">
        <f>IF('CA Standards and Followers'!$B40=1,'NDC Standards'!P$12,IF(AND(INDEX('CA Standards and Followers'!$D$13:$D$72,MATCH($A29,'CA Standards and Followers'!$A$13:$A$72,0))=1,INDEX('CA Standards and Followers'!$G$13:$G$72,MATCH($A29,'CA Standards and Followers'!$A$13:$A$72,0))&lt;=W$1),INDEX('CA Standards and Followers'!$3:$3,MATCH(W$1,'CA Standards and Followers'!$1:$1,0)),IF(AND(INDEX('CA Standards and Followers'!$C$13:$C$72,MATCH($A29,'CA Standards and Followers'!$A$13:$A$72,0))=1,INDEX('CA Standards and Followers'!$F$13:$F$72,MATCH($A29,'CA Standards and Followers'!$A$13:$A$72,0))&lt;=W$1),INDEX('CA Standards and Followers'!$2:$2,MATCH(W$1,'CA Standards and Followers'!$1:$1,0)),0)))</f>
        <v>0</v>
      </c>
      <c r="X29">
        <f>IF('CA Standards and Followers'!$B40=1,'NDC Standards'!Q$12,IF(AND(INDEX('CA Standards and Followers'!$D$13:$D$72,MATCH($A29,'CA Standards and Followers'!$A$13:$A$72,0))=1,INDEX('CA Standards and Followers'!$G$13:$G$72,MATCH($A29,'CA Standards and Followers'!$A$13:$A$72,0))&lt;=X$1),INDEX('CA Standards and Followers'!$3:$3,MATCH(X$1,'CA Standards and Followers'!$1:$1,0)),IF(AND(INDEX('CA Standards and Followers'!$C$13:$C$72,MATCH($A29,'CA Standards and Followers'!$A$13:$A$72,0))=1,INDEX('CA Standards and Followers'!$F$13:$F$72,MATCH($A29,'CA Standards and Followers'!$A$13:$A$72,0))&lt;=X$1),INDEX('CA Standards and Followers'!$2:$2,MATCH(X$1,'CA Standards and Followers'!$1:$1,0)),0)))</f>
        <v>0</v>
      </c>
      <c r="Y29">
        <f>IF('CA Standards and Followers'!$B40=1,'NDC Standards'!R$12,IF(AND(INDEX('CA Standards and Followers'!$D$13:$D$72,MATCH($A29,'CA Standards and Followers'!$A$13:$A$72,0))=1,INDEX('CA Standards and Followers'!$G$13:$G$72,MATCH($A29,'CA Standards and Followers'!$A$13:$A$72,0))&lt;=Y$1),INDEX('CA Standards and Followers'!$3:$3,MATCH(Y$1,'CA Standards and Followers'!$1:$1,0)),IF(AND(INDEX('CA Standards and Followers'!$C$13:$C$72,MATCH($A29,'CA Standards and Followers'!$A$13:$A$72,0))=1,INDEX('CA Standards and Followers'!$F$13:$F$72,MATCH($A29,'CA Standards and Followers'!$A$13:$A$72,0))&lt;=Y$1),INDEX('CA Standards and Followers'!$2:$2,MATCH(Y$1,'CA Standards and Followers'!$1:$1,0)),0)))</f>
        <v>0</v>
      </c>
      <c r="Z29">
        <f>IF('CA Standards and Followers'!$B40=1,'NDC Standards'!S$12,IF(AND(INDEX('CA Standards and Followers'!$D$13:$D$72,MATCH($A29,'CA Standards and Followers'!$A$13:$A$72,0))=1,INDEX('CA Standards and Followers'!$G$13:$G$72,MATCH($A29,'CA Standards and Followers'!$A$13:$A$72,0))&lt;=Z$1),INDEX('CA Standards and Followers'!$3:$3,MATCH(Z$1,'CA Standards and Followers'!$1:$1,0)),IF(AND(INDEX('CA Standards and Followers'!$C$13:$C$72,MATCH($A29,'CA Standards and Followers'!$A$13:$A$72,0))=1,INDEX('CA Standards and Followers'!$F$13:$F$72,MATCH($A29,'CA Standards and Followers'!$A$13:$A$72,0))&lt;=Z$1),INDEX('CA Standards and Followers'!$2:$2,MATCH(Z$1,'CA Standards and Followers'!$1:$1,0)),0)))</f>
        <v>0</v>
      </c>
      <c r="AA29">
        <f>IF('CA Standards and Followers'!$B40=1,'NDC Standards'!T$12,IF(AND(INDEX('CA Standards and Followers'!$D$13:$D$72,MATCH($A29,'CA Standards and Followers'!$A$13:$A$72,0))=1,INDEX('CA Standards and Followers'!$G$13:$G$72,MATCH($A29,'CA Standards and Followers'!$A$13:$A$72,0))&lt;=AA$1),INDEX('CA Standards and Followers'!$3:$3,MATCH(AA$1,'CA Standards and Followers'!$1:$1,0)),IF(AND(INDEX('CA Standards and Followers'!$C$13:$C$72,MATCH($A29,'CA Standards and Followers'!$A$13:$A$72,0))=1,INDEX('CA Standards and Followers'!$F$13:$F$72,MATCH($A29,'CA Standards and Followers'!$A$13:$A$72,0))&lt;=AA$1),INDEX('CA Standards and Followers'!$2:$2,MATCH(AA$1,'CA Standards and Followers'!$1:$1,0)),0)))</f>
        <v>0</v>
      </c>
      <c r="AB29">
        <f>IF('CA Standards and Followers'!$B40=1,'NDC Standards'!U$12,IF(AND(INDEX('CA Standards and Followers'!$D$13:$D$72,MATCH($A29,'CA Standards and Followers'!$A$13:$A$72,0))=1,INDEX('CA Standards and Followers'!$G$13:$G$72,MATCH($A29,'CA Standards and Followers'!$A$13:$A$72,0))&lt;=AB$1),INDEX('CA Standards and Followers'!$3:$3,MATCH(AB$1,'CA Standards and Followers'!$1:$1,0)),IF(AND(INDEX('CA Standards and Followers'!$C$13:$C$72,MATCH($A29,'CA Standards and Followers'!$A$13:$A$72,0))=1,INDEX('CA Standards and Followers'!$F$13:$F$72,MATCH($A29,'CA Standards and Followers'!$A$13:$A$72,0))&lt;=AB$1),INDEX('CA Standards and Followers'!$2:$2,MATCH(AB$1,'CA Standards and Followers'!$1:$1,0)),0)))</f>
        <v>0</v>
      </c>
      <c r="AC29">
        <f>IF('CA Standards and Followers'!$B40=1,'NDC Standards'!V$12,IF(AND(INDEX('CA Standards and Followers'!$D$13:$D$72,MATCH($A29,'CA Standards and Followers'!$A$13:$A$72,0))=1,INDEX('CA Standards and Followers'!$G$13:$G$72,MATCH($A29,'CA Standards and Followers'!$A$13:$A$72,0))&lt;=AC$1),INDEX('CA Standards and Followers'!$3:$3,MATCH(AC$1,'CA Standards and Followers'!$1:$1,0)),IF(AND(INDEX('CA Standards and Followers'!$C$13:$C$72,MATCH($A29,'CA Standards and Followers'!$A$13:$A$72,0))=1,INDEX('CA Standards and Followers'!$F$13:$F$72,MATCH($A29,'CA Standards and Followers'!$A$13:$A$72,0))&lt;=AC$1),INDEX('CA Standards and Followers'!$2:$2,MATCH(AC$1,'CA Standards and Followers'!$1:$1,0)),0)))</f>
        <v>0</v>
      </c>
      <c r="AD29">
        <f>IF('CA Standards and Followers'!$B40=1,'NDC Standards'!W$12,IF(AND(INDEX('CA Standards and Followers'!$D$13:$D$72,MATCH($A29,'CA Standards and Followers'!$A$13:$A$72,0))=1,INDEX('CA Standards and Followers'!$G$13:$G$72,MATCH($A29,'CA Standards and Followers'!$A$13:$A$72,0))&lt;=AD$1),INDEX('CA Standards and Followers'!$3:$3,MATCH(AD$1,'CA Standards and Followers'!$1:$1,0)),IF(AND(INDEX('CA Standards and Followers'!$C$13:$C$72,MATCH($A29,'CA Standards and Followers'!$A$13:$A$72,0))=1,INDEX('CA Standards and Followers'!$F$13:$F$72,MATCH($A29,'CA Standards and Followers'!$A$13:$A$72,0))&lt;=AD$1),INDEX('CA Standards and Followers'!$2:$2,MATCH(AD$1,'CA Standards and Followers'!$1:$1,0)),0)))</f>
        <v>0</v>
      </c>
      <c r="AE29">
        <f>IF('CA Standards and Followers'!$B40=1,'NDC Standards'!X$12,IF(AND(INDEX('CA Standards and Followers'!$D$13:$D$72,MATCH($A29,'CA Standards and Followers'!$A$13:$A$72,0))=1,INDEX('CA Standards and Followers'!$G$13:$G$72,MATCH($A29,'CA Standards and Followers'!$A$13:$A$72,0))&lt;=AE$1),INDEX('CA Standards and Followers'!$3:$3,MATCH(AE$1,'CA Standards and Followers'!$1:$1,0)),IF(AND(INDEX('CA Standards and Followers'!$C$13:$C$72,MATCH($A29,'CA Standards and Followers'!$A$13:$A$72,0))=1,INDEX('CA Standards and Followers'!$F$13:$F$72,MATCH($A29,'CA Standards and Followers'!$A$13:$A$72,0))&lt;=AE$1),INDEX('CA Standards and Followers'!$2:$2,MATCH(AE$1,'CA Standards and Followers'!$1:$1,0)),0)))</f>
        <v>0</v>
      </c>
      <c r="AF29">
        <f>IF('CA Standards and Followers'!$B40=1,'NDC Standards'!Y$12,IF(AND(INDEX('CA Standards and Followers'!$D$13:$D$72,MATCH($A29,'CA Standards and Followers'!$A$13:$A$72,0))=1,INDEX('CA Standards and Followers'!$G$13:$G$72,MATCH($A29,'CA Standards and Followers'!$A$13:$A$72,0))&lt;=AF$1),INDEX('CA Standards and Followers'!$3:$3,MATCH(AF$1,'CA Standards and Followers'!$1:$1,0)),IF(AND(INDEX('CA Standards and Followers'!$C$13:$C$72,MATCH($A29,'CA Standards and Followers'!$A$13:$A$72,0))=1,INDEX('CA Standards and Followers'!$F$13:$F$72,MATCH($A29,'CA Standards and Followers'!$A$13:$A$72,0))&lt;=AF$1),INDEX('CA Standards and Followers'!$2:$2,MATCH(AF$1,'CA Standards and Followers'!$1:$1,0)),0)))</f>
        <v>0</v>
      </c>
    </row>
    <row r="30" spans="1:32">
      <c r="A30" t="s">
        <v>166</v>
      </c>
      <c r="B30">
        <f>IF(AND(INDEX('CA Standards and Followers'!$D$13:$D$72,MATCH($A30,'CA Standards and Followers'!$A$13:$A$72,0))=1,INDEX('CA Standards and Followers'!$G$13:$G$72,MATCH($A30,'CA Standards and Followers'!$A$13:$A$72,0))&lt;=B$1),INDEX('CA Standards and Followers'!$3:$3,MATCH(B$1,'CA Standards and Followers'!$1:$1,0)),IF(AND(INDEX('CA Standards and Followers'!$C$13:$C$72,MATCH($A30,'CA Standards and Followers'!$A$13:$A$72,0))=1,INDEX('CA Standards and Followers'!$F$13:$F$72,MATCH($A30,'CA Standards and Followers'!$A$13:$A$72,0))&lt;=B$1),INDEX('CA Standards and Followers'!$2:$2,MATCH(B$1,'CA Standards and Followers'!$1:$1,0)),0))</f>
        <v>0</v>
      </c>
      <c r="C30">
        <f>IF(AND(INDEX('CA Standards and Followers'!$D$13:$D$72,MATCH($A30,'CA Standards and Followers'!$A$13:$A$72,0))=1,INDEX('CA Standards and Followers'!$G$13:$G$72,MATCH($A30,'CA Standards and Followers'!$A$13:$A$72,0))&lt;=C$1),INDEX('CA Standards and Followers'!$3:$3,MATCH(C$1,'CA Standards and Followers'!$1:$1,0)),IF(AND(INDEX('CA Standards and Followers'!$C$13:$C$72,MATCH($A30,'CA Standards and Followers'!$A$13:$A$72,0))=1,INDEX('CA Standards and Followers'!$F$13:$F$72,MATCH($A30,'CA Standards and Followers'!$A$13:$A$72,0))&lt;=C$1),INDEX('CA Standards and Followers'!$2:$2,MATCH(C$1,'CA Standards and Followers'!$1:$1,0)),0))</f>
        <v>0</v>
      </c>
      <c r="D30">
        <f>IF(AND(INDEX('CA Standards and Followers'!$D$13:$D$72,MATCH($A30,'CA Standards and Followers'!$A$13:$A$72,0))=1,INDEX('CA Standards and Followers'!$G$13:$G$72,MATCH($A30,'CA Standards and Followers'!$A$13:$A$72,0))&lt;=D$1),INDEX('CA Standards and Followers'!$3:$3,MATCH(D$1,'CA Standards and Followers'!$1:$1,0)),IF(AND(INDEX('CA Standards and Followers'!$C$13:$C$72,MATCH($A30,'CA Standards and Followers'!$A$13:$A$72,0))=1,INDEX('CA Standards and Followers'!$F$13:$F$72,MATCH($A30,'CA Standards and Followers'!$A$13:$A$72,0))&lt;=D$1),INDEX('CA Standards and Followers'!$2:$2,MATCH(D$1,'CA Standards and Followers'!$1:$1,0)),0))</f>
        <v>0</v>
      </c>
      <c r="E30">
        <f>IF(AND(INDEX('CA Standards and Followers'!$D$13:$D$72,MATCH($A30,'CA Standards and Followers'!$A$13:$A$72,0))=1,INDEX('CA Standards and Followers'!$G$13:$G$72,MATCH($A30,'CA Standards and Followers'!$A$13:$A$72,0))&lt;=E$1),INDEX('CA Standards and Followers'!$3:$3,MATCH(E$1,'CA Standards and Followers'!$1:$1,0)),IF(AND(INDEX('CA Standards and Followers'!$C$13:$C$72,MATCH($A30,'CA Standards and Followers'!$A$13:$A$72,0))=1,INDEX('CA Standards and Followers'!$F$13:$F$72,MATCH($A30,'CA Standards and Followers'!$A$13:$A$72,0))&lt;=E$1),INDEX('CA Standards and Followers'!$2:$2,MATCH(E$1,'CA Standards and Followers'!$1:$1,0)),0))</f>
        <v>0</v>
      </c>
      <c r="F30">
        <f>IF(AND(INDEX('CA Standards and Followers'!$D$13:$D$72,MATCH($A30,'CA Standards and Followers'!$A$13:$A$72,0))=1,INDEX('CA Standards and Followers'!$G$13:$G$72,MATCH($A30,'CA Standards and Followers'!$A$13:$A$72,0))&lt;=F$1),INDEX('CA Standards and Followers'!$3:$3,MATCH(F$1,'CA Standards and Followers'!$1:$1,0)),IF(AND(INDEX('CA Standards and Followers'!$C$13:$C$72,MATCH($A30,'CA Standards and Followers'!$A$13:$A$72,0))=1,INDEX('CA Standards and Followers'!$F$13:$F$72,MATCH($A30,'CA Standards and Followers'!$A$13:$A$72,0))&lt;=F$1),INDEX('CA Standards and Followers'!$2:$2,MATCH(F$1,'CA Standards and Followers'!$1:$1,0)),0))</f>
        <v>0</v>
      </c>
      <c r="G30">
        <f>IF(AND(INDEX('CA Standards and Followers'!$D$13:$D$72,MATCH($A30,'CA Standards and Followers'!$A$13:$A$72,0))=1,INDEX('CA Standards and Followers'!$G$13:$G$72,MATCH($A30,'CA Standards and Followers'!$A$13:$A$72,0))&lt;=G$1),INDEX('CA Standards and Followers'!$3:$3,MATCH(G$1,'CA Standards and Followers'!$1:$1,0)),IF(AND(INDEX('CA Standards and Followers'!$C$13:$C$72,MATCH($A30,'CA Standards and Followers'!$A$13:$A$72,0))=1,INDEX('CA Standards and Followers'!$F$13:$F$72,MATCH($A30,'CA Standards and Followers'!$A$13:$A$72,0))&lt;=G$1),INDEX('CA Standards and Followers'!$2:$2,MATCH(G$1,'CA Standards and Followers'!$1:$1,0)),0))</f>
        <v>0.21999999999999997</v>
      </c>
      <c r="H30">
        <f>IF(AND(INDEX('CA Standards and Followers'!$D$13:$D$72,MATCH($A30,'CA Standards and Followers'!$A$13:$A$72,0))=1,INDEX('CA Standards and Followers'!$G$13:$G$72,MATCH($A30,'CA Standards and Followers'!$A$13:$A$72,0))&lt;=H$1),INDEX('CA Standards and Followers'!$3:$3,MATCH(H$1,'CA Standards and Followers'!$1:$1,0)),IF(AND(INDEX('CA Standards and Followers'!$C$13:$C$72,MATCH($A30,'CA Standards and Followers'!$A$13:$A$72,0))=1,INDEX('CA Standards and Followers'!$F$13:$F$72,MATCH($A30,'CA Standards and Followers'!$A$13:$A$72,0))&lt;=H$1),INDEX('CA Standards and Followers'!$2:$2,MATCH(H$1,'CA Standards and Followers'!$1:$1,0)),0))</f>
        <v>0.22</v>
      </c>
      <c r="I30">
        <f>IF('CA Standards and Followers'!$B41=1,'NDC Standards'!B$12,IF(AND(INDEX('CA Standards and Followers'!$D$13:$D$72,MATCH($A30,'CA Standards and Followers'!$A$13:$A$72,0))=1,INDEX('CA Standards and Followers'!$G$13:$G$72,MATCH($A30,'CA Standards and Followers'!$A$13:$A$72,0))&lt;=I$1),INDEX('CA Standards and Followers'!$3:$3,MATCH(I$1,'CA Standards and Followers'!$1:$1,0)),IF(AND(INDEX('CA Standards and Followers'!$C$13:$C$72,MATCH($A30,'CA Standards and Followers'!$A$13:$A$72,0))=1,INDEX('CA Standards and Followers'!$F$13:$F$72,MATCH($A30,'CA Standards and Followers'!$A$13:$A$72,0))&lt;=I$1),INDEX('CA Standards and Followers'!$2:$2,MATCH(I$1,'CA Standards and Followers'!$1:$1,0)),0)))</f>
        <v>0.22</v>
      </c>
      <c r="J30">
        <f>IF('CA Standards and Followers'!$B41=1,'NDC Standards'!C$12,IF(AND(INDEX('CA Standards and Followers'!$D$13:$D$72,MATCH($A30,'CA Standards and Followers'!$A$13:$A$72,0))=1,INDEX('CA Standards and Followers'!$G$13:$G$72,MATCH($A30,'CA Standards and Followers'!$A$13:$A$72,0))&lt;=J$1),INDEX('CA Standards and Followers'!$3:$3,MATCH(J$1,'CA Standards and Followers'!$1:$1,0)),IF(AND(INDEX('CA Standards and Followers'!$C$13:$C$72,MATCH($A30,'CA Standards and Followers'!$A$13:$A$72,0))=1,INDEX('CA Standards and Followers'!$F$13:$F$72,MATCH($A30,'CA Standards and Followers'!$A$13:$A$72,0))&lt;=J$1),INDEX('CA Standards and Followers'!$2:$2,MATCH(J$1,'CA Standards and Followers'!$1:$1,0)),0)))</f>
        <v>0.22</v>
      </c>
      <c r="K30">
        <f>IF('CA Standards and Followers'!$B41=1,'NDC Standards'!D$12,IF(AND(INDEX('CA Standards and Followers'!$D$13:$D$72,MATCH($A30,'CA Standards and Followers'!$A$13:$A$72,0))=1,INDEX('CA Standards and Followers'!$G$13:$G$72,MATCH($A30,'CA Standards and Followers'!$A$13:$A$72,0))&lt;=K$1),INDEX('CA Standards and Followers'!$3:$3,MATCH(K$1,'CA Standards and Followers'!$1:$1,0)),IF(AND(INDEX('CA Standards and Followers'!$C$13:$C$72,MATCH($A30,'CA Standards and Followers'!$A$13:$A$72,0))=1,INDEX('CA Standards and Followers'!$F$13:$F$72,MATCH($A30,'CA Standards and Followers'!$A$13:$A$72,0))&lt;=K$1),INDEX('CA Standards and Followers'!$2:$2,MATCH(K$1,'CA Standards and Followers'!$1:$1,0)),0)))</f>
        <v>0.22</v>
      </c>
      <c r="L30">
        <f>IF('CA Standards and Followers'!$B41=1,'NDC Standards'!E$12,IF(AND(INDEX('CA Standards and Followers'!$D$13:$D$72,MATCH($A30,'CA Standards and Followers'!$A$13:$A$72,0))=1,INDEX('CA Standards and Followers'!$G$13:$G$72,MATCH($A30,'CA Standards and Followers'!$A$13:$A$72,0))&lt;=L$1),INDEX('CA Standards and Followers'!$3:$3,MATCH(L$1,'CA Standards and Followers'!$1:$1,0)),IF(AND(INDEX('CA Standards and Followers'!$C$13:$C$72,MATCH($A30,'CA Standards and Followers'!$A$13:$A$72,0))=1,INDEX('CA Standards and Followers'!$F$13:$F$72,MATCH($A30,'CA Standards and Followers'!$A$13:$A$72,0))&lt;=L$1),INDEX('CA Standards and Followers'!$2:$2,MATCH(L$1,'CA Standards and Followers'!$1:$1,0)),0)))</f>
        <v>0.22</v>
      </c>
      <c r="M30">
        <f>IF('CA Standards and Followers'!$B41=1,'NDC Standards'!F$12,IF(AND(INDEX('CA Standards and Followers'!$D$13:$D$72,MATCH($A30,'CA Standards and Followers'!$A$13:$A$72,0))=1,INDEX('CA Standards and Followers'!$G$13:$G$72,MATCH($A30,'CA Standards and Followers'!$A$13:$A$72,0))&lt;=M$1),INDEX('CA Standards and Followers'!$3:$3,MATCH(M$1,'CA Standards and Followers'!$1:$1,0)),IF(AND(INDEX('CA Standards and Followers'!$C$13:$C$72,MATCH($A30,'CA Standards and Followers'!$A$13:$A$72,0))=1,INDEX('CA Standards and Followers'!$F$13:$F$72,MATCH($A30,'CA Standards and Followers'!$A$13:$A$72,0))&lt;=M$1),INDEX('CA Standards and Followers'!$2:$2,MATCH(M$1,'CA Standards and Followers'!$1:$1,0)),0)))</f>
        <v>0.22</v>
      </c>
      <c r="N30">
        <f>IF('CA Standards and Followers'!$B41=1,'NDC Standards'!G$12,IF(AND(INDEX('CA Standards and Followers'!$D$13:$D$72,MATCH($A30,'CA Standards and Followers'!$A$13:$A$72,0))=1,INDEX('CA Standards and Followers'!$G$13:$G$72,MATCH($A30,'CA Standards and Followers'!$A$13:$A$72,0))&lt;=N$1),INDEX('CA Standards and Followers'!$3:$3,MATCH(N$1,'CA Standards and Followers'!$1:$1,0)),IF(AND(INDEX('CA Standards and Followers'!$C$13:$C$72,MATCH($A30,'CA Standards and Followers'!$A$13:$A$72,0))=1,INDEX('CA Standards and Followers'!$F$13:$F$72,MATCH($A30,'CA Standards and Followers'!$A$13:$A$72,0))&lt;=N$1),INDEX('CA Standards and Followers'!$2:$2,MATCH(N$1,'CA Standards and Followers'!$1:$1,0)),0)))</f>
        <v>0.22</v>
      </c>
      <c r="O30">
        <f>IF('CA Standards and Followers'!$B41=1,'NDC Standards'!H$12,IF(AND(INDEX('CA Standards and Followers'!$D$13:$D$72,MATCH($A30,'CA Standards and Followers'!$A$13:$A$72,0))=1,INDEX('CA Standards and Followers'!$G$13:$G$72,MATCH($A30,'CA Standards and Followers'!$A$13:$A$72,0))&lt;=O$1),INDEX('CA Standards and Followers'!$3:$3,MATCH(O$1,'CA Standards and Followers'!$1:$1,0)),IF(AND(INDEX('CA Standards and Followers'!$C$13:$C$72,MATCH($A30,'CA Standards and Followers'!$A$13:$A$72,0))=1,INDEX('CA Standards and Followers'!$F$13:$F$72,MATCH($A30,'CA Standards and Followers'!$A$13:$A$72,0))&lt;=O$1),INDEX('CA Standards and Followers'!$2:$2,MATCH(O$1,'CA Standards and Followers'!$1:$1,0)),0)))</f>
        <v>0.22</v>
      </c>
      <c r="P30">
        <f>IF('CA Standards and Followers'!$B41=1,'NDC Standards'!I$12,IF(AND(INDEX('CA Standards and Followers'!$D$13:$D$72,MATCH($A30,'CA Standards and Followers'!$A$13:$A$72,0))=1,INDEX('CA Standards and Followers'!$G$13:$G$72,MATCH($A30,'CA Standards and Followers'!$A$13:$A$72,0))&lt;=P$1),INDEX('CA Standards and Followers'!$3:$3,MATCH(P$1,'CA Standards and Followers'!$1:$1,0)),IF(AND(INDEX('CA Standards and Followers'!$C$13:$C$72,MATCH($A30,'CA Standards and Followers'!$A$13:$A$72,0))=1,INDEX('CA Standards and Followers'!$F$13:$F$72,MATCH($A30,'CA Standards and Followers'!$A$13:$A$72,0))&lt;=P$1),INDEX('CA Standards and Followers'!$2:$2,MATCH(P$1,'CA Standards and Followers'!$1:$1,0)),0)))</f>
        <v>0.22</v>
      </c>
      <c r="Q30">
        <f>IF('CA Standards and Followers'!$B41=1,'NDC Standards'!J$12,IF(AND(INDEX('CA Standards and Followers'!$D$13:$D$72,MATCH($A30,'CA Standards and Followers'!$A$13:$A$72,0))=1,INDEX('CA Standards and Followers'!$G$13:$G$72,MATCH($A30,'CA Standards and Followers'!$A$13:$A$72,0))&lt;=Q$1),INDEX('CA Standards and Followers'!$3:$3,MATCH(Q$1,'CA Standards and Followers'!$1:$1,0)),IF(AND(INDEX('CA Standards and Followers'!$C$13:$C$72,MATCH($A30,'CA Standards and Followers'!$A$13:$A$72,0))=1,INDEX('CA Standards and Followers'!$F$13:$F$72,MATCH($A30,'CA Standards and Followers'!$A$13:$A$72,0))&lt;=Q$1),INDEX('CA Standards and Followers'!$2:$2,MATCH(Q$1,'CA Standards and Followers'!$1:$1,0)),0)))</f>
        <v>0.22</v>
      </c>
      <c r="R30">
        <f>IF('CA Standards and Followers'!$B41=1,'NDC Standards'!K$12,IF(AND(INDEX('CA Standards and Followers'!$D$13:$D$72,MATCH($A30,'CA Standards and Followers'!$A$13:$A$72,0))=1,INDEX('CA Standards and Followers'!$G$13:$G$72,MATCH($A30,'CA Standards and Followers'!$A$13:$A$72,0))&lt;=R$1),INDEX('CA Standards and Followers'!$3:$3,MATCH(R$1,'CA Standards and Followers'!$1:$1,0)),IF(AND(INDEX('CA Standards and Followers'!$C$13:$C$72,MATCH($A30,'CA Standards and Followers'!$A$13:$A$72,0))=1,INDEX('CA Standards and Followers'!$F$13:$F$72,MATCH($A30,'CA Standards and Followers'!$A$13:$A$72,0))&lt;=R$1),INDEX('CA Standards and Followers'!$2:$2,MATCH(R$1,'CA Standards and Followers'!$1:$1,0)),0)))</f>
        <v>0.22</v>
      </c>
      <c r="S30">
        <f>IF('CA Standards and Followers'!$B41=1,'NDC Standards'!L$12,IF(AND(INDEX('CA Standards and Followers'!$D$13:$D$72,MATCH($A30,'CA Standards and Followers'!$A$13:$A$72,0))=1,INDEX('CA Standards and Followers'!$G$13:$G$72,MATCH($A30,'CA Standards and Followers'!$A$13:$A$72,0))&lt;=S$1),INDEX('CA Standards and Followers'!$3:$3,MATCH(S$1,'CA Standards and Followers'!$1:$1,0)),IF(AND(INDEX('CA Standards and Followers'!$C$13:$C$72,MATCH($A30,'CA Standards and Followers'!$A$13:$A$72,0))=1,INDEX('CA Standards and Followers'!$F$13:$F$72,MATCH($A30,'CA Standards and Followers'!$A$13:$A$72,0))&lt;=S$1),INDEX('CA Standards and Followers'!$2:$2,MATCH(S$1,'CA Standards and Followers'!$1:$1,0)),0)))</f>
        <v>0.22</v>
      </c>
      <c r="T30">
        <f>IF('CA Standards and Followers'!$B41=1,'NDC Standards'!M$12,IF(AND(INDEX('CA Standards and Followers'!$D$13:$D$72,MATCH($A30,'CA Standards and Followers'!$A$13:$A$72,0))=1,INDEX('CA Standards and Followers'!$G$13:$G$72,MATCH($A30,'CA Standards and Followers'!$A$13:$A$72,0))&lt;=T$1),INDEX('CA Standards and Followers'!$3:$3,MATCH(T$1,'CA Standards and Followers'!$1:$1,0)),IF(AND(INDEX('CA Standards and Followers'!$C$13:$C$72,MATCH($A30,'CA Standards and Followers'!$A$13:$A$72,0))=1,INDEX('CA Standards and Followers'!$F$13:$F$72,MATCH($A30,'CA Standards and Followers'!$A$13:$A$72,0))&lt;=T$1),INDEX('CA Standards and Followers'!$2:$2,MATCH(T$1,'CA Standards and Followers'!$1:$1,0)),0)))</f>
        <v>0.22</v>
      </c>
      <c r="U30">
        <f>IF('CA Standards and Followers'!$B41=1,'NDC Standards'!N$12,IF(AND(INDEX('CA Standards and Followers'!$D$13:$D$72,MATCH($A30,'CA Standards and Followers'!$A$13:$A$72,0))=1,INDEX('CA Standards and Followers'!$G$13:$G$72,MATCH($A30,'CA Standards and Followers'!$A$13:$A$72,0))&lt;=U$1),INDEX('CA Standards and Followers'!$3:$3,MATCH(U$1,'CA Standards and Followers'!$1:$1,0)),IF(AND(INDEX('CA Standards and Followers'!$C$13:$C$72,MATCH($A30,'CA Standards and Followers'!$A$13:$A$72,0))=1,INDEX('CA Standards and Followers'!$F$13:$F$72,MATCH($A30,'CA Standards and Followers'!$A$13:$A$72,0))&lt;=U$1),INDEX('CA Standards and Followers'!$2:$2,MATCH(U$1,'CA Standards and Followers'!$1:$1,0)),0)))</f>
        <v>0.22</v>
      </c>
      <c r="V30">
        <f>IF('CA Standards and Followers'!$B41=1,'NDC Standards'!O$12,IF(AND(INDEX('CA Standards and Followers'!$D$13:$D$72,MATCH($A30,'CA Standards and Followers'!$A$13:$A$72,0))=1,INDEX('CA Standards and Followers'!$G$13:$G$72,MATCH($A30,'CA Standards and Followers'!$A$13:$A$72,0))&lt;=V$1),INDEX('CA Standards and Followers'!$3:$3,MATCH(V$1,'CA Standards and Followers'!$1:$1,0)),IF(AND(INDEX('CA Standards and Followers'!$C$13:$C$72,MATCH($A30,'CA Standards and Followers'!$A$13:$A$72,0))=1,INDEX('CA Standards and Followers'!$F$13:$F$72,MATCH($A30,'CA Standards and Followers'!$A$13:$A$72,0))&lt;=V$1),INDEX('CA Standards and Followers'!$2:$2,MATCH(V$1,'CA Standards and Followers'!$1:$1,0)),0)))</f>
        <v>0.22</v>
      </c>
      <c r="W30">
        <f>IF('CA Standards and Followers'!$B41=1,'NDC Standards'!P$12,IF(AND(INDEX('CA Standards and Followers'!$D$13:$D$72,MATCH($A30,'CA Standards and Followers'!$A$13:$A$72,0))=1,INDEX('CA Standards and Followers'!$G$13:$G$72,MATCH($A30,'CA Standards and Followers'!$A$13:$A$72,0))&lt;=W$1),INDEX('CA Standards and Followers'!$3:$3,MATCH(W$1,'CA Standards and Followers'!$1:$1,0)),IF(AND(INDEX('CA Standards and Followers'!$C$13:$C$72,MATCH($A30,'CA Standards and Followers'!$A$13:$A$72,0))=1,INDEX('CA Standards and Followers'!$F$13:$F$72,MATCH($A30,'CA Standards and Followers'!$A$13:$A$72,0))&lt;=W$1),INDEX('CA Standards and Followers'!$2:$2,MATCH(W$1,'CA Standards and Followers'!$1:$1,0)),0)))</f>
        <v>0.22</v>
      </c>
      <c r="X30">
        <f>IF('CA Standards and Followers'!$B41=1,'NDC Standards'!Q$12,IF(AND(INDEX('CA Standards and Followers'!$D$13:$D$72,MATCH($A30,'CA Standards and Followers'!$A$13:$A$72,0))=1,INDEX('CA Standards and Followers'!$G$13:$G$72,MATCH($A30,'CA Standards and Followers'!$A$13:$A$72,0))&lt;=X$1),INDEX('CA Standards and Followers'!$3:$3,MATCH(X$1,'CA Standards and Followers'!$1:$1,0)),IF(AND(INDEX('CA Standards and Followers'!$C$13:$C$72,MATCH($A30,'CA Standards and Followers'!$A$13:$A$72,0))=1,INDEX('CA Standards and Followers'!$F$13:$F$72,MATCH($A30,'CA Standards and Followers'!$A$13:$A$72,0))&lt;=X$1),INDEX('CA Standards and Followers'!$2:$2,MATCH(X$1,'CA Standards and Followers'!$1:$1,0)),0)))</f>
        <v>0.22</v>
      </c>
      <c r="Y30">
        <f>IF('CA Standards and Followers'!$B41=1,'NDC Standards'!R$12,IF(AND(INDEX('CA Standards and Followers'!$D$13:$D$72,MATCH($A30,'CA Standards and Followers'!$A$13:$A$72,0))=1,INDEX('CA Standards and Followers'!$G$13:$G$72,MATCH($A30,'CA Standards and Followers'!$A$13:$A$72,0))&lt;=Y$1),INDEX('CA Standards and Followers'!$3:$3,MATCH(Y$1,'CA Standards and Followers'!$1:$1,0)),IF(AND(INDEX('CA Standards and Followers'!$C$13:$C$72,MATCH($A30,'CA Standards and Followers'!$A$13:$A$72,0))=1,INDEX('CA Standards and Followers'!$F$13:$F$72,MATCH($A30,'CA Standards and Followers'!$A$13:$A$72,0))&lt;=Y$1),INDEX('CA Standards and Followers'!$2:$2,MATCH(Y$1,'CA Standards and Followers'!$1:$1,0)),0)))</f>
        <v>0.22</v>
      </c>
      <c r="Z30">
        <f>IF('CA Standards and Followers'!$B41=1,'NDC Standards'!S$12,IF(AND(INDEX('CA Standards and Followers'!$D$13:$D$72,MATCH($A30,'CA Standards and Followers'!$A$13:$A$72,0))=1,INDEX('CA Standards and Followers'!$G$13:$G$72,MATCH($A30,'CA Standards and Followers'!$A$13:$A$72,0))&lt;=Z$1),INDEX('CA Standards and Followers'!$3:$3,MATCH(Z$1,'CA Standards and Followers'!$1:$1,0)),IF(AND(INDEX('CA Standards and Followers'!$C$13:$C$72,MATCH($A30,'CA Standards and Followers'!$A$13:$A$72,0))=1,INDEX('CA Standards and Followers'!$F$13:$F$72,MATCH($A30,'CA Standards and Followers'!$A$13:$A$72,0))&lt;=Z$1),INDEX('CA Standards and Followers'!$2:$2,MATCH(Z$1,'CA Standards and Followers'!$1:$1,0)),0)))</f>
        <v>0.22</v>
      </c>
      <c r="AA30">
        <f>IF('CA Standards and Followers'!$B41=1,'NDC Standards'!T$12,IF(AND(INDEX('CA Standards and Followers'!$D$13:$D$72,MATCH($A30,'CA Standards and Followers'!$A$13:$A$72,0))=1,INDEX('CA Standards and Followers'!$G$13:$G$72,MATCH($A30,'CA Standards and Followers'!$A$13:$A$72,0))&lt;=AA$1),INDEX('CA Standards and Followers'!$3:$3,MATCH(AA$1,'CA Standards and Followers'!$1:$1,0)),IF(AND(INDEX('CA Standards and Followers'!$C$13:$C$72,MATCH($A30,'CA Standards and Followers'!$A$13:$A$72,0))=1,INDEX('CA Standards and Followers'!$F$13:$F$72,MATCH($A30,'CA Standards and Followers'!$A$13:$A$72,0))&lt;=AA$1),INDEX('CA Standards and Followers'!$2:$2,MATCH(AA$1,'CA Standards and Followers'!$1:$1,0)),0)))</f>
        <v>0.22</v>
      </c>
      <c r="AB30">
        <f>IF('CA Standards and Followers'!$B41=1,'NDC Standards'!U$12,IF(AND(INDEX('CA Standards and Followers'!$D$13:$D$72,MATCH($A30,'CA Standards and Followers'!$A$13:$A$72,0))=1,INDEX('CA Standards and Followers'!$G$13:$G$72,MATCH($A30,'CA Standards and Followers'!$A$13:$A$72,0))&lt;=AB$1),INDEX('CA Standards and Followers'!$3:$3,MATCH(AB$1,'CA Standards and Followers'!$1:$1,0)),IF(AND(INDEX('CA Standards and Followers'!$C$13:$C$72,MATCH($A30,'CA Standards and Followers'!$A$13:$A$72,0))=1,INDEX('CA Standards and Followers'!$F$13:$F$72,MATCH($A30,'CA Standards and Followers'!$A$13:$A$72,0))&lt;=AB$1),INDEX('CA Standards and Followers'!$2:$2,MATCH(AB$1,'CA Standards and Followers'!$1:$1,0)),0)))</f>
        <v>0.22</v>
      </c>
      <c r="AC30">
        <f>IF('CA Standards and Followers'!$B41=1,'NDC Standards'!V$12,IF(AND(INDEX('CA Standards and Followers'!$D$13:$D$72,MATCH($A30,'CA Standards and Followers'!$A$13:$A$72,0))=1,INDEX('CA Standards and Followers'!$G$13:$G$72,MATCH($A30,'CA Standards and Followers'!$A$13:$A$72,0))&lt;=AC$1),INDEX('CA Standards and Followers'!$3:$3,MATCH(AC$1,'CA Standards and Followers'!$1:$1,0)),IF(AND(INDEX('CA Standards and Followers'!$C$13:$C$72,MATCH($A30,'CA Standards and Followers'!$A$13:$A$72,0))=1,INDEX('CA Standards and Followers'!$F$13:$F$72,MATCH($A30,'CA Standards and Followers'!$A$13:$A$72,0))&lt;=AC$1),INDEX('CA Standards and Followers'!$2:$2,MATCH(AC$1,'CA Standards and Followers'!$1:$1,0)),0)))</f>
        <v>0.22</v>
      </c>
      <c r="AD30">
        <f>IF('CA Standards and Followers'!$B41=1,'NDC Standards'!W$12,IF(AND(INDEX('CA Standards and Followers'!$D$13:$D$72,MATCH($A30,'CA Standards and Followers'!$A$13:$A$72,0))=1,INDEX('CA Standards and Followers'!$G$13:$G$72,MATCH($A30,'CA Standards and Followers'!$A$13:$A$72,0))&lt;=AD$1),INDEX('CA Standards and Followers'!$3:$3,MATCH(AD$1,'CA Standards and Followers'!$1:$1,0)),IF(AND(INDEX('CA Standards and Followers'!$C$13:$C$72,MATCH($A30,'CA Standards and Followers'!$A$13:$A$72,0))=1,INDEX('CA Standards and Followers'!$F$13:$F$72,MATCH($A30,'CA Standards and Followers'!$A$13:$A$72,0))&lt;=AD$1),INDEX('CA Standards and Followers'!$2:$2,MATCH(AD$1,'CA Standards and Followers'!$1:$1,0)),0)))</f>
        <v>0.22</v>
      </c>
      <c r="AE30">
        <f>IF('CA Standards and Followers'!$B41=1,'NDC Standards'!X$12,IF(AND(INDEX('CA Standards and Followers'!$D$13:$D$72,MATCH($A30,'CA Standards and Followers'!$A$13:$A$72,0))=1,INDEX('CA Standards and Followers'!$G$13:$G$72,MATCH($A30,'CA Standards and Followers'!$A$13:$A$72,0))&lt;=AE$1),INDEX('CA Standards and Followers'!$3:$3,MATCH(AE$1,'CA Standards and Followers'!$1:$1,0)),IF(AND(INDEX('CA Standards and Followers'!$C$13:$C$72,MATCH($A30,'CA Standards and Followers'!$A$13:$A$72,0))=1,INDEX('CA Standards and Followers'!$F$13:$F$72,MATCH($A30,'CA Standards and Followers'!$A$13:$A$72,0))&lt;=AE$1),INDEX('CA Standards and Followers'!$2:$2,MATCH(AE$1,'CA Standards and Followers'!$1:$1,0)),0)))</f>
        <v>0.22</v>
      </c>
      <c r="AF30">
        <f>IF('CA Standards and Followers'!$B41=1,'NDC Standards'!Y$12,IF(AND(INDEX('CA Standards and Followers'!$D$13:$D$72,MATCH($A30,'CA Standards and Followers'!$A$13:$A$72,0))=1,INDEX('CA Standards and Followers'!$G$13:$G$72,MATCH($A30,'CA Standards and Followers'!$A$13:$A$72,0))&lt;=AF$1),INDEX('CA Standards and Followers'!$3:$3,MATCH(AF$1,'CA Standards and Followers'!$1:$1,0)),IF(AND(INDEX('CA Standards and Followers'!$C$13:$C$72,MATCH($A30,'CA Standards and Followers'!$A$13:$A$72,0))=1,INDEX('CA Standards and Followers'!$F$13:$F$72,MATCH($A30,'CA Standards and Followers'!$A$13:$A$72,0))&lt;=AF$1),INDEX('CA Standards and Followers'!$2:$2,MATCH(AF$1,'CA Standards and Followers'!$1:$1,0)),0)))</f>
        <v>0.22</v>
      </c>
    </row>
    <row r="31" spans="1:32">
      <c r="A31" t="s">
        <v>167</v>
      </c>
      <c r="B31">
        <f>IF(AND(INDEX('CA Standards and Followers'!$D$13:$D$72,MATCH($A31,'CA Standards and Followers'!$A$13:$A$72,0))=1,INDEX('CA Standards and Followers'!$G$13:$G$72,MATCH($A31,'CA Standards and Followers'!$A$13:$A$72,0))&lt;=B$1),INDEX('CA Standards and Followers'!$3:$3,MATCH(B$1,'CA Standards and Followers'!$1:$1,0)),IF(AND(INDEX('CA Standards and Followers'!$C$13:$C$72,MATCH($A31,'CA Standards and Followers'!$A$13:$A$72,0))=1,INDEX('CA Standards and Followers'!$F$13:$F$72,MATCH($A31,'CA Standards and Followers'!$A$13:$A$72,0))&lt;=B$1),INDEX('CA Standards and Followers'!$2:$2,MATCH(B$1,'CA Standards and Followers'!$1:$1,0)),0))</f>
        <v>0</v>
      </c>
      <c r="C31">
        <f>IF(AND(INDEX('CA Standards and Followers'!$D$13:$D$72,MATCH($A31,'CA Standards and Followers'!$A$13:$A$72,0))=1,INDEX('CA Standards and Followers'!$G$13:$G$72,MATCH($A31,'CA Standards and Followers'!$A$13:$A$72,0))&lt;=C$1),INDEX('CA Standards and Followers'!$3:$3,MATCH(C$1,'CA Standards and Followers'!$1:$1,0)),IF(AND(INDEX('CA Standards and Followers'!$C$13:$C$72,MATCH($A31,'CA Standards and Followers'!$A$13:$A$72,0))=1,INDEX('CA Standards and Followers'!$F$13:$F$72,MATCH($A31,'CA Standards and Followers'!$A$13:$A$72,0))&lt;=C$1),INDEX('CA Standards and Followers'!$2:$2,MATCH(C$1,'CA Standards and Followers'!$1:$1,0)),0))</f>
        <v>0</v>
      </c>
      <c r="D31">
        <f>IF(AND(INDEX('CA Standards and Followers'!$D$13:$D$72,MATCH($A31,'CA Standards and Followers'!$A$13:$A$72,0))=1,INDEX('CA Standards and Followers'!$G$13:$G$72,MATCH($A31,'CA Standards and Followers'!$A$13:$A$72,0))&lt;=D$1),INDEX('CA Standards and Followers'!$3:$3,MATCH(D$1,'CA Standards and Followers'!$1:$1,0)),IF(AND(INDEX('CA Standards and Followers'!$C$13:$C$72,MATCH($A31,'CA Standards and Followers'!$A$13:$A$72,0))=1,INDEX('CA Standards and Followers'!$F$13:$F$72,MATCH($A31,'CA Standards and Followers'!$A$13:$A$72,0))&lt;=D$1),INDEX('CA Standards and Followers'!$2:$2,MATCH(D$1,'CA Standards and Followers'!$1:$1,0)),0))</f>
        <v>0</v>
      </c>
      <c r="E31">
        <f>IF(AND(INDEX('CA Standards and Followers'!$D$13:$D$72,MATCH($A31,'CA Standards and Followers'!$A$13:$A$72,0))=1,INDEX('CA Standards and Followers'!$G$13:$G$72,MATCH($A31,'CA Standards and Followers'!$A$13:$A$72,0))&lt;=E$1),INDEX('CA Standards and Followers'!$3:$3,MATCH(E$1,'CA Standards and Followers'!$1:$1,0)),IF(AND(INDEX('CA Standards and Followers'!$C$13:$C$72,MATCH($A31,'CA Standards and Followers'!$A$13:$A$72,0))=1,INDEX('CA Standards and Followers'!$F$13:$F$72,MATCH($A31,'CA Standards and Followers'!$A$13:$A$72,0))&lt;=E$1),INDEX('CA Standards and Followers'!$2:$2,MATCH(E$1,'CA Standards and Followers'!$1:$1,0)),0))</f>
        <v>0</v>
      </c>
      <c r="F31">
        <f>IF(AND(INDEX('CA Standards and Followers'!$D$13:$D$72,MATCH($A31,'CA Standards and Followers'!$A$13:$A$72,0))=1,INDEX('CA Standards and Followers'!$G$13:$G$72,MATCH($A31,'CA Standards and Followers'!$A$13:$A$72,0))&lt;=F$1),INDEX('CA Standards and Followers'!$3:$3,MATCH(F$1,'CA Standards and Followers'!$1:$1,0)),IF(AND(INDEX('CA Standards and Followers'!$C$13:$C$72,MATCH($A31,'CA Standards and Followers'!$A$13:$A$72,0))=1,INDEX('CA Standards and Followers'!$F$13:$F$72,MATCH($A31,'CA Standards and Followers'!$A$13:$A$72,0))&lt;=F$1),INDEX('CA Standards and Followers'!$2:$2,MATCH(F$1,'CA Standards and Followers'!$1:$1,0)),0))</f>
        <v>0</v>
      </c>
      <c r="G31">
        <f>IF(AND(INDEX('CA Standards and Followers'!$D$13:$D$72,MATCH($A31,'CA Standards and Followers'!$A$13:$A$72,0))=1,INDEX('CA Standards and Followers'!$G$13:$G$72,MATCH($A31,'CA Standards and Followers'!$A$13:$A$72,0))&lt;=G$1),INDEX('CA Standards and Followers'!$3:$3,MATCH(G$1,'CA Standards and Followers'!$1:$1,0)),IF(AND(INDEX('CA Standards and Followers'!$C$13:$C$72,MATCH($A31,'CA Standards and Followers'!$A$13:$A$72,0))=1,INDEX('CA Standards and Followers'!$F$13:$F$72,MATCH($A31,'CA Standards and Followers'!$A$13:$A$72,0))&lt;=G$1),INDEX('CA Standards and Followers'!$2:$2,MATCH(G$1,'CA Standards and Followers'!$1:$1,0)),0))</f>
        <v>0</v>
      </c>
      <c r="H31">
        <f>IF(AND(INDEX('CA Standards and Followers'!$D$13:$D$72,MATCH($A31,'CA Standards and Followers'!$A$13:$A$72,0))=1,INDEX('CA Standards and Followers'!$G$13:$G$72,MATCH($A31,'CA Standards and Followers'!$A$13:$A$72,0))&lt;=H$1),INDEX('CA Standards and Followers'!$3:$3,MATCH(H$1,'CA Standards and Followers'!$1:$1,0)),IF(AND(INDEX('CA Standards and Followers'!$C$13:$C$72,MATCH($A31,'CA Standards and Followers'!$A$13:$A$72,0))=1,INDEX('CA Standards and Followers'!$F$13:$F$72,MATCH($A31,'CA Standards and Followers'!$A$13:$A$72,0))&lt;=H$1),INDEX('CA Standards and Followers'!$2:$2,MATCH(H$1,'CA Standards and Followers'!$1:$1,0)),0))</f>
        <v>0</v>
      </c>
      <c r="I31">
        <f>IF('CA Standards and Followers'!$B42=1,'NDC Standards'!B$12,IF(AND(INDEX('CA Standards and Followers'!$D$13:$D$72,MATCH($A31,'CA Standards and Followers'!$A$13:$A$72,0))=1,INDEX('CA Standards and Followers'!$G$13:$G$72,MATCH($A31,'CA Standards and Followers'!$A$13:$A$72,0))&lt;=I$1),INDEX('CA Standards and Followers'!$3:$3,MATCH(I$1,'CA Standards and Followers'!$1:$1,0)),IF(AND(INDEX('CA Standards and Followers'!$C$13:$C$72,MATCH($A31,'CA Standards and Followers'!$A$13:$A$72,0))=1,INDEX('CA Standards and Followers'!$F$13:$F$72,MATCH($A31,'CA Standards and Followers'!$A$13:$A$72,0))&lt;=I$1),INDEX('CA Standards and Followers'!$2:$2,MATCH(I$1,'CA Standards and Followers'!$1:$1,0)),0)))</f>
        <v>0</v>
      </c>
      <c r="J31">
        <f>IF('CA Standards and Followers'!$B42=1,'NDC Standards'!C$12,IF(AND(INDEX('CA Standards and Followers'!$D$13:$D$72,MATCH($A31,'CA Standards and Followers'!$A$13:$A$72,0))=1,INDEX('CA Standards and Followers'!$G$13:$G$72,MATCH($A31,'CA Standards and Followers'!$A$13:$A$72,0))&lt;=J$1),INDEX('CA Standards and Followers'!$3:$3,MATCH(J$1,'CA Standards and Followers'!$1:$1,0)),IF(AND(INDEX('CA Standards and Followers'!$C$13:$C$72,MATCH($A31,'CA Standards and Followers'!$A$13:$A$72,0))=1,INDEX('CA Standards and Followers'!$F$13:$F$72,MATCH($A31,'CA Standards and Followers'!$A$13:$A$72,0))&lt;=J$1),INDEX('CA Standards and Followers'!$2:$2,MATCH(J$1,'CA Standards and Followers'!$1:$1,0)),0)))</f>
        <v>0</v>
      </c>
      <c r="K31">
        <f>IF('CA Standards and Followers'!$B42=1,'NDC Standards'!D$12,IF(AND(INDEX('CA Standards and Followers'!$D$13:$D$72,MATCH($A31,'CA Standards and Followers'!$A$13:$A$72,0))=1,INDEX('CA Standards and Followers'!$G$13:$G$72,MATCH($A31,'CA Standards and Followers'!$A$13:$A$72,0))&lt;=K$1),INDEX('CA Standards and Followers'!$3:$3,MATCH(K$1,'CA Standards and Followers'!$1:$1,0)),IF(AND(INDEX('CA Standards and Followers'!$C$13:$C$72,MATCH($A31,'CA Standards and Followers'!$A$13:$A$72,0))=1,INDEX('CA Standards and Followers'!$F$13:$F$72,MATCH($A31,'CA Standards and Followers'!$A$13:$A$72,0))&lt;=K$1),INDEX('CA Standards and Followers'!$2:$2,MATCH(K$1,'CA Standards and Followers'!$1:$1,0)),0)))</f>
        <v>0</v>
      </c>
      <c r="L31">
        <f>IF('CA Standards and Followers'!$B42=1,'NDC Standards'!E$12,IF(AND(INDEX('CA Standards and Followers'!$D$13:$D$72,MATCH($A31,'CA Standards and Followers'!$A$13:$A$72,0))=1,INDEX('CA Standards and Followers'!$G$13:$G$72,MATCH($A31,'CA Standards and Followers'!$A$13:$A$72,0))&lt;=L$1),INDEX('CA Standards and Followers'!$3:$3,MATCH(L$1,'CA Standards and Followers'!$1:$1,0)),IF(AND(INDEX('CA Standards and Followers'!$C$13:$C$72,MATCH($A31,'CA Standards and Followers'!$A$13:$A$72,0))=1,INDEX('CA Standards and Followers'!$F$13:$F$72,MATCH($A31,'CA Standards and Followers'!$A$13:$A$72,0))&lt;=L$1),INDEX('CA Standards and Followers'!$2:$2,MATCH(L$1,'CA Standards and Followers'!$1:$1,0)),0)))</f>
        <v>0</v>
      </c>
      <c r="M31">
        <f>IF('CA Standards and Followers'!$B42=1,'NDC Standards'!F$12,IF(AND(INDEX('CA Standards and Followers'!$D$13:$D$72,MATCH($A31,'CA Standards and Followers'!$A$13:$A$72,0))=1,INDEX('CA Standards and Followers'!$G$13:$G$72,MATCH($A31,'CA Standards and Followers'!$A$13:$A$72,0))&lt;=M$1),INDEX('CA Standards and Followers'!$3:$3,MATCH(M$1,'CA Standards and Followers'!$1:$1,0)),IF(AND(INDEX('CA Standards and Followers'!$C$13:$C$72,MATCH($A31,'CA Standards and Followers'!$A$13:$A$72,0))=1,INDEX('CA Standards and Followers'!$F$13:$F$72,MATCH($A31,'CA Standards and Followers'!$A$13:$A$72,0))&lt;=M$1),INDEX('CA Standards and Followers'!$2:$2,MATCH(M$1,'CA Standards and Followers'!$1:$1,0)),0)))</f>
        <v>0</v>
      </c>
      <c r="N31">
        <f>IF('CA Standards and Followers'!$B42=1,'NDC Standards'!G$12,IF(AND(INDEX('CA Standards and Followers'!$D$13:$D$72,MATCH($A31,'CA Standards and Followers'!$A$13:$A$72,0))=1,INDEX('CA Standards and Followers'!$G$13:$G$72,MATCH($A31,'CA Standards and Followers'!$A$13:$A$72,0))&lt;=N$1),INDEX('CA Standards and Followers'!$3:$3,MATCH(N$1,'CA Standards and Followers'!$1:$1,0)),IF(AND(INDEX('CA Standards and Followers'!$C$13:$C$72,MATCH($A31,'CA Standards and Followers'!$A$13:$A$72,0))=1,INDEX('CA Standards and Followers'!$F$13:$F$72,MATCH($A31,'CA Standards and Followers'!$A$13:$A$72,0))&lt;=N$1),INDEX('CA Standards and Followers'!$2:$2,MATCH(N$1,'CA Standards and Followers'!$1:$1,0)),0)))</f>
        <v>0</v>
      </c>
      <c r="O31">
        <f>IF('CA Standards and Followers'!$B42=1,'NDC Standards'!H$12,IF(AND(INDEX('CA Standards and Followers'!$D$13:$D$72,MATCH($A31,'CA Standards and Followers'!$A$13:$A$72,0))=1,INDEX('CA Standards and Followers'!$G$13:$G$72,MATCH($A31,'CA Standards and Followers'!$A$13:$A$72,0))&lt;=O$1),INDEX('CA Standards and Followers'!$3:$3,MATCH(O$1,'CA Standards and Followers'!$1:$1,0)),IF(AND(INDEX('CA Standards and Followers'!$C$13:$C$72,MATCH($A31,'CA Standards and Followers'!$A$13:$A$72,0))=1,INDEX('CA Standards and Followers'!$F$13:$F$72,MATCH($A31,'CA Standards and Followers'!$A$13:$A$72,0))&lt;=O$1),INDEX('CA Standards and Followers'!$2:$2,MATCH(O$1,'CA Standards and Followers'!$1:$1,0)),0)))</f>
        <v>0</v>
      </c>
      <c r="P31">
        <f>IF('CA Standards and Followers'!$B42=1,'NDC Standards'!I$12,IF(AND(INDEX('CA Standards and Followers'!$D$13:$D$72,MATCH($A31,'CA Standards and Followers'!$A$13:$A$72,0))=1,INDEX('CA Standards and Followers'!$G$13:$G$72,MATCH($A31,'CA Standards and Followers'!$A$13:$A$72,0))&lt;=P$1),INDEX('CA Standards and Followers'!$3:$3,MATCH(P$1,'CA Standards and Followers'!$1:$1,0)),IF(AND(INDEX('CA Standards and Followers'!$C$13:$C$72,MATCH($A31,'CA Standards and Followers'!$A$13:$A$72,0))=1,INDEX('CA Standards and Followers'!$F$13:$F$72,MATCH($A31,'CA Standards and Followers'!$A$13:$A$72,0))&lt;=P$1),INDEX('CA Standards and Followers'!$2:$2,MATCH(P$1,'CA Standards and Followers'!$1:$1,0)),0)))</f>
        <v>0</v>
      </c>
      <c r="Q31">
        <f>IF('CA Standards and Followers'!$B42=1,'NDC Standards'!J$12,IF(AND(INDEX('CA Standards and Followers'!$D$13:$D$72,MATCH($A31,'CA Standards and Followers'!$A$13:$A$72,0))=1,INDEX('CA Standards and Followers'!$G$13:$G$72,MATCH($A31,'CA Standards and Followers'!$A$13:$A$72,0))&lt;=Q$1),INDEX('CA Standards and Followers'!$3:$3,MATCH(Q$1,'CA Standards and Followers'!$1:$1,0)),IF(AND(INDEX('CA Standards and Followers'!$C$13:$C$72,MATCH($A31,'CA Standards and Followers'!$A$13:$A$72,0))=1,INDEX('CA Standards and Followers'!$F$13:$F$72,MATCH($A31,'CA Standards and Followers'!$A$13:$A$72,0))&lt;=Q$1),INDEX('CA Standards and Followers'!$2:$2,MATCH(Q$1,'CA Standards and Followers'!$1:$1,0)),0)))</f>
        <v>0</v>
      </c>
      <c r="R31">
        <f>IF('CA Standards and Followers'!$B42=1,'NDC Standards'!K$12,IF(AND(INDEX('CA Standards and Followers'!$D$13:$D$72,MATCH($A31,'CA Standards and Followers'!$A$13:$A$72,0))=1,INDEX('CA Standards and Followers'!$G$13:$G$72,MATCH($A31,'CA Standards and Followers'!$A$13:$A$72,0))&lt;=R$1),INDEX('CA Standards and Followers'!$3:$3,MATCH(R$1,'CA Standards and Followers'!$1:$1,0)),IF(AND(INDEX('CA Standards and Followers'!$C$13:$C$72,MATCH($A31,'CA Standards and Followers'!$A$13:$A$72,0))=1,INDEX('CA Standards and Followers'!$F$13:$F$72,MATCH($A31,'CA Standards and Followers'!$A$13:$A$72,0))&lt;=R$1),INDEX('CA Standards and Followers'!$2:$2,MATCH(R$1,'CA Standards and Followers'!$1:$1,0)),0)))</f>
        <v>0</v>
      </c>
      <c r="S31">
        <f>IF('CA Standards and Followers'!$B42=1,'NDC Standards'!L$12,IF(AND(INDEX('CA Standards and Followers'!$D$13:$D$72,MATCH($A31,'CA Standards and Followers'!$A$13:$A$72,0))=1,INDEX('CA Standards and Followers'!$G$13:$G$72,MATCH($A31,'CA Standards and Followers'!$A$13:$A$72,0))&lt;=S$1),INDEX('CA Standards and Followers'!$3:$3,MATCH(S$1,'CA Standards and Followers'!$1:$1,0)),IF(AND(INDEX('CA Standards and Followers'!$C$13:$C$72,MATCH($A31,'CA Standards and Followers'!$A$13:$A$72,0))=1,INDEX('CA Standards and Followers'!$F$13:$F$72,MATCH($A31,'CA Standards and Followers'!$A$13:$A$72,0))&lt;=S$1),INDEX('CA Standards and Followers'!$2:$2,MATCH(S$1,'CA Standards and Followers'!$1:$1,0)),0)))</f>
        <v>0</v>
      </c>
      <c r="T31">
        <f>IF('CA Standards and Followers'!$B42=1,'NDC Standards'!M$12,IF(AND(INDEX('CA Standards and Followers'!$D$13:$D$72,MATCH($A31,'CA Standards and Followers'!$A$13:$A$72,0))=1,INDEX('CA Standards and Followers'!$G$13:$G$72,MATCH($A31,'CA Standards and Followers'!$A$13:$A$72,0))&lt;=T$1),INDEX('CA Standards and Followers'!$3:$3,MATCH(T$1,'CA Standards and Followers'!$1:$1,0)),IF(AND(INDEX('CA Standards and Followers'!$C$13:$C$72,MATCH($A31,'CA Standards and Followers'!$A$13:$A$72,0))=1,INDEX('CA Standards and Followers'!$F$13:$F$72,MATCH($A31,'CA Standards and Followers'!$A$13:$A$72,0))&lt;=T$1),INDEX('CA Standards and Followers'!$2:$2,MATCH(T$1,'CA Standards and Followers'!$1:$1,0)),0)))</f>
        <v>0</v>
      </c>
      <c r="U31">
        <f>IF('CA Standards and Followers'!$B42=1,'NDC Standards'!N$12,IF(AND(INDEX('CA Standards and Followers'!$D$13:$D$72,MATCH($A31,'CA Standards and Followers'!$A$13:$A$72,0))=1,INDEX('CA Standards and Followers'!$G$13:$G$72,MATCH($A31,'CA Standards and Followers'!$A$13:$A$72,0))&lt;=U$1),INDEX('CA Standards and Followers'!$3:$3,MATCH(U$1,'CA Standards and Followers'!$1:$1,0)),IF(AND(INDEX('CA Standards and Followers'!$C$13:$C$72,MATCH($A31,'CA Standards and Followers'!$A$13:$A$72,0))=1,INDEX('CA Standards and Followers'!$F$13:$F$72,MATCH($A31,'CA Standards and Followers'!$A$13:$A$72,0))&lt;=U$1),INDEX('CA Standards and Followers'!$2:$2,MATCH(U$1,'CA Standards and Followers'!$1:$1,0)),0)))</f>
        <v>0</v>
      </c>
      <c r="V31">
        <f>IF('CA Standards and Followers'!$B42=1,'NDC Standards'!O$12,IF(AND(INDEX('CA Standards and Followers'!$D$13:$D$72,MATCH($A31,'CA Standards and Followers'!$A$13:$A$72,0))=1,INDEX('CA Standards and Followers'!$G$13:$G$72,MATCH($A31,'CA Standards and Followers'!$A$13:$A$72,0))&lt;=V$1),INDEX('CA Standards and Followers'!$3:$3,MATCH(V$1,'CA Standards and Followers'!$1:$1,0)),IF(AND(INDEX('CA Standards and Followers'!$C$13:$C$72,MATCH($A31,'CA Standards and Followers'!$A$13:$A$72,0))=1,INDEX('CA Standards and Followers'!$F$13:$F$72,MATCH($A31,'CA Standards and Followers'!$A$13:$A$72,0))&lt;=V$1),INDEX('CA Standards and Followers'!$2:$2,MATCH(V$1,'CA Standards and Followers'!$1:$1,0)),0)))</f>
        <v>0</v>
      </c>
      <c r="W31">
        <f>IF('CA Standards and Followers'!$B42=1,'NDC Standards'!P$12,IF(AND(INDEX('CA Standards and Followers'!$D$13:$D$72,MATCH($A31,'CA Standards and Followers'!$A$13:$A$72,0))=1,INDEX('CA Standards and Followers'!$G$13:$G$72,MATCH($A31,'CA Standards and Followers'!$A$13:$A$72,0))&lt;=W$1),INDEX('CA Standards and Followers'!$3:$3,MATCH(W$1,'CA Standards and Followers'!$1:$1,0)),IF(AND(INDEX('CA Standards and Followers'!$C$13:$C$72,MATCH($A31,'CA Standards and Followers'!$A$13:$A$72,0))=1,INDEX('CA Standards and Followers'!$F$13:$F$72,MATCH($A31,'CA Standards and Followers'!$A$13:$A$72,0))&lt;=W$1),INDEX('CA Standards and Followers'!$2:$2,MATCH(W$1,'CA Standards and Followers'!$1:$1,0)),0)))</f>
        <v>0</v>
      </c>
      <c r="X31">
        <f>IF('CA Standards and Followers'!$B42=1,'NDC Standards'!Q$12,IF(AND(INDEX('CA Standards and Followers'!$D$13:$D$72,MATCH($A31,'CA Standards and Followers'!$A$13:$A$72,0))=1,INDEX('CA Standards and Followers'!$G$13:$G$72,MATCH($A31,'CA Standards and Followers'!$A$13:$A$72,0))&lt;=X$1),INDEX('CA Standards and Followers'!$3:$3,MATCH(X$1,'CA Standards and Followers'!$1:$1,0)),IF(AND(INDEX('CA Standards and Followers'!$C$13:$C$72,MATCH($A31,'CA Standards and Followers'!$A$13:$A$72,0))=1,INDEX('CA Standards and Followers'!$F$13:$F$72,MATCH($A31,'CA Standards and Followers'!$A$13:$A$72,0))&lt;=X$1),INDEX('CA Standards and Followers'!$2:$2,MATCH(X$1,'CA Standards and Followers'!$1:$1,0)),0)))</f>
        <v>0</v>
      </c>
      <c r="Y31">
        <f>IF('CA Standards and Followers'!$B42=1,'NDC Standards'!R$12,IF(AND(INDEX('CA Standards and Followers'!$D$13:$D$72,MATCH($A31,'CA Standards and Followers'!$A$13:$A$72,0))=1,INDEX('CA Standards and Followers'!$G$13:$G$72,MATCH($A31,'CA Standards and Followers'!$A$13:$A$72,0))&lt;=Y$1),INDEX('CA Standards and Followers'!$3:$3,MATCH(Y$1,'CA Standards and Followers'!$1:$1,0)),IF(AND(INDEX('CA Standards and Followers'!$C$13:$C$72,MATCH($A31,'CA Standards and Followers'!$A$13:$A$72,0))=1,INDEX('CA Standards and Followers'!$F$13:$F$72,MATCH($A31,'CA Standards and Followers'!$A$13:$A$72,0))&lt;=Y$1),INDEX('CA Standards and Followers'!$2:$2,MATCH(Y$1,'CA Standards and Followers'!$1:$1,0)),0)))</f>
        <v>0</v>
      </c>
      <c r="Z31">
        <f>IF('CA Standards and Followers'!$B42=1,'NDC Standards'!S$12,IF(AND(INDEX('CA Standards and Followers'!$D$13:$D$72,MATCH($A31,'CA Standards and Followers'!$A$13:$A$72,0))=1,INDEX('CA Standards and Followers'!$G$13:$G$72,MATCH($A31,'CA Standards and Followers'!$A$13:$A$72,0))&lt;=Z$1),INDEX('CA Standards and Followers'!$3:$3,MATCH(Z$1,'CA Standards and Followers'!$1:$1,0)),IF(AND(INDEX('CA Standards and Followers'!$C$13:$C$72,MATCH($A31,'CA Standards and Followers'!$A$13:$A$72,0))=1,INDEX('CA Standards and Followers'!$F$13:$F$72,MATCH($A31,'CA Standards and Followers'!$A$13:$A$72,0))&lt;=Z$1),INDEX('CA Standards and Followers'!$2:$2,MATCH(Z$1,'CA Standards and Followers'!$1:$1,0)),0)))</f>
        <v>0</v>
      </c>
      <c r="AA31">
        <f>IF('CA Standards and Followers'!$B42=1,'NDC Standards'!T$12,IF(AND(INDEX('CA Standards and Followers'!$D$13:$D$72,MATCH($A31,'CA Standards and Followers'!$A$13:$A$72,0))=1,INDEX('CA Standards and Followers'!$G$13:$G$72,MATCH($A31,'CA Standards and Followers'!$A$13:$A$72,0))&lt;=AA$1),INDEX('CA Standards and Followers'!$3:$3,MATCH(AA$1,'CA Standards and Followers'!$1:$1,0)),IF(AND(INDEX('CA Standards and Followers'!$C$13:$C$72,MATCH($A31,'CA Standards and Followers'!$A$13:$A$72,0))=1,INDEX('CA Standards and Followers'!$F$13:$F$72,MATCH($A31,'CA Standards and Followers'!$A$13:$A$72,0))&lt;=AA$1),INDEX('CA Standards and Followers'!$2:$2,MATCH(AA$1,'CA Standards and Followers'!$1:$1,0)),0)))</f>
        <v>0</v>
      </c>
      <c r="AB31">
        <f>IF('CA Standards and Followers'!$B42=1,'NDC Standards'!U$12,IF(AND(INDEX('CA Standards and Followers'!$D$13:$D$72,MATCH($A31,'CA Standards and Followers'!$A$13:$A$72,0))=1,INDEX('CA Standards and Followers'!$G$13:$G$72,MATCH($A31,'CA Standards and Followers'!$A$13:$A$72,0))&lt;=AB$1),INDEX('CA Standards and Followers'!$3:$3,MATCH(AB$1,'CA Standards and Followers'!$1:$1,0)),IF(AND(INDEX('CA Standards and Followers'!$C$13:$C$72,MATCH($A31,'CA Standards and Followers'!$A$13:$A$72,0))=1,INDEX('CA Standards and Followers'!$F$13:$F$72,MATCH($A31,'CA Standards and Followers'!$A$13:$A$72,0))&lt;=AB$1),INDEX('CA Standards and Followers'!$2:$2,MATCH(AB$1,'CA Standards and Followers'!$1:$1,0)),0)))</f>
        <v>0</v>
      </c>
      <c r="AC31">
        <f>IF('CA Standards and Followers'!$B42=1,'NDC Standards'!V$12,IF(AND(INDEX('CA Standards and Followers'!$D$13:$D$72,MATCH($A31,'CA Standards and Followers'!$A$13:$A$72,0))=1,INDEX('CA Standards and Followers'!$G$13:$G$72,MATCH($A31,'CA Standards and Followers'!$A$13:$A$72,0))&lt;=AC$1),INDEX('CA Standards and Followers'!$3:$3,MATCH(AC$1,'CA Standards and Followers'!$1:$1,0)),IF(AND(INDEX('CA Standards and Followers'!$C$13:$C$72,MATCH($A31,'CA Standards and Followers'!$A$13:$A$72,0))=1,INDEX('CA Standards and Followers'!$F$13:$F$72,MATCH($A31,'CA Standards and Followers'!$A$13:$A$72,0))&lt;=AC$1),INDEX('CA Standards and Followers'!$2:$2,MATCH(AC$1,'CA Standards and Followers'!$1:$1,0)),0)))</f>
        <v>0</v>
      </c>
      <c r="AD31">
        <f>IF('CA Standards and Followers'!$B42=1,'NDC Standards'!W$12,IF(AND(INDEX('CA Standards and Followers'!$D$13:$D$72,MATCH($A31,'CA Standards and Followers'!$A$13:$A$72,0))=1,INDEX('CA Standards and Followers'!$G$13:$G$72,MATCH($A31,'CA Standards and Followers'!$A$13:$A$72,0))&lt;=AD$1),INDEX('CA Standards and Followers'!$3:$3,MATCH(AD$1,'CA Standards and Followers'!$1:$1,0)),IF(AND(INDEX('CA Standards and Followers'!$C$13:$C$72,MATCH($A31,'CA Standards and Followers'!$A$13:$A$72,0))=1,INDEX('CA Standards and Followers'!$F$13:$F$72,MATCH($A31,'CA Standards and Followers'!$A$13:$A$72,0))&lt;=AD$1),INDEX('CA Standards and Followers'!$2:$2,MATCH(AD$1,'CA Standards and Followers'!$1:$1,0)),0)))</f>
        <v>0</v>
      </c>
      <c r="AE31">
        <f>IF('CA Standards and Followers'!$B42=1,'NDC Standards'!X$12,IF(AND(INDEX('CA Standards and Followers'!$D$13:$D$72,MATCH($A31,'CA Standards and Followers'!$A$13:$A$72,0))=1,INDEX('CA Standards and Followers'!$G$13:$G$72,MATCH($A31,'CA Standards and Followers'!$A$13:$A$72,0))&lt;=AE$1),INDEX('CA Standards and Followers'!$3:$3,MATCH(AE$1,'CA Standards and Followers'!$1:$1,0)),IF(AND(INDEX('CA Standards and Followers'!$C$13:$C$72,MATCH($A31,'CA Standards and Followers'!$A$13:$A$72,0))=1,INDEX('CA Standards and Followers'!$F$13:$F$72,MATCH($A31,'CA Standards and Followers'!$A$13:$A$72,0))&lt;=AE$1),INDEX('CA Standards and Followers'!$2:$2,MATCH(AE$1,'CA Standards and Followers'!$1:$1,0)),0)))</f>
        <v>0</v>
      </c>
      <c r="AF31">
        <f>IF('CA Standards and Followers'!$B42=1,'NDC Standards'!Y$12,IF(AND(INDEX('CA Standards and Followers'!$D$13:$D$72,MATCH($A31,'CA Standards and Followers'!$A$13:$A$72,0))=1,INDEX('CA Standards and Followers'!$G$13:$G$72,MATCH($A31,'CA Standards and Followers'!$A$13:$A$72,0))&lt;=AF$1),INDEX('CA Standards and Followers'!$3:$3,MATCH(AF$1,'CA Standards and Followers'!$1:$1,0)),IF(AND(INDEX('CA Standards and Followers'!$C$13:$C$72,MATCH($A31,'CA Standards and Followers'!$A$13:$A$72,0))=1,INDEX('CA Standards and Followers'!$F$13:$F$72,MATCH($A31,'CA Standards and Followers'!$A$13:$A$72,0))&lt;=AF$1),INDEX('CA Standards and Followers'!$2:$2,MATCH(AF$1,'CA Standards and Followers'!$1:$1,0)),0)))</f>
        <v>0</v>
      </c>
    </row>
    <row r="32" spans="1:32">
      <c r="A32" t="s">
        <v>168</v>
      </c>
      <c r="B32">
        <f>IF(AND(INDEX('CA Standards and Followers'!$D$13:$D$72,MATCH($A32,'CA Standards and Followers'!$A$13:$A$72,0))=1,INDEX('CA Standards and Followers'!$G$13:$G$72,MATCH($A32,'CA Standards and Followers'!$A$13:$A$72,0))&lt;=B$1),INDEX('CA Standards and Followers'!$3:$3,MATCH(B$1,'CA Standards and Followers'!$1:$1,0)),IF(AND(INDEX('CA Standards and Followers'!$C$13:$C$72,MATCH($A32,'CA Standards and Followers'!$A$13:$A$72,0))=1,INDEX('CA Standards and Followers'!$F$13:$F$72,MATCH($A32,'CA Standards and Followers'!$A$13:$A$72,0))&lt;=B$1),INDEX('CA Standards and Followers'!$2:$2,MATCH(B$1,'CA Standards and Followers'!$1:$1,0)),0))</f>
        <v>9.5000000000000001E-2</v>
      </c>
      <c r="C32">
        <f>IF(AND(INDEX('CA Standards and Followers'!$D$13:$D$72,MATCH($A32,'CA Standards and Followers'!$A$13:$A$72,0))=1,INDEX('CA Standards and Followers'!$G$13:$G$72,MATCH($A32,'CA Standards and Followers'!$A$13:$A$72,0))&lt;=C$1),INDEX('CA Standards and Followers'!$3:$3,MATCH(C$1,'CA Standards and Followers'!$1:$1,0)),IF(AND(INDEX('CA Standards and Followers'!$C$13:$C$72,MATCH($A32,'CA Standards and Followers'!$A$13:$A$72,0))=1,INDEX('CA Standards and Followers'!$F$13:$F$72,MATCH($A32,'CA Standards and Followers'!$A$13:$A$72,0))&lt;=C$1),INDEX('CA Standards and Followers'!$2:$2,MATCH(C$1,'CA Standards and Followers'!$1:$1,0)),0))</f>
        <v>0.12</v>
      </c>
      <c r="D32">
        <f>IF(AND(INDEX('CA Standards and Followers'!$D$13:$D$72,MATCH($A32,'CA Standards and Followers'!$A$13:$A$72,0))=1,INDEX('CA Standards and Followers'!$G$13:$G$72,MATCH($A32,'CA Standards and Followers'!$A$13:$A$72,0))&lt;=D$1),INDEX('CA Standards and Followers'!$3:$3,MATCH(D$1,'CA Standards and Followers'!$1:$1,0)),IF(AND(INDEX('CA Standards and Followers'!$C$13:$C$72,MATCH($A32,'CA Standards and Followers'!$A$13:$A$72,0))=1,INDEX('CA Standards and Followers'!$F$13:$F$72,MATCH($A32,'CA Standards and Followers'!$A$13:$A$72,0))&lt;=D$1),INDEX('CA Standards and Followers'!$2:$2,MATCH(D$1,'CA Standards and Followers'!$1:$1,0)),0))</f>
        <v>0.14499999999999999</v>
      </c>
      <c r="E32">
        <f>IF(AND(INDEX('CA Standards and Followers'!$D$13:$D$72,MATCH($A32,'CA Standards and Followers'!$A$13:$A$72,0))=1,INDEX('CA Standards and Followers'!$G$13:$G$72,MATCH($A32,'CA Standards and Followers'!$A$13:$A$72,0))&lt;=E$1),INDEX('CA Standards and Followers'!$3:$3,MATCH(E$1,'CA Standards and Followers'!$1:$1,0)),IF(AND(INDEX('CA Standards and Followers'!$C$13:$C$72,MATCH($A32,'CA Standards and Followers'!$A$13:$A$72,0))=1,INDEX('CA Standards and Followers'!$F$13:$F$72,MATCH($A32,'CA Standards and Followers'!$A$13:$A$72,0))&lt;=E$1),INDEX('CA Standards and Followers'!$2:$2,MATCH(E$1,'CA Standards and Followers'!$1:$1,0)),0))</f>
        <v>0.16999999999999998</v>
      </c>
      <c r="F32">
        <f>IF(AND(INDEX('CA Standards and Followers'!$D$13:$D$72,MATCH($A32,'CA Standards and Followers'!$A$13:$A$72,0))=1,INDEX('CA Standards and Followers'!$G$13:$G$72,MATCH($A32,'CA Standards and Followers'!$A$13:$A$72,0))&lt;=F$1),INDEX('CA Standards and Followers'!$3:$3,MATCH(F$1,'CA Standards and Followers'!$1:$1,0)),IF(AND(INDEX('CA Standards and Followers'!$C$13:$C$72,MATCH($A32,'CA Standards and Followers'!$A$13:$A$72,0))=1,INDEX('CA Standards and Followers'!$F$13:$F$72,MATCH($A32,'CA Standards and Followers'!$A$13:$A$72,0))&lt;=F$1),INDEX('CA Standards and Followers'!$2:$2,MATCH(F$1,'CA Standards and Followers'!$1:$1,0)),0))</f>
        <v>0.19500000000000001</v>
      </c>
      <c r="G32">
        <f>IF(AND(INDEX('CA Standards and Followers'!$D$13:$D$72,MATCH($A32,'CA Standards and Followers'!$A$13:$A$72,0))=1,INDEX('CA Standards and Followers'!$G$13:$G$72,MATCH($A32,'CA Standards and Followers'!$A$13:$A$72,0))&lt;=G$1),INDEX('CA Standards and Followers'!$3:$3,MATCH(G$1,'CA Standards and Followers'!$1:$1,0)),IF(AND(INDEX('CA Standards and Followers'!$C$13:$C$72,MATCH($A32,'CA Standards and Followers'!$A$13:$A$72,0))=1,INDEX('CA Standards and Followers'!$F$13:$F$72,MATCH($A32,'CA Standards and Followers'!$A$13:$A$72,0))&lt;=G$1),INDEX('CA Standards and Followers'!$2:$2,MATCH(G$1,'CA Standards and Followers'!$1:$1,0)),0))</f>
        <v>0.21999999999999997</v>
      </c>
      <c r="H32">
        <f>IF(AND(INDEX('CA Standards and Followers'!$D$13:$D$72,MATCH($A32,'CA Standards and Followers'!$A$13:$A$72,0))=1,INDEX('CA Standards and Followers'!$G$13:$G$72,MATCH($A32,'CA Standards and Followers'!$A$13:$A$72,0))&lt;=H$1),INDEX('CA Standards and Followers'!$3:$3,MATCH(H$1,'CA Standards and Followers'!$1:$1,0)),IF(AND(INDEX('CA Standards and Followers'!$C$13:$C$72,MATCH($A32,'CA Standards and Followers'!$A$13:$A$72,0))=1,INDEX('CA Standards and Followers'!$F$13:$F$72,MATCH($A32,'CA Standards and Followers'!$A$13:$A$72,0))&lt;=H$1),INDEX('CA Standards and Followers'!$2:$2,MATCH(H$1,'CA Standards and Followers'!$1:$1,0)),0))</f>
        <v>0.22</v>
      </c>
      <c r="I32">
        <f>IF('CA Standards and Followers'!$B43=1,'NDC Standards'!B$12,IF(AND(INDEX('CA Standards and Followers'!$D$13:$D$72,MATCH($A32,'CA Standards and Followers'!$A$13:$A$72,0))=1,INDEX('CA Standards and Followers'!$G$13:$G$72,MATCH($A32,'CA Standards and Followers'!$A$13:$A$72,0))&lt;=I$1),INDEX('CA Standards and Followers'!$3:$3,MATCH(I$1,'CA Standards and Followers'!$1:$1,0)),IF(AND(INDEX('CA Standards and Followers'!$C$13:$C$72,MATCH($A32,'CA Standards and Followers'!$A$13:$A$72,0))=1,INDEX('CA Standards and Followers'!$F$13:$F$72,MATCH($A32,'CA Standards and Followers'!$A$13:$A$72,0))&lt;=I$1),INDEX('CA Standards and Followers'!$2:$2,MATCH(I$1,'CA Standards and Followers'!$1:$1,0)),0)))</f>
        <v>0.22</v>
      </c>
      <c r="J32">
        <f>IF('CA Standards and Followers'!$B43=1,'NDC Standards'!C$12,IF(AND(INDEX('CA Standards and Followers'!$D$13:$D$72,MATCH($A32,'CA Standards and Followers'!$A$13:$A$72,0))=1,INDEX('CA Standards and Followers'!$G$13:$G$72,MATCH($A32,'CA Standards and Followers'!$A$13:$A$72,0))&lt;=J$1),INDEX('CA Standards and Followers'!$3:$3,MATCH(J$1,'CA Standards and Followers'!$1:$1,0)),IF(AND(INDEX('CA Standards and Followers'!$C$13:$C$72,MATCH($A32,'CA Standards and Followers'!$A$13:$A$72,0))=1,INDEX('CA Standards and Followers'!$F$13:$F$72,MATCH($A32,'CA Standards and Followers'!$A$13:$A$72,0))&lt;=J$1),INDEX('CA Standards and Followers'!$2:$2,MATCH(J$1,'CA Standards and Followers'!$1:$1,0)),0)))</f>
        <v>0.22</v>
      </c>
      <c r="K32">
        <f>IF('CA Standards and Followers'!$B43=1,'NDC Standards'!D$12,IF(AND(INDEX('CA Standards and Followers'!$D$13:$D$72,MATCH($A32,'CA Standards and Followers'!$A$13:$A$72,0))=1,INDEX('CA Standards and Followers'!$G$13:$G$72,MATCH($A32,'CA Standards and Followers'!$A$13:$A$72,0))&lt;=K$1),INDEX('CA Standards and Followers'!$3:$3,MATCH(K$1,'CA Standards and Followers'!$1:$1,0)),IF(AND(INDEX('CA Standards and Followers'!$C$13:$C$72,MATCH($A32,'CA Standards and Followers'!$A$13:$A$72,0))=1,INDEX('CA Standards and Followers'!$F$13:$F$72,MATCH($A32,'CA Standards and Followers'!$A$13:$A$72,0))&lt;=K$1),INDEX('CA Standards and Followers'!$2:$2,MATCH(K$1,'CA Standards and Followers'!$1:$1,0)),0)))</f>
        <v>0.22</v>
      </c>
      <c r="L32">
        <f>IF('CA Standards and Followers'!$B43=1,'NDC Standards'!E$12,IF(AND(INDEX('CA Standards and Followers'!$D$13:$D$72,MATCH($A32,'CA Standards and Followers'!$A$13:$A$72,0))=1,INDEX('CA Standards and Followers'!$G$13:$G$72,MATCH($A32,'CA Standards and Followers'!$A$13:$A$72,0))&lt;=L$1),INDEX('CA Standards and Followers'!$3:$3,MATCH(L$1,'CA Standards and Followers'!$1:$1,0)),IF(AND(INDEX('CA Standards and Followers'!$C$13:$C$72,MATCH($A32,'CA Standards and Followers'!$A$13:$A$72,0))=1,INDEX('CA Standards and Followers'!$F$13:$F$72,MATCH($A32,'CA Standards and Followers'!$A$13:$A$72,0))&lt;=L$1),INDEX('CA Standards and Followers'!$2:$2,MATCH(L$1,'CA Standards and Followers'!$1:$1,0)),0)))</f>
        <v>0.22</v>
      </c>
      <c r="M32">
        <f>IF('CA Standards and Followers'!$B43=1,'NDC Standards'!F$12,IF(AND(INDEX('CA Standards and Followers'!$D$13:$D$72,MATCH($A32,'CA Standards and Followers'!$A$13:$A$72,0))=1,INDEX('CA Standards and Followers'!$G$13:$G$72,MATCH($A32,'CA Standards and Followers'!$A$13:$A$72,0))&lt;=M$1),INDEX('CA Standards and Followers'!$3:$3,MATCH(M$1,'CA Standards and Followers'!$1:$1,0)),IF(AND(INDEX('CA Standards and Followers'!$C$13:$C$72,MATCH($A32,'CA Standards and Followers'!$A$13:$A$72,0))=1,INDEX('CA Standards and Followers'!$F$13:$F$72,MATCH($A32,'CA Standards and Followers'!$A$13:$A$72,0))&lt;=M$1),INDEX('CA Standards and Followers'!$2:$2,MATCH(M$1,'CA Standards and Followers'!$1:$1,0)),0)))</f>
        <v>0.22</v>
      </c>
      <c r="N32">
        <f>IF('CA Standards and Followers'!$B43=1,'NDC Standards'!G$12,IF(AND(INDEX('CA Standards and Followers'!$D$13:$D$72,MATCH($A32,'CA Standards and Followers'!$A$13:$A$72,0))=1,INDEX('CA Standards and Followers'!$G$13:$G$72,MATCH($A32,'CA Standards and Followers'!$A$13:$A$72,0))&lt;=N$1),INDEX('CA Standards and Followers'!$3:$3,MATCH(N$1,'CA Standards and Followers'!$1:$1,0)),IF(AND(INDEX('CA Standards and Followers'!$C$13:$C$72,MATCH($A32,'CA Standards and Followers'!$A$13:$A$72,0))=1,INDEX('CA Standards and Followers'!$F$13:$F$72,MATCH($A32,'CA Standards and Followers'!$A$13:$A$72,0))&lt;=N$1),INDEX('CA Standards and Followers'!$2:$2,MATCH(N$1,'CA Standards and Followers'!$1:$1,0)),0)))</f>
        <v>0.22</v>
      </c>
      <c r="O32">
        <f>IF('CA Standards and Followers'!$B43=1,'NDC Standards'!H$12,IF(AND(INDEX('CA Standards and Followers'!$D$13:$D$72,MATCH($A32,'CA Standards and Followers'!$A$13:$A$72,0))=1,INDEX('CA Standards and Followers'!$G$13:$G$72,MATCH($A32,'CA Standards and Followers'!$A$13:$A$72,0))&lt;=O$1),INDEX('CA Standards and Followers'!$3:$3,MATCH(O$1,'CA Standards and Followers'!$1:$1,0)),IF(AND(INDEX('CA Standards and Followers'!$C$13:$C$72,MATCH($A32,'CA Standards and Followers'!$A$13:$A$72,0))=1,INDEX('CA Standards and Followers'!$F$13:$F$72,MATCH($A32,'CA Standards and Followers'!$A$13:$A$72,0))&lt;=O$1),INDEX('CA Standards and Followers'!$2:$2,MATCH(O$1,'CA Standards and Followers'!$1:$1,0)),0)))</f>
        <v>0.22</v>
      </c>
      <c r="P32">
        <f>IF('CA Standards and Followers'!$B43=1,'NDC Standards'!I$12,IF(AND(INDEX('CA Standards and Followers'!$D$13:$D$72,MATCH($A32,'CA Standards and Followers'!$A$13:$A$72,0))=1,INDEX('CA Standards and Followers'!$G$13:$G$72,MATCH($A32,'CA Standards and Followers'!$A$13:$A$72,0))&lt;=P$1),INDEX('CA Standards and Followers'!$3:$3,MATCH(P$1,'CA Standards and Followers'!$1:$1,0)),IF(AND(INDEX('CA Standards and Followers'!$C$13:$C$72,MATCH($A32,'CA Standards and Followers'!$A$13:$A$72,0))=1,INDEX('CA Standards and Followers'!$F$13:$F$72,MATCH($A32,'CA Standards and Followers'!$A$13:$A$72,0))&lt;=P$1),INDEX('CA Standards and Followers'!$2:$2,MATCH(P$1,'CA Standards and Followers'!$1:$1,0)),0)))</f>
        <v>0.22</v>
      </c>
      <c r="Q32">
        <f>IF('CA Standards and Followers'!$B43=1,'NDC Standards'!J$12,IF(AND(INDEX('CA Standards and Followers'!$D$13:$D$72,MATCH($A32,'CA Standards and Followers'!$A$13:$A$72,0))=1,INDEX('CA Standards and Followers'!$G$13:$G$72,MATCH($A32,'CA Standards and Followers'!$A$13:$A$72,0))&lt;=Q$1),INDEX('CA Standards and Followers'!$3:$3,MATCH(Q$1,'CA Standards and Followers'!$1:$1,0)),IF(AND(INDEX('CA Standards and Followers'!$C$13:$C$72,MATCH($A32,'CA Standards and Followers'!$A$13:$A$72,0))=1,INDEX('CA Standards and Followers'!$F$13:$F$72,MATCH($A32,'CA Standards and Followers'!$A$13:$A$72,0))&lt;=Q$1),INDEX('CA Standards and Followers'!$2:$2,MATCH(Q$1,'CA Standards and Followers'!$1:$1,0)),0)))</f>
        <v>0.22</v>
      </c>
      <c r="R32">
        <f>IF('CA Standards and Followers'!$B43=1,'NDC Standards'!K$12,IF(AND(INDEX('CA Standards and Followers'!$D$13:$D$72,MATCH($A32,'CA Standards and Followers'!$A$13:$A$72,0))=1,INDEX('CA Standards and Followers'!$G$13:$G$72,MATCH($A32,'CA Standards and Followers'!$A$13:$A$72,0))&lt;=R$1),INDEX('CA Standards and Followers'!$3:$3,MATCH(R$1,'CA Standards and Followers'!$1:$1,0)),IF(AND(INDEX('CA Standards and Followers'!$C$13:$C$72,MATCH($A32,'CA Standards and Followers'!$A$13:$A$72,0))=1,INDEX('CA Standards and Followers'!$F$13:$F$72,MATCH($A32,'CA Standards and Followers'!$A$13:$A$72,0))&lt;=R$1),INDEX('CA Standards and Followers'!$2:$2,MATCH(R$1,'CA Standards and Followers'!$1:$1,0)),0)))</f>
        <v>0.22</v>
      </c>
      <c r="S32">
        <f>IF('CA Standards and Followers'!$B43=1,'NDC Standards'!L$12,IF(AND(INDEX('CA Standards and Followers'!$D$13:$D$72,MATCH($A32,'CA Standards and Followers'!$A$13:$A$72,0))=1,INDEX('CA Standards and Followers'!$G$13:$G$72,MATCH($A32,'CA Standards and Followers'!$A$13:$A$72,0))&lt;=S$1),INDEX('CA Standards and Followers'!$3:$3,MATCH(S$1,'CA Standards and Followers'!$1:$1,0)),IF(AND(INDEX('CA Standards and Followers'!$C$13:$C$72,MATCH($A32,'CA Standards and Followers'!$A$13:$A$72,0))=1,INDEX('CA Standards and Followers'!$F$13:$F$72,MATCH($A32,'CA Standards and Followers'!$A$13:$A$72,0))&lt;=S$1),INDEX('CA Standards and Followers'!$2:$2,MATCH(S$1,'CA Standards and Followers'!$1:$1,0)),0)))</f>
        <v>0.22</v>
      </c>
      <c r="T32">
        <f>IF('CA Standards and Followers'!$B43=1,'NDC Standards'!M$12,IF(AND(INDEX('CA Standards and Followers'!$D$13:$D$72,MATCH($A32,'CA Standards and Followers'!$A$13:$A$72,0))=1,INDEX('CA Standards and Followers'!$G$13:$G$72,MATCH($A32,'CA Standards and Followers'!$A$13:$A$72,0))&lt;=T$1),INDEX('CA Standards and Followers'!$3:$3,MATCH(T$1,'CA Standards and Followers'!$1:$1,0)),IF(AND(INDEX('CA Standards and Followers'!$C$13:$C$72,MATCH($A32,'CA Standards and Followers'!$A$13:$A$72,0))=1,INDEX('CA Standards and Followers'!$F$13:$F$72,MATCH($A32,'CA Standards and Followers'!$A$13:$A$72,0))&lt;=T$1),INDEX('CA Standards and Followers'!$2:$2,MATCH(T$1,'CA Standards and Followers'!$1:$1,0)),0)))</f>
        <v>0.22</v>
      </c>
      <c r="U32">
        <f>IF('CA Standards and Followers'!$B43=1,'NDC Standards'!N$12,IF(AND(INDEX('CA Standards and Followers'!$D$13:$D$72,MATCH($A32,'CA Standards and Followers'!$A$13:$A$72,0))=1,INDEX('CA Standards and Followers'!$G$13:$G$72,MATCH($A32,'CA Standards and Followers'!$A$13:$A$72,0))&lt;=U$1),INDEX('CA Standards and Followers'!$3:$3,MATCH(U$1,'CA Standards and Followers'!$1:$1,0)),IF(AND(INDEX('CA Standards and Followers'!$C$13:$C$72,MATCH($A32,'CA Standards and Followers'!$A$13:$A$72,0))=1,INDEX('CA Standards and Followers'!$F$13:$F$72,MATCH($A32,'CA Standards and Followers'!$A$13:$A$72,0))&lt;=U$1),INDEX('CA Standards and Followers'!$2:$2,MATCH(U$1,'CA Standards and Followers'!$1:$1,0)),0)))</f>
        <v>0.22</v>
      </c>
      <c r="V32">
        <f>IF('CA Standards and Followers'!$B43=1,'NDC Standards'!O$12,IF(AND(INDEX('CA Standards and Followers'!$D$13:$D$72,MATCH($A32,'CA Standards and Followers'!$A$13:$A$72,0))=1,INDEX('CA Standards and Followers'!$G$13:$G$72,MATCH($A32,'CA Standards and Followers'!$A$13:$A$72,0))&lt;=V$1),INDEX('CA Standards and Followers'!$3:$3,MATCH(V$1,'CA Standards and Followers'!$1:$1,0)),IF(AND(INDEX('CA Standards and Followers'!$C$13:$C$72,MATCH($A32,'CA Standards and Followers'!$A$13:$A$72,0))=1,INDEX('CA Standards and Followers'!$F$13:$F$72,MATCH($A32,'CA Standards and Followers'!$A$13:$A$72,0))&lt;=V$1),INDEX('CA Standards and Followers'!$2:$2,MATCH(V$1,'CA Standards and Followers'!$1:$1,0)),0)))</f>
        <v>0.22</v>
      </c>
      <c r="W32">
        <f>IF('CA Standards and Followers'!$B43=1,'NDC Standards'!P$12,IF(AND(INDEX('CA Standards and Followers'!$D$13:$D$72,MATCH($A32,'CA Standards and Followers'!$A$13:$A$72,0))=1,INDEX('CA Standards and Followers'!$G$13:$G$72,MATCH($A32,'CA Standards and Followers'!$A$13:$A$72,0))&lt;=W$1),INDEX('CA Standards and Followers'!$3:$3,MATCH(W$1,'CA Standards and Followers'!$1:$1,0)),IF(AND(INDEX('CA Standards and Followers'!$C$13:$C$72,MATCH($A32,'CA Standards and Followers'!$A$13:$A$72,0))=1,INDEX('CA Standards and Followers'!$F$13:$F$72,MATCH($A32,'CA Standards and Followers'!$A$13:$A$72,0))&lt;=W$1),INDEX('CA Standards and Followers'!$2:$2,MATCH(W$1,'CA Standards and Followers'!$1:$1,0)),0)))</f>
        <v>0.22</v>
      </c>
      <c r="X32">
        <f>IF('CA Standards and Followers'!$B43=1,'NDC Standards'!Q$12,IF(AND(INDEX('CA Standards and Followers'!$D$13:$D$72,MATCH($A32,'CA Standards and Followers'!$A$13:$A$72,0))=1,INDEX('CA Standards and Followers'!$G$13:$G$72,MATCH($A32,'CA Standards and Followers'!$A$13:$A$72,0))&lt;=X$1),INDEX('CA Standards and Followers'!$3:$3,MATCH(X$1,'CA Standards and Followers'!$1:$1,0)),IF(AND(INDEX('CA Standards and Followers'!$C$13:$C$72,MATCH($A32,'CA Standards and Followers'!$A$13:$A$72,0))=1,INDEX('CA Standards and Followers'!$F$13:$F$72,MATCH($A32,'CA Standards and Followers'!$A$13:$A$72,0))&lt;=X$1),INDEX('CA Standards and Followers'!$2:$2,MATCH(X$1,'CA Standards and Followers'!$1:$1,0)),0)))</f>
        <v>0.22</v>
      </c>
      <c r="Y32">
        <f>IF('CA Standards and Followers'!$B43=1,'NDC Standards'!R$12,IF(AND(INDEX('CA Standards and Followers'!$D$13:$D$72,MATCH($A32,'CA Standards and Followers'!$A$13:$A$72,0))=1,INDEX('CA Standards and Followers'!$G$13:$G$72,MATCH($A32,'CA Standards and Followers'!$A$13:$A$72,0))&lt;=Y$1),INDEX('CA Standards and Followers'!$3:$3,MATCH(Y$1,'CA Standards and Followers'!$1:$1,0)),IF(AND(INDEX('CA Standards and Followers'!$C$13:$C$72,MATCH($A32,'CA Standards and Followers'!$A$13:$A$72,0))=1,INDEX('CA Standards and Followers'!$F$13:$F$72,MATCH($A32,'CA Standards and Followers'!$A$13:$A$72,0))&lt;=Y$1),INDEX('CA Standards and Followers'!$2:$2,MATCH(Y$1,'CA Standards and Followers'!$1:$1,0)),0)))</f>
        <v>0.22</v>
      </c>
      <c r="Z32">
        <f>IF('CA Standards and Followers'!$B43=1,'NDC Standards'!S$12,IF(AND(INDEX('CA Standards and Followers'!$D$13:$D$72,MATCH($A32,'CA Standards and Followers'!$A$13:$A$72,0))=1,INDEX('CA Standards and Followers'!$G$13:$G$72,MATCH($A32,'CA Standards and Followers'!$A$13:$A$72,0))&lt;=Z$1),INDEX('CA Standards and Followers'!$3:$3,MATCH(Z$1,'CA Standards and Followers'!$1:$1,0)),IF(AND(INDEX('CA Standards and Followers'!$C$13:$C$72,MATCH($A32,'CA Standards and Followers'!$A$13:$A$72,0))=1,INDEX('CA Standards and Followers'!$F$13:$F$72,MATCH($A32,'CA Standards and Followers'!$A$13:$A$72,0))&lt;=Z$1),INDEX('CA Standards and Followers'!$2:$2,MATCH(Z$1,'CA Standards and Followers'!$1:$1,0)),0)))</f>
        <v>0.22</v>
      </c>
      <c r="AA32">
        <f>IF('CA Standards and Followers'!$B43=1,'NDC Standards'!T$12,IF(AND(INDEX('CA Standards and Followers'!$D$13:$D$72,MATCH($A32,'CA Standards and Followers'!$A$13:$A$72,0))=1,INDEX('CA Standards and Followers'!$G$13:$G$72,MATCH($A32,'CA Standards and Followers'!$A$13:$A$72,0))&lt;=AA$1),INDEX('CA Standards and Followers'!$3:$3,MATCH(AA$1,'CA Standards and Followers'!$1:$1,0)),IF(AND(INDEX('CA Standards and Followers'!$C$13:$C$72,MATCH($A32,'CA Standards and Followers'!$A$13:$A$72,0))=1,INDEX('CA Standards and Followers'!$F$13:$F$72,MATCH($A32,'CA Standards and Followers'!$A$13:$A$72,0))&lt;=AA$1),INDEX('CA Standards and Followers'!$2:$2,MATCH(AA$1,'CA Standards and Followers'!$1:$1,0)),0)))</f>
        <v>0.22</v>
      </c>
      <c r="AB32">
        <f>IF('CA Standards and Followers'!$B43=1,'NDC Standards'!U$12,IF(AND(INDEX('CA Standards and Followers'!$D$13:$D$72,MATCH($A32,'CA Standards and Followers'!$A$13:$A$72,0))=1,INDEX('CA Standards and Followers'!$G$13:$G$72,MATCH($A32,'CA Standards and Followers'!$A$13:$A$72,0))&lt;=AB$1),INDEX('CA Standards and Followers'!$3:$3,MATCH(AB$1,'CA Standards and Followers'!$1:$1,0)),IF(AND(INDEX('CA Standards and Followers'!$C$13:$C$72,MATCH($A32,'CA Standards and Followers'!$A$13:$A$72,0))=1,INDEX('CA Standards and Followers'!$F$13:$F$72,MATCH($A32,'CA Standards and Followers'!$A$13:$A$72,0))&lt;=AB$1),INDEX('CA Standards and Followers'!$2:$2,MATCH(AB$1,'CA Standards and Followers'!$1:$1,0)),0)))</f>
        <v>0.22</v>
      </c>
      <c r="AC32">
        <f>IF('CA Standards and Followers'!$B43=1,'NDC Standards'!V$12,IF(AND(INDEX('CA Standards and Followers'!$D$13:$D$72,MATCH($A32,'CA Standards and Followers'!$A$13:$A$72,0))=1,INDEX('CA Standards and Followers'!$G$13:$G$72,MATCH($A32,'CA Standards and Followers'!$A$13:$A$72,0))&lt;=AC$1),INDEX('CA Standards and Followers'!$3:$3,MATCH(AC$1,'CA Standards and Followers'!$1:$1,0)),IF(AND(INDEX('CA Standards and Followers'!$C$13:$C$72,MATCH($A32,'CA Standards and Followers'!$A$13:$A$72,0))=1,INDEX('CA Standards and Followers'!$F$13:$F$72,MATCH($A32,'CA Standards and Followers'!$A$13:$A$72,0))&lt;=AC$1),INDEX('CA Standards and Followers'!$2:$2,MATCH(AC$1,'CA Standards and Followers'!$1:$1,0)),0)))</f>
        <v>0.22</v>
      </c>
      <c r="AD32">
        <f>IF('CA Standards and Followers'!$B43=1,'NDC Standards'!W$12,IF(AND(INDEX('CA Standards and Followers'!$D$13:$D$72,MATCH($A32,'CA Standards and Followers'!$A$13:$A$72,0))=1,INDEX('CA Standards and Followers'!$G$13:$G$72,MATCH($A32,'CA Standards and Followers'!$A$13:$A$72,0))&lt;=AD$1),INDEX('CA Standards and Followers'!$3:$3,MATCH(AD$1,'CA Standards and Followers'!$1:$1,0)),IF(AND(INDEX('CA Standards and Followers'!$C$13:$C$72,MATCH($A32,'CA Standards and Followers'!$A$13:$A$72,0))=1,INDEX('CA Standards and Followers'!$F$13:$F$72,MATCH($A32,'CA Standards and Followers'!$A$13:$A$72,0))&lt;=AD$1),INDEX('CA Standards and Followers'!$2:$2,MATCH(AD$1,'CA Standards and Followers'!$1:$1,0)),0)))</f>
        <v>0.22</v>
      </c>
      <c r="AE32">
        <f>IF('CA Standards and Followers'!$B43=1,'NDC Standards'!X$12,IF(AND(INDEX('CA Standards and Followers'!$D$13:$D$72,MATCH($A32,'CA Standards and Followers'!$A$13:$A$72,0))=1,INDEX('CA Standards and Followers'!$G$13:$G$72,MATCH($A32,'CA Standards and Followers'!$A$13:$A$72,0))&lt;=AE$1),INDEX('CA Standards and Followers'!$3:$3,MATCH(AE$1,'CA Standards and Followers'!$1:$1,0)),IF(AND(INDEX('CA Standards and Followers'!$C$13:$C$72,MATCH($A32,'CA Standards and Followers'!$A$13:$A$72,0))=1,INDEX('CA Standards and Followers'!$F$13:$F$72,MATCH($A32,'CA Standards and Followers'!$A$13:$A$72,0))&lt;=AE$1),INDEX('CA Standards and Followers'!$2:$2,MATCH(AE$1,'CA Standards and Followers'!$1:$1,0)),0)))</f>
        <v>0.22</v>
      </c>
      <c r="AF32">
        <f>IF('CA Standards and Followers'!$B43=1,'NDC Standards'!Y$12,IF(AND(INDEX('CA Standards and Followers'!$D$13:$D$72,MATCH($A32,'CA Standards and Followers'!$A$13:$A$72,0))=1,INDEX('CA Standards and Followers'!$G$13:$G$72,MATCH($A32,'CA Standards and Followers'!$A$13:$A$72,0))&lt;=AF$1),INDEX('CA Standards and Followers'!$3:$3,MATCH(AF$1,'CA Standards and Followers'!$1:$1,0)),IF(AND(INDEX('CA Standards and Followers'!$C$13:$C$72,MATCH($A32,'CA Standards and Followers'!$A$13:$A$72,0))=1,INDEX('CA Standards and Followers'!$F$13:$F$72,MATCH($A32,'CA Standards and Followers'!$A$13:$A$72,0))&lt;=AF$1),INDEX('CA Standards and Followers'!$2:$2,MATCH(AF$1,'CA Standards and Followers'!$1:$1,0)),0)))</f>
        <v>0.22</v>
      </c>
    </row>
    <row r="33" spans="1:32">
      <c r="A33" t="s">
        <v>169</v>
      </c>
      <c r="B33">
        <f>IF(AND(INDEX('CA Standards and Followers'!$D$13:$D$72,MATCH($A33,'CA Standards and Followers'!$A$13:$A$72,0))=1,INDEX('CA Standards and Followers'!$G$13:$G$72,MATCH($A33,'CA Standards and Followers'!$A$13:$A$72,0))&lt;=B$1),INDEX('CA Standards and Followers'!$3:$3,MATCH(B$1,'CA Standards and Followers'!$1:$1,0)),IF(AND(INDEX('CA Standards and Followers'!$C$13:$C$72,MATCH($A33,'CA Standards and Followers'!$A$13:$A$72,0))=1,INDEX('CA Standards and Followers'!$F$13:$F$72,MATCH($A33,'CA Standards and Followers'!$A$13:$A$72,0))&lt;=B$1),INDEX('CA Standards and Followers'!$2:$2,MATCH(B$1,'CA Standards and Followers'!$1:$1,0)),0))</f>
        <v>0</v>
      </c>
      <c r="C33">
        <f>IF(AND(INDEX('CA Standards and Followers'!$D$13:$D$72,MATCH($A33,'CA Standards and Followers'!$A$13:$A$72,0))=1,INDEX('CA Standards and Followers'!$G$13:$G$72,MATCH($A33,'CA Standards and Followers'!$A$13:$A$72,0))&lt;=C$1),INDEX('CA Standards and Followers'!$3:$3,MATCH(C$1,'CA Standards and Followers'!$1:$1,0)),IF(AND(INDEX('CA Standards and Followers'!$C$13:$C$72,MATCH($A33,'CA Standards and Followers'!$A$13:$A$72,0))=1,INDEX('CA Standards and Followers'!$F$13:$F$72,MATCH($A33,'CA Standards and Followers'!$A$13:$A$72,0))&lt;=C$1),INDEX('CA Standards and Followers'!$2:$2,MATCH(C$1,'CA Standards and Followers'!$1:$1,0)),0))</f>
        <v>0</v>
      </c>
      <c r="D33">
        <f>IF(AND(INDEX('CA Standards and Followers'!$D$13:$D$72,MATCH($A33,'CA Standards and Followers'!$A$13:$A$72,0))=1,INDEX('CA Standards and Followers'!$G$13:$G$72,MATCH($A33,'CA Standards and Followers'!$A$13:$A$72,0))&lt;=D$1),INDEX('CA Standards and Followers'!$3:$3,MATCH(D$1,'CA Standards and Followers'!$1:$1,0)),IF(AND(INDEX('CA Standards and Followers'!$C$13:$C$72,MATCH($A33,'CA Standards and Followers'!$A$13:$A$72,0))=1,INDEX('CA Standards and Followers'!$F$13:$F$72,MATCH($A33,'CA Standards and Followers'!$A$13:$A$72,0))&lt;=D$1),INDEX('CA Standards and Followers'!$2:$2,MATCH(D$1,'CA Standards and Followers'!$1:$1,0)),0))</f>
        <v>0</v>
      </c>
      <c r="E33">
        <f>IF(AND(INDEX('CA Standards and Followers'!$D$13:$D$72,MATCH($A33,'CA Standards and Followers'!$A$13:$A$72,0))=1,INDEX('CA Standards and Followers'!$G$13:$G$72,MATCH($A33,'CA Standards and Followers'!$A$13:$A$72,0))&lt;=E$1),INDEX('CA Standards and Followers'!$3:$3,MATCH(E$1,'CA Standards and Followers'!$1:$1,0)),IF(AND(INDEX('CA Standards and Followers'!$C$13:$C$72,MATCH($A33,'CA Standards and Followers'!$A$13:$A$72,0))=1,INDEX('CA Standards and Followers'!$F$13:$F$72,MATCH($A33,'CA Standards and Followers'!$A$13:$A$72,0))&lt;=E$1),INDEX('CA Standards and Followers'!$2:$2,MATCH(E$1,'CA Standards and Followers'!$1:$1,0)),0))</f>
        <v>0</v>
      </c>
      <c r="F33">
        <f>IF(AND(INDEX('CA Standards and Followers'!$D$13:$D$72,MATCH($A33,'CA Standards and Followers'!$A$13:$A$72,0))=1,INDEX('CA Standards and Followers'!$G$13:$G$72,MATCH($A33,'CA Standards and Followers'!$A$13:$A$72,0))&lt;=F$1),INDEX('CA Standards and Followers'!$3:$3,MATCH(F$1,'CA Standards and Followers'!$1:$1,0)),IF(AND(INDEX('CA Standards and Followers'!$C$13:$C$72,MATCH($A33,'CA Standards and Followers'!$A$13:$A$72,0))=1,INDEX('CA Standards and Followers'!$F$13:$F$72,MATCH($A33,'CA Standards and Followers'!$A$13:$A$72,0))&lt;=F$1),INDEX('CA Standards and Followers'!$2:$2,MATCH(F$1,'CA Standards and Followers'!$1:$1,0)),0))</f>
        <v>0</v>
      </c>
      <c r="G33">
        <f>IF(AND(INDEX('CA Standards and Followers'!$D$13:$D$72,MATCH($A33,'CA Standards and Followers'!$A$13:$A$72,0))=1,INDEX('CA Standards and Followers'!$G$13:$G$72,MATCH($A33,'CA Standards and Followers'!$A$13:$A$72,0))&lt;=G$1),INDEX('CA Standards and Followers'!$3:$3,MATCH(G$1,'CA Standards and Followers'!$1:$1,0)),IF(AND(INDEX('CA Standards and Followers'!$C$13:$C$72,MATCH($A33,'CA Standards and Followers'!$A$13:$A$72,0))=1,INDEX('CA Standards and Followers'!$F$13:$F$72,MATCH($A33,'CA Standards and Followers'!$A$13:$A$72,0))&lt;=G$1),INDEX('CA Standards and Followers'!$2:$2,MATCH(G$1,'CA Standards and Followers'!$1:$1,0)),0))</f>
        <v>0</v>
      </c>
      <c r="H33">
        <f>IF(AND(INDEX('CA Standards and Followers'!$D$13:$D$72,MATCH($A33,'CA Standards and Followers'!$A$13:$A$72,0))=1,INDEX('CA Standards and Followers'!$G$13:$G$72,MATCH($A33,'CA Standards and Followers'!$A$13:$A$72,0))&lt;=H$1),INDEX('CA Standards and Followers'!$3:$3,MATCH(H$1,'CA Standards and Followers'!$1:$1,0)),IF(AND(INDEX('CA Standards and Followers'!$C$13:$C$72,MATCH($A33,'CA Standards and Followers'!$A$13:$A$72,0))=1,INDEX('CA Standards and Followers'!$F$13:$F$72,MATCH($A33,'CA Standards and Followers'!$A$13:$A$72,0))&lt;=H$1),INDEX('CA Standards and Followers'!$2:$2,MATCH(H$1,'CA Standards and Followers'!$1:$1,0)),0))</f>
        <v>0.22</v>
      </c>
      <c r="I33">
        <f>IF('CA Standards and Followers'!$B44=1,'NDC Standards'!B$12,IF(AND(INDEX('CA Standards and Followers'!$D$13:$D$72,MATCH($A33,'CA Standards and Followers'!$A$13:$A$72,0))=1,INDEX('CA Standards and Followers'!$G$13:$G$72,MATCH($A33,'CA Standards and Followers'!$A$13:$A$72,0))&lt;=I$1),INDEX('CA Standards and Followers'!$3:$3,MATCH(I$1,'CA Standards and Followers'!$1:$1,0)),IF(AND(INDEX('CA Standards and Followers'!$C$13:$C$72,MATCH($A33,'CA Standards and Followers'!$A$13:$A$72,0))=1,INDEX('CA Standards and Followers'!$F$13:$F$72,MATCH($A33,'CA Standards and Followers'!$A$13:$A$72,0))&lt;=I$1),INDEX('CA Standards and Followers'!$2:$2,MATCH(I$1,'CA Standards and Followers'!$1:$1,0)),0)))</f>
        <v>0.22</v>
      </c>
      <c r="J33">
        <f>IF('CA Standards and Followers'!$B44=1,'NDC Standards'!C$12,IF(AND(INDEX('CA Standards and Followers'!$D$13:$D$72,MATCH($A33,'CA Standards and Followers'!$A$13:$A$72,0))=1,INDEX('CA Standards and Followers'!$G$13:$G$72,MATCH($A33,'CA Standards and Followers'!$A$13:$A$72,0))&lt;=J$1),INDEX('CA Standards and Followers'!$3:$3,MATCH(J$1,'CA Standards and Followers'!$1:$1,0)),IF(AND(INDEX('CA Standards and Followers'!$C$13:$C$72,MATCH($A33,'CA Standards and Followers'!$A$13:$A$72,0))=1,INDEX('CA Standards and Followers'!$F$13:$F$72,MATCH($A33,'CA Standards and Followers'!$A$13:$A$72,0))&lt;=J$1),INDEX('CA Standards and Followers'!$2:$2,MATCH(J$1,'CA Standards and Followers'!$1:$1,0)),0)))</f>
        <v>0.22</v>
      </c>
      <c r="K33">
        <f>IF('CA Standards and Followers'!$B44=1,'NDC Standards'!D$12,IF(AND(INDEX('CA Standards and Followers'!$D$13:$D$72,MATCH($A33,'CA Standards and Followers'!$A$13:$A$72,0))=1,INDEX('CA Standards and Followers'!$G$13:$G$72,MATCH($A33,'CA Standards and Followers'!$A$13:$A$72,0))&lt;=K$1),INDEX('CA Standards and Followers'!$3:$3,MATCH(K$1,'CA Standards and Followers'!$1:$1,0)),IF(AND(INDEX('CA Standards and Followers'!$C$13:$C$72,MATCH($A33,'CA Standards and Followers'!$A$13:$A$72,0))=1,INDEX('CA Standards and Followers'!$F$13:$F$72,MATCH($A33,'CA Standards and Followers'!$A$13:$A$72,0))&lt;=K$1),INDEX('CA Standards and Followers'!$2:$2,MATCH(K$1,'CA Standards and Followers'!$1:$1,0)),0)))</f>
        <v>0.22</v>
      </c>
      <c r="L33">
        <f>IF('CA Standards and Followers'!$B44=1,'NDC Standards'!E$12,IF(AND(INDEX('CA Standards and Followers'!$D$13:$D$72,MATCH($A33,'CA Standards and Followers'!$A$13:$A$72,0))=1,INDEX('CA Standards and Followers'!$G$13:$G$72,MATCH($A33,'CA Standards and Followers'!$A$13:$A$72,0))&lt;=L$1),INDEX('CA Standards and Followers'!$3:$3,MATCH(L$1,'CA Standards and Followers'!$1:$1,0)),IF(AND(INDEX('CA Standards and Followers'!$C$13:$C$72,MATCH($A33,'CA Standards and Followers'!$A$13:$A$72,0))=1,INDEX('CA Standards and Followers'!$F$13:$F$72,MATCH($A33,'CA Standards and Followers'!$A$13:$A$72,0))&lt;=L$1),INDEX('CA Standards and Followers'!$2:$2,MATCH(L$1,'CA Standards and Followers'!$1:$1,0)),0)))</f>
        <v>0.22</v>
      </c>
      <c r="M33">
        <f>IF('CA Standards and Followers'!$B44=1,'NDC Standards'!F$12,IF(AND(INDEX('CA Standards and Followers'!$D$13:$D$72,MATCH($A33,'CA Standards and Followers'!$A$13:$A$72,0))=1,INDEX('CA Standards and Followers'!$G$13:$G$72,MATCH($A33,'CA Standards and Followers'!$A$13:$A$72,0))&lt;=M$1),INDEX('CA Standards and Followers'!$3:$3,MATCH(M$1,'CA Standards and Followers'!$1:$1,0)),IF(AND(INDEX('CA Standards and Followers'!$C$13:$C$72,MATCH($A33,'CA Standards and Followers'!$A$13:$A$72,0))=1,INDEX('CA Standards and Followers'!$F$13:$F$72,MATCH($A33,'CA Standards and Followers'!$A$13:$A$72,0))&lt;=M$1),INDEX('CA Standards and Followers'!$2:$2,MATCH(M$1,'CA Standards and Followers'!$1:$1,0)),0)))</f>
        <v>0.22</v>
      </c>
      <c r="N33">
        <f>IF('CA Standards and Followers'!$B44=1,'NDC Standards'!G$12,IF(AND(INDEX('CA Standards and Followers'!$D$13:$D$72,MATCH($A33,'CA Standards and Followers'!$A$13:$A$72,0))=1,INDEX('CA Standards and Followers'!$G$13:$G$72,MATCH($A33,'CA Standards and Followers'!$A$13:$A$72,0))&lt;=N$1),INDEX('CA Standards and Followers'!$3:$3,MATCH(N$1,'CA Standards and Followers'!$1:$1,0)),IF(AND(INDEX('CA Standards and Followers'!$C$13:$C$72,MATCH($A33,'CA Standards and Followers'!$A$13:$A$72,0))=1,INDEX('CA Standards and Followers'!$F$13:$F$72,MATCH($A33,'CA Standards and Followers'!$A$13:$A$72,0))&lt;=N$1),INDEX('CA Standards and Followers'!$2:$2,MATCH(N$1,'CA Standards and Followers'!$1:$1,0)),0)))</f>
        <v>0.22</v>
      </c>
      <c r="O33">
        <f>IF('CA Standards and Followers'!$B44=1,'NDC Standards'!H$12,IF(AND(INDEX('CA Standards and Followers'!$D$13:$D$72,MATCH($A33,'CA Standards and Followers'!$A$13:$A$72,0))=1,INDEX('CA Standards and Followers'!$G$13:$G$72,MATCH($A33,'CA Standards and Followers'!$A$13:$A$72,0))&lt;=O$1),INDEX('CA Standards and Followers'!$3:$3,MATCH(O$1,'CA Standards and Followers'!$1:$1,0)),IF(AND(INDEX('CA Standards and Followers'!$C$13:$C$72,MATCH($A33,'CA Standards and Followers'!$A$13:$A$72,0))=1,INDEX('CA Standards and Followers'!$F$13:$F$72,MATCH($A33,'CA Standards and Followers'!$A$13:$A$72,0))&lt;=O$1),INDEX('CA Standards and Followers'!$2:$2,MATCH(O$1,'CA Standards and Followers'!$1:$1,0)),0)))</f>
        <v>0.22</v>
      </c>
      <c r="P33">
        <f>IF('CA Standards and Followers'!$B44=1,'NDC Standards'!I$12,IF(AND(INDEX('CA Standards and Followers'!$D$13:$D$72,MATCH($A33,'CA Standards and Followers'!$A$13:$A$72,0))=1,INDEX('CA Standards and Followers'!$G$13:$G$72,MATCH($A33,'CA Standards and Followers'!$A$13:$A$72,0))&lt;=P$1),INDEX('CA Standards and Followers'!$3:$3,MATCH(P$1,'CA Standards and Followers'!$1:$1,0)),IF(AND(INDEX('CA Standards and Followers'!$C$13:$C$72,MATCH($A33,'CA Standards and Followers'!$A$13:$A$72,0))=1,INDEX('CA Standards and Followers'!$F$13:$F$72,MATCH($A33,'CA Standards and Followers'!$A$13:$A$72,0))&lt;=P$1),INDEX('CA Standards and Followers'!$2:$2,MATCH(P$1,'CA Standards and Followers'!$1:$1,0)),0)))</f>
        <v>0.22</v>
      </c>
      <c r="Q33">
        <f>IF('CA Standards and Followers'!$B44=1,'NDC Standards'!J$12,IF(AND(INDEX('CA Standards and Followers'!$D$13:$D$72,MATCH($A33,'CA Standards and Followers'!$A$13:$A$72,0))=1,INDEX('CA Standards and Followers'!$G$13:$G$72,MATCH($A33,'CA Standards and Followers'!$A$13:$A$72,0))&lt;=Q$1),INDEX('CA Standards and Followers'!$3:$3,MATCH(Q$1,'CA Standards and Followers'!$1:$1,0)),IF(AND(INDEX('CA Standards and Followers'!$C$13:$C$72,MATCH($A33,'CA Standards and Followers'!$A$13:$A$72,0))=1,INDEX('CA Standards and Followers'!$F$13:$F$72,MATCH($A33,'CA Standards and Followers'!$A$13:$A$72,0))&lt;=Q$1),INDEX('CA Standards and Followers'!$2:$2,MATCH(Q$1,'CA Standards and Followers'!$1:$1,0)),0)))</f>
        <v>0.22</v>
      </c>
      <c r="R33">
        <f>IF('CA Standards and Followers'!$B44=1,'NDC Standards'!K$12,IF(AND(INDEX('CA Standards and Followers'!$D$13:$D$72,MATCH($A33,'CA Standards and Followers'!$A$13:$A$72,0))=1,INDEX('CA Standards and Followers'!$G$13:$G$72,MATCH($A33,'CA Standards and Followers'!$A$13:$A$72,0))&lt;=R$1),INDEX('CA Standards and Followers'!$3:$3,MATCH(R$1,'CA Standards and Followers'!$1:$1,0)),IF(AND(INDEX('CA Standards and Followers'!$C$13:$C$72,MATCH($A33,'CA Standards and Followers'!$A$13:$A$72,0))=1,INDEX('CA Standards and Followers'!$F$13:$F$72,MATCH($A33,'CA Standards and Followers'!$A$13:$A$72,0))&lt;=R$1),INDEX('CA Standards and Followers'!$2:$2,MATCH(R$1,'CA Standards and Followers'!$1:$1,0)),0)))</f>
        <v>0.22</v>
      </c>
      <c r="S33">
        <f>IF('CA Standards and Followers'!$B44=1,'NDC Standards'!L$12,IF(AND(INDEX('CA Standards and Followers'!$D$13:$D$72,MATCH($A33,'CA Standards and Followers'!$A$13:$A$72,0))=1,INDEX('CA Standards and Followers'!$G$13:$G$72,MATCH($A33,'CA Standards and Followers'!$A$13:$A$72,0))&lt;=S$1),INDEX('CA Standards and Followers'!$3:$3,MATCH(S$1,'CA Standards and Followers'!$1:$1,0)),IF(AND(INDEX('CA Standards and Followers'!$C$13:$C$72,MATCH($A33,'CA Standards and Followers'!$A$13:$A$72,0))=1,INDEX('CA Standards and Followers'!$F$13:$F$72,MATCH($A33,'CA Standards and Followers'!$A$13:$A$72,0))&lt;=S$1),INDEX('CA Standards and Followers'!$2:$2,MATCH(S$1,'CA Standards and Followers'!$1:$1,0)),0)))</f>
        <v>0.22</v>
      </c>
      <c r="T33">
        <f>IF('CA Standards and Followers'!$B44=1,'NDC Standards'!M$12,IF(AND(INDEX('CA Standards and Followers'!$D$13:$D$72,MATCH($A33,'CA Standards and Followers'!$A$13:$A$72,0))=1,INDEX('CA Standards and Followers'!$G$13:$G$72,MATCH($A33,'CA Standards and Followers'!$A$13:$A$72,0))&lt;=T$1),INDEX('CA Standards and Followers'!$3:$3,MATCH(T$1,'CA Standards and Followers'!$1:$1,0)),IF(AND(INDEX('CA Standards and Followers'!$C$13:$C$72,MATCH($A33,'CA Standards and Followers'!$A$13:$A$72,0))=1,INDEX('CA Standards and Followers'!$F$13:$F$72,MATCH($A33,'CA Standards and Followers'!$A$13:$A$72,0))&lt;=T$1),INDEX('CA Standards and Followers'!$2:$2,MATCH(T$1,'CA Standards and Followers'!$1:$1,0)),0)))</f>
        <v>0.22</v>
      </c>
      <c r="U33">
        <f>IF('CA Standards and Followers'!$B44=1,'NDC Standards'!N$12,IF(AND(INDEX('CA Standards and Followers'!$D$13:$D$72,MATCH($A33,'CA Standards and Followers'!$A$13:$A$72,0))=1,INDEX('CA Standards and Followers'!$G$13:$G$72,MATCH($A33,'CA Standards and Followers'!$A$13:$A$72,0))&lt;=U$1),INDEX('CA Standards and Followers'!$3:$3,MATCH(U$1,'CA Standards and Followers'!$1:$1,0)),IF(AND(INDEX('CA Standards and Followers'!$C$13:$C$72,MATCH($A33,'CA Standards and Followers'!$A$13:$A$72,0))=1,INDEX('CA Standards and Followers'!$F$13:$F$72,MATCH($A33,'CA Standards and Followers'!$A$13:$A$72,0))&lt;=U$1),INDEX('CA Standards and Followers'!$2:$2,MATCH(U$1,'CA Standards and Followers'!$1:$1,0)),0)))</f>
        <v>0.22</v>
      </c>
      <c r="V33">
        <f>IF('CA Standards and Followers'!$B44=1,'NDC Standards'!O$12,IF(AND(INDEX('CA Standards and Followers'!$D$13:$D$72,MATCH($A33,'CA Standards and Followers'!$A$13:$A$72,0))=1,INDEX('CA Standards and Followers'!$G$13:$G$72,MATCH($A33,'CA Standards and Followers'!$A$13:$A$72,0))&lt;=V$1),INDEX('CA Standards and Followers'!$3:$3,MATCH(V$1,'CA Standards and Followers'!$1:$1,0)),IF(AND(INDEX('CA Standards and Followers'!$C$13:$C$72,MATCH($A33,'CA Standards and Followers'!$A$13:$A$72,0))=1,INDEX('CA Standards and Followers'!$F$13:$F$72,MATCH($A33,'CA Standards and Followers'!$A$13:$A$72,0))&lt;=V$1),INDEX('CA Standards and Followers'!$2:$2,MATCH(V$1,'CA Standards and Followers'!$1:$1,0)),0)))</f>
        <v>0.22</v>
      </c>
      <c r="W33">
        <f>IF('CA Standards and Followers'!$B44=1,'NDC Standards'!P$12,IF(AND(INDEX('CA Standards and Followers'!$D$13:$D$72,MATCH($A33,'CA Standards and Followers'!$A$13:$A$72,0))=1,INDEX('CA Standards and Followers'!$G$13:$G$72,MATCH($A33,'CA Standards and Followers'!$A$13:$A$72,0))&lt;=W$1),INDEX('CA Standards and Followers'!$3:$3,MATCH(W$1,'CA Standards and Followers'!$1:$1,0)),IF(AND(INDEX('CA Standards and Followers'!$C$13:$C$72,MATCH($A33,'CA Standards and Followers'!$A$13:$A$72,0))=1,INDEX('CA Standards and Followers'!$F$13:$F$72,MATCH($A33,'CA Standards and Followers'!$A$13:$A$72,0))&lt;=W$1),INDEX('CA Standards and Followers'!$2:$2,MATCH(W$1,'CA Standards and Followers'!$1:$1,0)),0)))</f>
        <v>0.22</v>
      </c>
      <c r="X33">
        <f>IF('CA Standards and Followers'!$B44=1,'NDC Standards'!Q$12,IF(AND(INDEX('CA Standards and Followers'!$D$13:$D$72,MATCH($A33,'CA Standards and Followers'!$A$13:$A$72,0))=1,INDEX('CA Standards and Followers'!$G$13:$G$72,MATCH($A33,'CA Standards and Followers'!$A$13:$A$72,0))&lt;=X$1),INDEX('CA Standards and Followers'!$3:$3,MATCH(X$1,'CA Standards and Followers'!$1:$1,0)),IF(AND(INDEX('CA Standards and Followers'!$C$13:$C$72,MATCH($A33,'CA Standards and Followers'!$A$13:$A$72,0))=1,INDEX('CA Standards and Followers'!$F$13:$F$72,MATCH($A33,'CA Standards and Followers'!$A$13:$A$72,0))&lt;=X$1),INDEX('CA Standards and Followers'!$2:$2,MATCH(X$1,'CA Standards and Followers'!$1:$1,0)),0)))</f>
        <v>0.22</v>
      </c>
      <c r="Y33">
        <f>IF('CA Standards and Followers'!$B44=1,'NDC Standards'!R$12,IF(AND(INDEX('CA Standards and Followers'!$D$13:$D$72,MATCH($A33,'CA Standards and Followers'!$A$13:$A$72,0))=1,INDEX('CA Standards and Followers'!$G$13:$G$72,MATCH($A33,'CA Standards and Followers'!$A$13:$A$72,0))&lt;=Y$1),INDEX('CA Standards and Followers'!$3:$3,MATCH(Y$1,'CA Standards and Followers'!$1:$1,0)),IF(AND(INDEX('CA Standards and Followers'!$C$13:$C$72,MATCH($A33,'CA Standards and Followers'!$A$13:$A$72,0))=1,INDEX('CA Standards and Followers'!$F$13:$F$72,MATCH($A33,'CA Standards and Followers'!$A$13:$A$72,0))&lt;=Y$1),INDEX('CA Standards and Followers'!$2:$2,MATCH(Y$1,'CA Standards and Followers'!$1:$1,0)),0)))</f>
        <v>0.22</v>
      </c>
      <c r="Z33">
        <f>IF('CA Standards and Followers'!$B44=1,'NDC Standards'!S$12,IF(AND(INDEX('CA Standards and Followers'!$D$13:$D$72,MATCH($A33,'CA Standards and Followers'!$A$13:$A$72,0))=1,INDEX('CA Standards and Followers'!$G$13:$G$72,MATCH($A33,'CA Standards and Followers'!$A$13:$A$72,0))&lt;=Z$1),INDEX('CA Standards and Followers'!$3:$3,MATCH(Z$1,'CA Standards and Followers'!$1:$1,0)),IF(AND(INDEX('CA Standards and Followers'!$C$13:$C$72,MATCH($A33,'CA Standards and Followers'!$A$13:$A$72,0))=1,INDEX('CA Standards and Followers'!$F$13:$F$72,MATCH($A33,'CA Standards and Followers'!$A$13:$A$72,0))&lt;=Z$1),INDEX('CA Standards and Followers'!$2:$2,MATCH(Z$1,'CA Standards and Followers'!$1:$1,0)),0)))</f>
        <v>0.22</v>
      </c>
      <c r="AA33">
        <f>IF('CA Standards and Followers'!$B44=1,'NDC Standards'!T$12,IF(AND(INDEX('CA Standards and Followers'!$D$13:$D$72,MATCH($A33,'CA Standards and Followers'!$A$13:$A$72,0))=1,INDEX('CA Standards and Followers'!$G$13:$G$72,MATCH($A33,'CA Standards and Followers'!$A$13:$A$72,0))&lt;=AA$1),INDEX('CA Standards and Followers'!$3:$3,MATCH(AA$1,'CA Standards and Followers'!$1:$1,0)),IF(AND(INDEX('CA Standards and Followers'!$C$13:$C$72,MATCH($A33,'CA Standards and Followers'!$A$13:$A$72,0))=1,INDEX('CA Standards and Followers'!$F$13:$F$72,MATCH($A33,'CA Standards and Followers'!$A$13:$A$72,0))&lt;=AA$1),INDEX('CA Standards and Followers'!$2:$2,MATCH(AA$1,'CA Standards and Followers'!$1:$1,0)),0)))</f>
        <v>0.22</v>
      </c>
      <c r="AB33">
        <f>IF('CA Standards and Followers'!$B44=1,'NDC Standards'!U$12,IF(AND(INDEX('CA Standards and Followers'!$D$13:$D$72,MATCH($A33,'CA Standards and Followers'!$A$13:$A$72,0))=1,INDEX('CA Standards and Followers'!$G$13:$G$72,MATCH($A33,'CA Standards and Followers'!$A$13:$A$72,0))&lt;=AB$1),INDEX('CA Standards and Followers'!$3:$3,MATCH(AB$1,'CA Standards and Followers'!$1:$1,0)),IF(AND(INDEX('CA Standards and Followers'!$C$13:$C$72,MATCH($A33,'CA Standards and Followers'!$A$13:$A$72,0))=1,INDEX('CA Standards and Followers'!$F$13:$F$72,MATCH($A33,'CA Standards and Followers'!$A$13:$A$72,0))&lt;=AB$1),INDEX('CA Standards and Followers'!$2:$2,MATCH(AB$1,'CA Standards and Followers'!$1:$1,0)),0)))</f>
        <v>0.22</v>
      </c>
      <c r="AC33">
        <f>IF('CA Standards and Followers'!$B44=1,'NDC Standards'!V$12,IF(AND(INDEX('CA Standards and Followers'!$D$13:$D$72,MATCH($A33,'CA Standards and Followers'!$A$13:$A$72,0))=1,INDEX('CA Standards and Followers'!$G$13:$G$72,MATCH($A33,'CA Standards and Followers'!$A$13:$A$72,0))&lt;=AC$1),INDEX('CA Standards and Followers'!$3:$3,MATCH(AC$1,'CA Standards and Followers'!$1:$1,0)),IF(AND(INDEX('CA Standards and Followers'!$C$13:$C$72,MATCH($A33,'CA Standards and Followers'!$A$13:$A$72,0))=1,INDEX('CA Standards and Followers'!$F$13:$F$72,MATCH($A33,'CA Standards and Followers'!$A$13:$A$72,0))&lt;=AC$1),INDEX('CA Standards and Followers'!$2:$2,MATCH(AC$1,'CA Standards and Followers'!$1:$1,0)),0)))</f>
        <v>0.22</v>
      </c>
      <c r="AD33">
        <f>IF('CA Standards and Followers'!$B44=1,'NDC Standards'!W$12,IF(AND(INDEX('CA Standards and Followers'!$D$13:$D$72,MATCH($A33,'CA Standards and Followers'!$A$13:$A$72,0))=1,INDEX('CA Standards and Followers'!$G$13:$G$72,MATCH($A33,'CA Standards and Followers'!$A$13:$A$72,0))&lt;=AD$1),INDEX('CA Standards and Followers'!$3:$3,MATCH(AD$1,'CA Standards and Followers'!$1:$1,0)),IF(AND(INDEX('CA Standards and Followers'!$C$13:$C$72,MATCH($A33,'CA Standards and Followers'!$A$13:$A$72,0))=1,INDEX('CA Standards and Followers'!$F$13:$F$72,MATCH($A33,'CA Standards and Followers'!$A$13:$A$72,0))&lt;=AD$1),INDEX('CA Standards and Followers'!$2:$2,MATCH(AD$1,'CA Standards and Followers'!$1:$1,0)),0)))</f>
        <v>0.22</v>
      </c>
      <c r="AE33">
        <f>IF('CA Standards and Followers'!$B44=1,'NDC Standards'!X$12,IF(AND(INDEX('CA Standards and Followers'!$D$13:$D$72,MATCH($A33,'CA Standards and Followers'!$A$13:$A$72,0))=1,INDEX('CA Standards and Followers'!$G$13:$G$72,MATCH($A33,'CA Standards and Followers'!$A$13:$A$72,0))&lt;=AE$1),INDEX('CA Standards and Followers'!$3:$3,MATCH(AE$1,'CA Standards and Followers'!$1:$1,0)),IF(AND(INDEX('CA Standards and Followers'!$C$13:$C$72,MATCH($A33,'CA Standards and Followers'!$A$13:$A$72,0))=1,INDEX('CA Standards and Followers'!$F$13:$F$72,MATCH($A33,'CA Standards and Followers'!$A$13:$A$72,0))&lt;=AE$1),INDEX('CA Standards and Followers'!$2:$2,MATCH(AE$1,'CA Standards and Followers'!$1:$1,0)),0)))</f>
        <v>0.22</v>
      </c>
      <c r="AF33">
        <f>IF('CA Standards and Followers'!$B44=1,'NDC Standards'!Y$12,IF(AND(INDEX('CA Standards and Followers'!$D$13:$D$72,MATCH($A33,'CA Standards and Followers'!$A$13:$A$72,0))=1,INDEX('CA Standards and Followers'!$G$13:$G$72,MATCH($A33,'CA Standards and Followers'!$A$13:$A$72,0))&lt;=AF$1),INDEX('CA Standards and Followers'!$3:$3,MATCH(AF$1,'CA Standards and Followers'!$1:$1,0)),IF(AND(INDEX('CA Standards and Followers'!$C$13:$C$72,MATCH($A33,'CA Standards and Followers'!$A$13:$A$72,0))=1,INDEX('CA Standards and Followers'!$F$13:$F$72,MATCH($A33,'CA Standards and Followers'!$A$13:$A$72,0))&lt;=AF$1),INDEX('CA Standards and Followers'!$2:$2,MATCH(AF$1,'CA Standards and Followers'!$1:$1,0)),0)))</f>
        <v>0.22</v>
      </c>
    </row>
    <row r="34" spans="1:32">
      <c r="A34" t="s">
        <v>170</v>
      </c>
      <c r="B34">
        <f>IF(AND(INDEX('CA Standards and Followers'!$D$13:$D$72,MATCH($A34,'CA Standards and Followers'!$A$13:$A$72,0))=1,INDEX('CA Standards and Followers'!$G$13:$G$72,MATCH($A34,'CA Standards and Followers'!$A$13:$A$72,0))&lt;=B$1),INDEX('CA Standards and Followers'!$3:$3,MATCH(B$1,'CA Standards and Followers'!$1:$1,0)),IF(AND(INDEX('CA Standards and Followers'!$C$13:$C$72,MATCH($A34,'CA Standards and Followers'!$A$13:$A$72,0))=1,INDEX('CA Standards and Followers'!$F$13:$F$72,MATCH($A34,'CA Standards and Followers'!$A$13:$A$72,0))&lt;=B$1),INDEX('CA Standards and Followers'!$2:$2,MATCH(B$1,'CA Standards and Followers'!$1:$1,0)),0))</f>
        <v>9.5000000000000001E-2</v>
      </c>
      <c r="C34">
        <f>IF(AND(INDEX('CA Standards and Followers'!$D$13:$D$72,MATCH($A34,'CA Standards and Followers'!$A$13:$A$72,0))=1,INDEX('CA Standards and Followers'!$G$13:$G$72,MATCH($A34,'CA Standards and Followers'!$A$13:$A$72,0))&lt;=C$1),INDEX('CA Standards and Followers'!$3:$3,MATCH(C$1,'CA Standards and Followers'!$1:$1,0)),IF(AND(INDEX('CA Standards and Followers'!$C$13:$C$72,MATCH($A34,'CA Standards and Followers'!$A$13:$A$72,0))=1,INDEX('CA Standards and Followers'!$F$13:$F$72,MATCH($A34,'CA Standards and Followers'!$A$13:$A$72,0))&lt;=C$1),INDEX('CA Standards and Followers'!$2:$2,MATCH(C$1,'CA Standards and Followers'!$1:$1,0)),0))</f>
        <v>0.12</v>
      </c>
      <c r="D34">
        <f>IF(AND(INDEX('CA Standards and Followers'!$D$13:$D$72,MATCH($A34,'CA Standards and Followers'!$A$13:$A$72,0))=1,INDEX('CA Standards and Followers'!$G$13:$G$72,MATCH($A34,'CA Standards and Followers'!$A$13:$A$72,0))&lt;=D$1),INDEX('CA Standards and Followers'!$3:$3,MATCH(D$1,'CA Standards and Followers'!$1:$1,0)),IF(AND(INDEX('CA Standards and Followers'!$C$13:$C$72,MATCH($A34,'CA Standards and Followers'!$A$13:$A$72,0))=1,INDEX('CA Standards and Followers'!$F$13:$F$72,MATCH($A34,'CA Standards and Followers'!$A$13:$A$72,0))&lt;=D$1),INDEX('CA Standards and Followers'!$2:$2,MATCH(D$1,'CA Standards and Followers'!$1:$1,0)),0))</f>
        <v>0.14499999999999999</v>
      </c>
      <c r="E34">
        <f>IF(AND(INDEX('CA Standards and Followers'!$D$13:$D$72,MATCH($A34,'CA Standards and Followers'!$A$13:$A$72,0))=1,INDEX('CA Standards and Followers'!$G$13:$G$72,MATCH($A34,'CA Standards and Followers'!$A$13:$A$72,0))&lt;=E$1),INDEX('CA Standards and Followers'!$3:$3,MATCH(E$1,'CA Standards and Followers'!$1:$1,0)),IF(AND(INDEX('CA Standards and Followers'!$C$13:$C$72,MATCH($A34,'CA Standards and Followers'!$A$13:$A$72,0))=1,INDEX('CA Standards and Followers'!$F$13:$F$72,MATCH($A34,'CA Standards and Followers'!$A$13:$A$72,0))&lt;=E$1),INDEX('CA Standards and Followers'!$2:$2,MATCH(E$1,'CA Standards and Followers'!$1:$1,0)),0))</f>
        <v>0.16999999999999998</v>
      </c>
      <c r="F34">
        <f>IF(AND(INDEX('CA Standards and Followers'!$D$13:$D$72,MATCH($A34,'CA Standards and Followers'!$A$13:$A$72,0))=1,INDEX('CA Standards and Followers'!$G$13:$G$72,MATCH($A34,'CA Standards and Followers'!$A$13:$A$72,0))&lt;=F$1),INDEX('CA Standards and Followers'!$3:$3,MATCH(F$1,'CA Standards and Followers'!$1:$1,0)),IF(AND(INDEX('CA Standards and Followers'!$C$13:$C$72,MATCH($A34,'CA Standards and Followers'!$A$13:$A$72,0))=1,INDEX('CA Standards and Followers'!$F$13:$F$72,MATCH($A34,'CA Standards and Followers'!$A$13:$A$72,0))&lt;=F$1),INDEX('CA Standards and Followers'!$2:$2,MATCH(F$1,'CA Standards and Followers'!$1:$1,0)),0))</f>
        <v>0.19500000000000001</v>
      </c>
      <c r="G34">
        <f>IF(AND(INDEX('CA Standards and Followers'!$D$13:$D$72,MATCH($A34,'CA Standards and Followers'!$A$13:$A$72,0))=1,INDEX('CA Standards and Followers'!$G$13:$G$72,MATCH($A34,'CA Standards and Followers'!$A$13:$A$72,0))&lt;=G$1),INDEX('CA Standards and Followers'!$3:$3,MATCH(G$1,'CA Standards and Followers'!$1:$1,0)),IF(AND(INDEX('CA Standards and Followers'!$C$13:$C$72,MATCH($A34,'CA Standards and Followers'!$A$13:$A$72,0))=1,INDEX('CA Standards and Followers'!$F$13:$F$72,MATCH($A34,'CA Standards and Followers'!$A$13:$A$72,0))&lt;=G$1),INDEX('CA Standards and Followers'!$2:$2,MATCH(G$1,'CA Standards and Followers'!$1:$1,0)),0))</f>
        <v>0.21999999999999997</v>
      </c>
      <c r="H34">
        <f>IF(AND(INDEX('CA Standards and Followers'!$D$13:$D$72,MATCH($A34,'CA Standards and Followers'!$A$13:$A$72,0))=1,INDEX('CA Standards and Followers'!$G$13:$G$72,MATCH($A34,'CA Standards and Followers'!$A$13:$A$72,0))&lt;=H$1),INDEX('CA Standards and Followers'!$3:$3,MATCH(H$1,'CA Standards and Followers'!$1:$1,0)),IF(AND(INDEX('CA Standards and Followers'!$C$13:$C$72,MATCH($A34,'CA Standards and Followers'!$A$13:$A$72,0))=1,INDEX('CA Standards and Followers'!$F$13:$F$72,MATCH($A34,'CA Standards and Followers'!$A$13:$A$72,0))&lt;=H$1),INDEX('CA Standards and Followers'!$2:$2,MATCH(H$1,'CA Standards and Followers'!$1:$1,0)),0))</f>
        <v>0.35</v>
      </c>
      <c r="I34">
        <f>IF('CA Standards and Followers'!$B45=1,'NDC Standards'!B$12,IF(AND(INDEX('CA Standards and Followers'!$D$13:$D$72,MATCH($A34,'CA Standards and Followers'!$A$13:$A$72,0))=1,INDEX('CA Standards and Followers'!$G$13:$G$72,MATCH($A34,'CA Standards and Followers'!$A$13:$A$72,0))&lt;=I$1),INDEX('CA Standards and Followers'!$3:$3,MATCH(I$1,'CA Standards and Followers'!$1:$1,0)),IF(AND(INDEX('CA Standards and Followers'!$C$13:$C$72,MATCH($A34,'CA Standards and Followers'!$A$13:$A$72,0))=1,INDEX('CA Standards and Followers'!$F$13:$F$72,MATCH($A34,'CA Standards and Followers'!$A$13:$A$72,0))&lt;=I$1),INDEX('CA Standards and Followers'!$2:$2,MATCH(I$1,'CA Standards and Followers'!$1:$1,0)),0)))</f>
        <v>0.43</v>
      </c>
      <c r="J34">
        <f>IF('CA Standards and Followers'!$B45=1,'NDC Standards'!C$12,IF(AND(INDEX('CA Standards and Followers'!$D$13:$D$72,MATCH($A34,'CA Standards and Followers'!$A$13:$A$72,0))=1,INDEX('CA Standards and Followers'!$G$13:$G$72,MATCH($A34,'CA Standards and Followers'!$A$13:$A$72,0))&lt;=J$1),INDEX('CA Standards and Followers'!$3:$3,MATCH(J$1,'CA Standards and Followers'!$1:$1,0)),IF(AND(INDEX('CA Standards and Followers'!$C$13:$C$72,MATCH($A34,'CA Standards and Followers'!$A$13:$A$72,0))=1,INDEX('CA Standards and Followers'!$F$13:$F$72,MATCH($A34,'CA Standards and Followers'!$A$13:$A$72,0))&lt;=J$1),INDEX('CA Standards and Followers'!$2:$2,MATCH(J$1,'CA Standards and Followers'!$1:$1,0)),0)))</f>
        <v>0.51</v>
      </c>
      <c r="K34">
        <f>IF('CA Standards and Followers'!$B45=1,'NDC Standards'!D$12,IF(AND(INDEX('CA Standards and Followers'!$D$13:$D$72,MATCH($A34,'CA Standards and Followers'!$A$13:$A$72,0))=1,INDEX('CA Standards and Followers'!$G$13:$G$72,MATCH($A34,'CA Standards and Followers'!$A$13:$A$72,0))&lt;=K$1),INDEX('CA Standards and Followers'!$3:$3,MATCH(K$1,'CA Standards and Followers'!$1:$1,0)),IF(AND(INDEX('CA Standards and Followers'!$C$13:$C$72,MATCH($A34,'CA Standards and Followers'!$A$13:$A$72,0))=1,INDEX('CA Standards and Followers'!$F$13:$F$72,MATCH($A34,'CA Standards and Followers'!$A$13:$A$72,0))&lt;=K$1),INDEX('CA Standards and Followers'!$2:$2,MATCH(K$1,'CA Standards and Followers'!$1:$1,0)),0)))</f>
        <v>0.59</v>
      </c>
      <c r="L34">
        <f>IF('CA Standards and Followers'!$B45=1,'NDC Standards'!E$12,IF(AND(INDEX('CA Standards and Followers'!$D$13:$D$72,MATCH($A34,'CA Standards and Followers'!$A$13:$A$72,0))=1,INDEX('CA Standards and Followers'!$G$13:$G$72,MATCH($A34,'CA Standards and Followers'!$A$13:$A$72,0))&lt;=L$1),INDEX('CA Standards and Followers'!$3:$3,MATCH(L$1,'CA Standards and Followers'!$1:$1,0)),IF(AND(INDEX('CA Standards and Followers'!$C$13:$C$72,MATCH($A34,'CA Standards and Followers'!$A$13:$A$72,0))=1,INDEX('CA Standards and Followers'!$F$13:$F$72,MATCH($A34,'CA Standards and Followers'!$A$13:$A$72,0))&lt;=L$1),INDEX('CA Standards and Followers'!$2:$2,MATCH(L$1,'CA Standards and Followers'!$1:$1,0)),0)))</f>
        <v>0.68</v>
      </c>
      <c r="M34">
        <f>IF('CA Standards and Followers'!$B45=1,'NDC Standards'!F$12,IF(AND(INDEX('CA Standards and Followers'!$D$13:$D$72,MATCH($A34,'CA Standards and Followers'!$A$13:$A$72,0))=1,INDEX('CA Standards and Followers'!$G$13:$G$72,MATCH($A34,'CA Standards and Followers'!$A$13:$A$72,0))&lt;=M$1),INDEX('CA Standards and Followers'!$3:$3,MATCH(M$1,'CA Standards and Followers'!$1:$1,0)),IF(AND(INDEX('CA Standards and Followers'!$C$13:$C$72,MATCH($A34,'CA Standards and Followers'!$A$13:$A$72,0))=1,INDEX('CA Standards and Followers'!$F$13:$F$72,MATCH($A34,'CA Standards and Followers'!$A$13:$A$72,0))&lt;=M$1),INDEX('CA Standards and Followers'!$2:$2,MATCH(M$1,'CA Standards and Followers'!$1:$1,0)),0)))</f>
        <v>0.76</v>
      </c>
      <c r="N34">
        <f>IF('CA Standards and Followers'!$B45=1,'NDC Standards'!G$12,IF(AND(INDEX('CA Standards and Followers'!$D$13:$D$72,MATCH($A34,'CA Standards and Followers'!$A$13:$A$72,0))=1,INDEX('CA Standards and Followers'!$G$13:$G$72,MATCH($A34,'CA Standards and Followers'!$A$13:$A$72,0))&lt;=N$1),INDEX('CA Standards and Followers'!$3:$3,MATCH(N$1,'CA Standards and Followers'!$1:$1,0)),IF(AND(INDEX('CA Standards and Followers'!$C$13:$C$72,MATCH($A34,'CA Standards and Followers'!$A$13:$A$72,0))=1,INDEX('CA Standards and Followers'!$F$13:$F$72,MATCH($A34,'CA Standards and Followers'!$A$13:$A$72,0))&lt;=N$1),INDEX('CA Standards and Followers'!$2:$2,MATCH(N$1,'CA Standards and Followers'!$1:$1,0)),0)))</f>
        <v>0.82</v>
      </c>
      <c r="O34">
        <f>IF('CA Standards and Followers'!$B45=1,'NDC Standards'!H$12,IF(AND(INDEX('CA Standards and Followers'!$D$13:$D$72,MATCH($A34,'CA Standards and Followers'!$A$13:$A$72,0))=1,INDEX('CA Standards and Followers'!$G$13:$G$72,MATCH($A34,'CA Standards and Followers'!$A$13:$A$72,0))&lt;=O$1),INDEX('CA Standards and Followers'!$3:$3,MATCH(O$1,'CA Standards and Followers'!$1:$1,0)),IF(AND(INDEX('CA Standards and Followers'!$C$13:$C$72,MATCH($A34,'CA Standards and Followers'!$A$13:$A$72,0))=1,INDEX('CA Standards and Followers'!$F$13:$F$72,MATCH($A34,'CA Standards and Followers'!$A$13:$A$72,0))&lt;=O$1),INDEX('CA Standards and Followers'!$2:$2,MATCH(O$1,'CA Standards and Followers'!$1:$1,0)),0)))</f>
        <v>0.88</v>
      </c>
      <c r="P34">
        <f>IF('CA Standards and Followers'!$B45=1,'NDC Standards'!I$12,IF(AND(INDEX('CA Standards and Followers'!$D$13:$D$72,MATCH($A34,'CA Standards and Followers'!$A$13:$A$72,0))=1,INDEX('CA Standards and Followers'!$G$13:$G$72,MATCH($A34,'CA Standards and Followers'!$A$13:$A$72,0))&lt;=P$1),INDEX('CA Standards and Followers'!$3:$3,MATCH(P$1,'CA Standards and Followers'!$1:$1,0)),IF(AND(INDEX('CA Standards and Followers'!$C$13:$C$72,MATCH($A34,'CA Standards and Followers'!$A$13:$A$72,0))=1,INDEX('CA Standards and Followers'!$F$13:$F$72,MATCH($A34,'CA Standards and Followers'!$A$13:$A$72,0))&lt;=P$1),INDEX('CA Standards and Followers'!$2:$2,MATCH(P$1,'CA Standards and Followers'!$1:$1,0)),0)))</f>
        <v>0.94</v>
      </c>
      <c r="Q34">
        <f>IF('CA Standards and Followers'!$B45=1,'NDC Standards'!J$12,IF(AND(INDEX('CA Standards and Followers'!$D$13:$D$72,MATCH($A34,'CA Standards and Followers'!$A$13:$A$72,0))=1,INDEX('CA Standards and Followers'!$G$13:$G$72,MATCH($A34,'CA Standards and Followers'!$A$13:$A$72,0))&lt;=Q$1),INDEX('CA Standards and Followers'!$3:$3,MATCH(Q$1,'CA Standards and Followers'!$1:$1,0)),IF(AND(INDEX('CA Standards and Followers'!$C$13:$C$72,MATCH($A34,'CA Standards and Followers'!$A$13:$A$72,0))=1,INDEX('CA Standards and Followers'!$F$13:$F$72,MATCH($A34,'CA Standards and Followers'!$A$13:$A$72,0))&lt;=Q$1),INDEX('CA Standards and Followers'!$2:$2,MATCH(Q$1,'CA Standards and Followers'!$1:$1,0)),0)))</f>
        <v>1</v>
      </c>
      <c r="R34">
        <f>IF('CA Standards and Followers'!$B45=1,'NDC Standards'!K$12,IF(AND(INDEX('CA Standards and Followers'!$D$13:$D$72,MATCH($A34,'CA Standards and Followers'!$A$13:$A$72,0))=1,INDEX('CA Standards and Followers'!$G$13:$G$72,MATCH($A34,'CA Standards and Followers'!$A$13:$A$72,0))&lt;=R$1),INDEX('CA Standards and Followers'!$3:$3,MATCH(R$1,'CA Standards and Followers'!$1:$1,0)),IF(AND(INDEX('CA Standards and Followers'!$C$13:$C$72,MATCH($A34,'CA Standards and Followers'!$A$13:$A$72,0))=1,INDEX('CA Standards and Followers'!$F$13:$F$72,MATCH($A34,'CA Standards and Followers'!$A$13:$A$72,0))&lt;=R$1),INDEX('CA Standards and Followers'!$2:$2,MATCH(R$1,'CA Standards and Followers'!$1:$1,0)),0)))</f>
        <v>1</v>
      </c>
      <c r="S34">
        <f>IF('CA Standards and Followers'!$B45=1,'NDC Standards'!L$12,IF(AND(INDEX('CA Standards and Followers'!$D$13:$D$72,MATCH($A34,'CA Standards and Followers'!$A$13:$A$72,0))=1,INDEX('CA Standards and Followers'!$G$13:$G$72,MATCH($A34,'CA Standards and Followers'!$A$13:$A$72,0))&lt;=S$1),INDEX('CA Standards and Followers'!$3:$3,MATCH(S$1,'CA Standards and Followers'!$1:$1,0)),IF(AND(INDEX('CA Standards and Followers'!$C$13:$C$72,MATCH($A34,'CA Standards and Followers'!$A$13:$A$72,0))=1,INDEX('CA Standards and Followers'!$F$13:$F$72,MATCH($A34,'CA Standards and Followers'!$A$13:$A$72,0))&lt;=S$1),INDEX('CA Standards and Followers'!$2:$2,MATCH(S$1,'CA Standards and Followers'!$1:$1,0)),0)))</f>
        <v>1</v>
      </c>
      <c r="T34">
        <f>IF('CA Standards and Followers'!$B45=1,'NDC Standards'!M$12,IF(AND(INDEX('CA Standards and Followers'!$D$13:$D$72,MATCH($A34,'CA Standards and Followers'!$A$13:$A$72,0))=1,INDEX('CA Standards and Followers'!$G$13:$G$72,MATCH($A34,'CA Standards and Followers'!$A$13:$A$72,0))&lt;=T$1),INDEX('CA Standards and Followers'!$3:$3,MATCH(T$1,'CA Standards and Followers'!$1:$1,0)),IF(AND(INDEX('CA Standards and Followers'!$C$13:$C$72,MATCH($A34,'CA Standards and Followers'!$A$13:$A$72,0))=1,INDEX('CA Standards and Followers'!$F$13:$F$72,MATCH($A34,'CA Standards and Followers'!$A$13:$A$72,0))&lt;=T$1),INDEX('CA Standards and Followers'!$2:$2,MATCH(T$1,'CA Standards and Followers'!$1:$1,0)),0)))</f>
        <v>1</v>
      </c>
      <c r="U34">
        <f>IF('CA Standards and Followers'!$B45=1,'NDC Standards'!N$12,IF(AND(INDEX('CA Standards and Followers'!$D$13:$D$72,MATCH($A34,'CA Standards and Followers'!$A$13:$A$72,0))=1,INDEX('CA Standards and Followers'!$G$13:$G$72,MATCH($A34,'CA Standards and Followers'!$A$13:$A$72,0))&lt;=U$1),INDEX('CA Standards and Followers'!$3:$3,MATCH(U$1,'CA Standards and Followers'!$1:$1,0)),IF(AND(INDEX('CA Standards and Followers'!$C$13:$C$72,MATCH($A34,'CA Standards and Followers'!$A$13:$A$72,0))=1,INDEX('CA Standards and Followers'!$F$13:$F$72,MATCH($A34,'CA Standards and Followers'!$A$13:$A$72,0))&lt;=U$1),INDEX('CA Standards and Followers'!$2:$2,MATCH(U$1,'CA Standards and Followers'!$1:$1,0)),0)))</f>
        <v>1</v>
      </c>
      <c r="V34">
        <f>IF('CA Standards and Followers'!$B45=1,'NDC Standards'!O$12,IF(AND(INDEX('CA Standards and Followers'!$D$13:$D$72,MATCH($A34,'CA Standards and Followers'!$A$13:$A$72,0))=1,INDEX('CA Standards and Followers'!$G$13:$G$72,MATCH($A34,'CA Standards and Followers'!$A$13:$A$72,0))&lt;=V$1),INDEX('CA Standards and Followers'!$3:$3,MATCH(V$1,'CA Standards and Followers'!$1:$1,0)),IF(AND(INDEX('CA Standards and Followers'!$C$13:$C$72,MATCH($A34,'CA Standards and Followers'!$A$13:$A$72,0))=1,INDEX('CA Standards and Followers'!$F$13:$F$72,MATCH($A34,'CA Standards and Followers'!$A$13:$A$72,0))&lt;=V$1),INDEX('CA Standards and Followers'!$2:$2,MATCH(V$1,'CA Standards and Followers'!$1:$1,0)),0)))</f>
        <v>1</v>
      </c>
      <c r="W34">
        <f>IF('CA Standards and Followers'!$B45=1,'NDC Standards'!P$12,IF(AND(INDEX('CA Standards and Followers'!$D$13:$D$72,MATCH($A34,'CA Standards and Followers'!$A$13:$A$72,0))=1,INDEX('CA Standards and Followers'!$G$13:$G$72,MATCH($A34,'CA Standards and Followers'!$A$13:$A$72,0))&lt;=W$1),INDEX('CA Standards and Followers'!$3:$3,MATCH(W$1,'CA Standards and Followers'!$1:$1,0)),IF(AND(INDEX('CA Standards and Followers'!$C$13:$C$72,MATCH($A34,'CA Standards and Followers'!$A$13:$A$72,0))=1,INDEX('CA Standards and Followers'!$F$13:$F$72,MATCH($A34,'CA Standards and Followers'!$A$13:$A$72,0))&lt;=W$1),INDEX('CA Standards and Followers'!$2:$2,MATCH(W$1,'CA Standards and Followers'!$1:$1,0)),0)))</f>
        <v>1</v>
      </c>
      <c r="X34">
        <f>IF('CA Standards and Followers'!$B45=1,'NDC Standards'!Q$12,IF(AND(INDEX('CA Standards and Followers'!$D$13:$D$72,MATCH($A34,'CA Standards and Followers'!$A$13:$A$72,0))=1,INDEX('CA Standards and Followers'!$G$13:$G$72,MATCH($A34,'CA Standards and Followers'!$A$13:$A$72,0))&lt;=X$1),INDEX('CA Standards and Followers'!$3:$3,MATCH(X$1,'CA Standards and Followers'!$1:$1,0)),IF(AND(INDEX('CA Standards and Followers'!$C$13:$C$72,MATCH($A34,'CA Standards and Followers'!$A$13:$A$72,0))=1,INDEX('CA Standards and Followers'!$F$13:$F$72,MATCH($A34,'CA Standards and Followers'!$A$13:$A$72,0))&lt;=X$1),INDEX('CA Standards and Followers'!$2:$2,MATCH(X$1,'CA Standards and Followers'!$1:$1,0)),0)))</f>
        <v>1</v>
      </c>
      <c r="Y34">
        <f>IF('CA Standards and Followers'!$B45=1,'NDC Standards'!R$12,IF(AND(INDEX('CA Standards and Followers'!$D$13:$D$72,MATCH($A34,'CA Standards and Followers'!$A$13:$A$72,0))=1,INDEX('CA Standards and Followers'!$G$13:$G$72,MATCH($A34,'CA Standards and Followers'!$A$13:$A$72,0))&lt;=Y$1),INDEX('CA Standards and Followers'!$3:$3,MATCH(Y$1,'CA Standards and Followers'!$1:$1,0)),IF(AND(INDEX('CA Standards and Followers'!$C$13:$C$72,MATCH($A34,'CA Standards and Followers'!$A$13:$A$72,0))=1,INDEX('CA Standards and Followers'!$F$13:$F$72,MATCH($A34,'CA Standards and Followers'!$A$13:$A$72,0))&lt;=Y$1),INDEX('CA Standards and Followers'!$2:$2,MATCH(Y$1,'CA Standards and Followers'!$1:$1,0)),0)))</f>
        <v>1</v>
      </c>
      <c r="Z34">
        <f>IF('CA Standards and Followers'!$B45=1,'NDC Standards'!S$12,IF(AND(INDEX('CA Standards and Followers'!$D$13:$D$72,MATCH($A34,'CA Standards and Followers'!$A$13:$A$72,0))=1,INDEX('CA Standards and Followers'!$G$13:$G$72,MATCH($A34,'CA Standards and Followers'!$A$13:$A$72,0))&lt;=Z$1),INDEX('CA Standards and Followers'!$3:$3,MATCH(Z$1,'CA Standards and Followers'!$1:$1,0)),IF(AND(INDEX('CA Standards and Followers'!$C$13:$C$72,MATCH($A34,'CA Standards and Followers'!$A$13:$A$72,0))=1,INDEX('CA Standards and Followers'!$F$13:$F$72,MATCH($A34,'CA Standards and Followers'!$A$13:$A$72,0))&lt;=Z$1),INDEX('CA Standards and Followers'!$2:$2,MATCH(Z$1,'CA Standards and Followers'!$1:$1,0)),0)))</f>
        <v>1</v>
      </c>
      <c r="AA34">
        <f>IF('CA Standards and Followers'!$B45=1,'NDC Standards'!T$12,IF(AND(INDEX('CA Standards and Followers'!$D$13:$D$72,MATCH($A34,'CA Standards and Followers'!$A$13:$A$72,0))=1,INDEX('CA Standards and Followers'!$G$13:$G$72,MATCH($A34,'CA Standards and Followers'!$A$13:$A$72,0))&lt;=AA$1),INDEX('CA Standards and Followers'!$3:$3,MATCH(AA$1,'CA Standards and Followers'!$1:$1,0)),IF(AND(INDEX('CA Standards and Followers'!$C$13:$C$72,MATCH($A34,'CA Standards and Followers'!$A$13:$A$72,0))=1,INDEX('CA Standards and Followers'!$F$13:$F$72,MATCH($A34,'CA Standards and Followers'!$A$13:$A$72,0))&lt;=AA$1),INDEX('CA Standards and Followers'!$2:$2,MATCH(AA$1,'CA Standards and Followers'!$1:$1,0)),0)))</f>
        <v>1</v>
      </c>
      <c r="AB34">
        <f>IF('CA Standards and Followers'!$B45=1,'NDC Standards'!U$12,IF(AND(INDEX('CA Standards and Followers'!$D$13:$D$72,MATCH($A34,'CA Standards and Followers'!$A$13:$A$72,0))=1,INDEX('CA Standards and Followers'!$G$13:$G$72,MATCH($A34,'CA Standards and Followers'!$A$13:$A$72,0))&lt;=AB$1),INDEX('CA Standards and Followers'!$3:$3,MATCH(AB$1,'CA Standards and Followers'!$1:$1,0)),IF(AND(INDEX('CA Standards and Followers'!$C$13:$C$72,MATCH($A34,'CA Standards and Followers'!$A$13:$A$72,0))=1,INDEX('CA Standards and Followers'!$F$13:$F$72,MATCH($A34,'CA Standards and Followers'!$A$13:$A$72,0))&lt;=AB$1),INDEX('CA Standards and Followers'!$2:$2,MATCH(AB$1,'CA Standards and Followers'!$1:$1,0)),0)))</f>
        <v>1</v>
      </c>
      <c r="AC34">
        <f>IF('CA Standards and Followers'!$B45=1,'NDC Standards'!V$12,IF(AND(INDEX('CA Standards and Followers'!$D$13:$D$72,MATCH($A34,'CA Standards and Followers'!$A$13:$A$72,0))=1,INDEX('CA Standards and Followers'!$G$13:$G$72,MATCH($A34,'CA Standards and Followers'!$A$13:$A$72,0))&lt;=AC$1),INDEX('CA Standards and Followers'!$3:$3,MATCH(AC$1,'CA Standards and Followers'!$1:$1,0)),IF(AND(INDEX('CA Standards and Followers'!$C$13:$C$72,MATCH($A34,'CA Standards and Followers'!$A$13:$A$72,0))=1,INDEX('CA Standards and Followers'!$F$13:$F$72,MATCH($A34,'CA Standards and Followers'!$A$13:$A$72,0))&lt;=AC$1),INDEX('CA Standards and Followers'!$2:$2,MATCH(AC$1,'CA Standards and Followers'!$1:$1,0)),0)))</f>
        <v>1</v>
      </c>
      <c r="AD34">
        <f>IF('CA Standards and Followers'!$B45=1,'NDC Standards'!W$12,IF(AND(INDEX('CA Standards and Followers'!$D$13:$D$72,MATCH($A34,'CA Standards and Followers'!$A$13:$A$72,0))=1,INDEX('CA Standards and Followers'!$G$13:$G$72,MATCH($A34,'CA Standards and Followers'!$A$13:$A$72,0))&lt;=AD$1),INDEX('CA Standards and Followers'!$3:$3,MATCH(AD$1,'CA Standards and Followers'!$1:$1,0)),IF(AND(INDEX('CA Standards and Followers'!$C$13:$C$72,MATCH($A34,'CA Standards and Followers'!$A$13:$A$72,0))=1,INDEX('CA Standards and Followers'!$F$13:$F$72,MATCH($A34,'CA Standards and Followers'!$A$13:$A$72,0))&lt;=AD$1),INDEX('CA Standards and Followers'!$2:$2,MATCH(AD$1,'CA Standards and Followers'!$1:$1,0)),0)))</f>
        <v>1</v>
      </c>
      <c r="AE34">
        <f>IF('CA Standards and Followers'!$B45=1,'NDC Standards'!X$12,IF(AND(INDEX('CA Standards and Followers'!$D$13:$D$72,MATCH($A34,'CA Standards and Followers'!$A$13:$A$72,0))=1,INDEX('CA Standards and Followers'!$G$13:$G$72,MATCH($A34,'CA Standards and Followers'!$A$13:$A$72,0))&lt;=AE$1),INDEX('CA Standards and Followers'!$3:$3,MATCH(AE$1,'CA Standards and Followers'!$1:$1,0)),IF(AND(INDEX('CA Standards and Followers'!$C$13:$C$72,MATCH($A34,'CA Standards and Followers'!$A$13:$A$72,0))=1,INDEX('CA Standards and Followers'!$F$13:$F$72,MATCH($A34,'CA Standards and Followers'!$A$13:$A$72,0))&lt;=AE$1),INDEX('CA Standards and Followers'!$2:$2,MATCH(AE$1,'CA Standards and Followers'!$1:$1,0)),0)))</f>
        <v>1</v>
      </c>
      <c r="AF34">
        <f>IF('CA Standards and Followers'!$B45=1,'NDC Standards'!Y$12,IF(AND(INDEX('CA Standards and Followers'!$D$13:$D$72,MATCH($A34,'CA Standards and Followers'!$A$13:$A$72,0))=1,INDEX('CA Standards and Followers'!$G$13:$G$72,MATCH($A34,'CA Standards and Followers'!$A$13:$A$72,0))&lt;=AF$1),INDEX('CA Standards and Followers'!$3:$3,MATCH(AF$1,'CA Standards and Followers'!$1:$1,0)),IF(AND(INDEX('CA Standards and Followers'!$C$13:$C$72,MATCH($A34,'CA Standards and Followers'!$A$13:$A$72,0))=1,INDEX('CA Standards and Followers'!$F$13:$F$72,MATCH($A34,'CA Standards and Followers'!$A$13:$A$72,0))&lt;=AF$1),INDEX('CA Standards and Followers'!$2:$2,MATCH(AF$1,'CA Standards and Followers'!$1:$1,0)),0)))</f>
        <v>1</v>
      </c>
    </row>
    <row r="35" spans="1:32">
      <c r="A35" t="s">
        <v>171</v>
      </c>
      <c r="B35">
        <f>IF(AND(INDEX('CA Standards and Followers'!$D$13:$D$72,MATCH($A35,'CA Standards and Followers'!$A$13:$A$72,0))=1,INDEX('CA Standards and Followers'!$G$13:$G$72,MATCH($A35,'CA Standards and Followers'!$A$13:$A$72,0))&lt;=B$1),INDEX('CA Standards and Followers'!$3:$3,MATCH(B$1,'CA Standards and Followers'!$1:$1,0)),IF(AND(INDEX('CA Standards and Followers'!$C$13:$C$72,MATCH($A35,'CA Standards and Followers'!$A$13:$A$72,0))=1,INDEX('CA Standards and Followers'!$F$13:$F$72,MATCH($A35,'CA Standards and Followers'!$A$13:$A$72,0))&lt;=B$1),INDEX('CA Standards and Followers'!$2:$2,MATCH(B$1,'CA Standards and Followers'!$1:$1,0)),0))</f>
        <v>0</v>
      </c>
      <c r="C35">
        <f>IF(AND(INDEX('CA Standards and Followers'!$D$13:$D$72,MATCH($A35,'CA Standards and Followers'!$A$13:$A$72,0))=1,INDEX('CA Standards and Followers'!$G$13:$G$72,MATCH($A35,'CA Standards and Followers'!$A$13:$A$72,0))&lt;=C$1),INDEX('CA Standards and Followers'!$3:$3,MATCH(C$1,'CA Standards and Followers'!$1:$1,0)),IF(AND(INDEX('CA Standards and Followers'!$C$13:$C$72,MATCH($A35,'CA Standards and Followers'!$A$13:$A$72,0))=1,INDEX('CA Standards and Followers'!$F$13:$F$72,MATCH($A35,'CA Standards and Followers'!$A$13:$A$72,0))&lt;=C$1),INDEX('CA Standards and Followers'!$2:$2,MATCH(C$1,'CA Standards and Followers'!$1:$1,0)),0))</f>
        <v>0</v>
      </c>
      <c r="D35">
        <f>IF(AND(INDEX('CA Standards and Followers'!$D$13:$D$72,MATCH($A35,'CA Standards and Followers'!$A$13:$A$72,0))=1,INDEX('CA Standards and Followers'!$G$13:$G$72,MATCH($A35,'CA Standards and Followers'!$A$13:$A$72,0))&lt;=D$1),INDEX('CA Standards and Followers'!$3:$3,MATCH(D$1,'CA Standards and Followers'!$1:$1,0)),IF(AND(INDEX('CA Standards and Followers'!$C$13:$C$72,MATCH($A35,'CA Standards and Followers'!$A$13:$A$72,0))=1,INDEX('CA Standards and Followers'!$F$13:$F$72,MATCH($A35,'CA Standards and Followers'!$A$13:$A$72,0))&lt;=D$1),INDEX('CA Standards and Followers'!$2:$2,MATCH(D$1,'CA Standards and Followers'!$1:$1,0)),0))</f>
        <v>0</v>
      </c>
      <c r="E35">
        <f>IF(AND(INDEX('CA Standards and Followers'!$D$13:$D$72,MATCH($A35,'CA Standards and Followers'!$A$13:$A$72,0))=1,INDEX('CA Standards and Followers'!$G$13:$G$72,MATCH($A35,'CA Standards and Followers'!$A$13:$A$72,0))&lt;=E$1),INDEX('CA Standards and Followers'!$3:$3,MATCH(E$1,'CA Standards and Followers'!$1:$1,0)),IF(AND(INDEX('CA Standards and Followers'!$C$13:$C$72,MATCH($A35,'CA Standards and Followers'!$A$13:$A$72,0))=1,INDEX('CA Standards and Followers'!$F$13:$F$72,MATCH($A35,'CA Standards and Followers'!$A$13:$A$72,0))&lt;=E$1),INDEX('CA Standards and Followers'!$2:$2,MATCH(E$1,'CA Standards and Followers'!$1:$1,0)),0))</f>
        <v>0</v>
      </c>
      <c r="F35">
        <f>IF(AND(INDEX('CA Standards and Followers'!$D$13:$D$72,MATCH($A35,'CA Standards and Followers'!$A$13:$A$72,0))=1,INDEX('CA Standards and Followers'!$G$13:$G$72,MATCH($A35,'CA Standards and Followers'!$A$13:$A$72,0))&lt;=F$1),INDEX('CA Standards and Followers'!$3:$3,MATCH(F$1,'CA Standards and Followers'!$1:$1,0)),IF(AND(INDEX('CA Standards and Followers'!$C$13:$C$72,MATCH($A35,'CA Standards and Followers'!$A$13:$A$72,0))=1,INDEX('CA Standards and Followers'!$F$13:$F$72,MATCH($A35,'CA Standards and Followers'!$A$13:$A$72,0))&lt;=F$1),INDEX('CA Standards and Followers'!$2:$2,MATCH(F$1,'CA Standards and Followers'!$1:$1,0)),0))</f>
        <v>0</v>
      </c>
      <c r="G35">
        <f>IF(AND(INDEX('CA Standards and Followers'!$D$13:$D$72,MATCH($A35,'CA Standards and Followers'!$A$13:$A$72,0))=1,INDEX('CA Standards and Followers'!$G$13:$G$72,MATCH($A35,'CA Standards and Followers'!$A$13:$A$72,0))&lt;=G$1),INDEX('CA Standards and Followers'!$3:$3,MATCH(G$1,'CA Standards and Followers'!$1:$1,0)),IF(AND(INDEX('CA Standards and Followers'!$C$13:$C$72,MATCH($A35,'CA Standards and Followers'!$A$13:$A$72,0))=1,INDEX('CA Standards and Followers'!$F$13:$F$72,MATCH($A35,'CA Standards and Followers'!$A$13:$A$72,0))&lt;=G$1),INDEX('CA Standards and Followers'!$2:$2,MATCH(G$1,'CA Standards and Followers'!$1:$1,0)),0))</f>
        <v>0</v>
      </c>
      <c r="H35">
        <f>IF(AND(INDEX('CA Standards and Followers'!$D$13:$D$72,MATCH($A35,'CA Standards and Followers'!$A$13:$A$72,0))=1,INDEX('CA Standards and Followers'!$G$13:$G$72,MATCH($A35,'CA Standards and Followers'!$A$13:$A$72,0))&lt;=H$1),INDEX('CA Standards and Followers'!$3:$3,MATCH(H$1,'CA Standards and Followers'!$1:$1,0)),IF(AND(INDEX('CA Standards and Followers'!$C$13:$C$72,MATCH($A35,'CA Standards and Followers'!$A$13:$A$72,0))=1,INDEX('CA Standards and Followers'!$F$13:$F$72,MATCH($A35,'CA Standards and Followers'!$A$13:$A$72,0))&lt;=H$1),INDEX('CA Standards and Followers'!$2:$2,MATCH(H$1,'CA Standards and Followers'!$1:$1,0)),0))</f>
        <v>0</v>
      </c>
      <c r="I35">
        <f>IF('CA Standards and Followers'!$B46=1,'NDC Standards'!B$12,IF(AND(INDEX('CA Standards and Followers'!$D$13:$D$72,MATCH($A35,'CA Standards and Followers'!$A$13:$A$72,0))=1,INDEX('CA Standards and Followers'!$G$13:$G$72,MATCH($A35,'CA Standards and Followers'!$A$13:$A$72,0))&lt;=I$1),INDEX('CA Standards and Followers'!$3:$3,MATCH(I$1,'CA Standards and Followers'!$1:$1,0)),IF(AND(INDEX('CA Standards and Followers'!$C$13:$C$72,MATCH($A35,'CA Standards and Followers'!$A$13:$A$72,0))=1,INDEX('CA Standards and Followers'!$F$13:$F$72,MATCH($A35,'CA Standards and Followers'!$A$13:$A$72,0))&lt;=I$1),INDEX('CA Standards and Followers'!$2:$2,MATCH(I$1,'CA Standards and Followers'!$1:$1,0)),0)))</f>
        <v>0</v>
      </c>
      <c r="J35">
        <f>IF('CA Standards and Followers'!$B46=1,'NDC Standards'!C$12,IF(AND(INDEX('CA Standards and Followers'!$D$13:$D$72,MATCH($A35,'CA Standards and Followers'!$A$13:$A$72,0))=1,INDEX('CA Standards and Followers'!$G$13:$G$72,MATCH($A35,'CA Standards and Followers'!$A$13:$A$72,0))&lt;=J$1),INDEX('CA Standards and Followers'!$3:$3,MATCH(J$1,'CA Standards and Followers'!$1:$1,0)),IF(AND(INDEX('CA Standards and Followers'!$C$13:$C$72,MATCH($A35,'CA Standards and Followers'!$A$13:$A$72,0))=1,INDEX('CA Standards and Followers'!$F$13:$F$72,MATCH($A35,'CA Standards and Followers'!$A$13:$A$72,0))&lt;=J$1),INDEX('CA Standards and Followers'!$2:$2,MATCH(J$1,'CA Standards and Followers'!$1:$1,0)),0)))</f>
        <v>0</v>
      </c>
      <c r="K35">
        <f>IF('CA Standards and Followers'!$B46=1,'NDC Standards'!D$12,IF(AND(INDEX('CA Standards and Followers'!$D$13:$D$72,MATCH($A35,'CA Standards and Followers'!$A$13:$A$72,0))=1,INDEX('CA Standards and Followers'!$G$13:$G$72,MATCH($A35,'CA Standards and Followers'!$A$13:$A$72,0))&lt;=K$1),INDEX('CA Standards and Followers'!$3:$3,MATCH(K$1,'CA Standards and Followers'!$1:$1,0)),IF(AND(INDEX('CA Standards and Followers'!$C$13:$C$72,MATCH($A35,'CA Standards and Followers'!$A$13:$A$72,0))=1,INDEX('CA Standards and Followers'!$F$13:$F$72,MATCH($A35,'CA Standards and Followers'!$A$13:$A$72,0))&lt;=K$1),INDEX('CA Standards and Followers'!$2:$2,MATCH(K$1,'CA Standards and Followers'!$1:$1,0)),0)))</f>
        <v>0</v>
      </c>
      <c r="L35">
        <f>IF('CA Standards and Followers'!$B46=1,'NDC Standards'!E$12,IF(AND(INDEX('CA Standards and Followers'!$D$13:$D$72,MATCH($A35,'CA Standards and Followers'!$A$13:$A$72,0))=1,INDEX('CA Standards and Followers'!$G$13:$G$72,MATCH($A35,'CA Standards and Followers'!$A$13:$A$72,0))&lt;=L$1),INDEX('CA Standards and Followers'!$3:$3,MATCH(L$1,'CA Standards and Followers'!$1:$1,0)),IF(AND(INDEX('CA Standards and Followers'!$C$13:$C$72,MATCH($A35,'CA Standards and Followers'!$A$13:$A$72,0))=1,INDEX('CA Standards and Followers'!$F$13:$F$72,MATCH($A35,'CA Standards and Followers'!$A$13:$A$72,0))&lt;=L$1),INDEX('CA Standards and Followers'!$2:$2,MATCH(L$1,'CA Standards and Followers'!$1:$1,0)),0)))</f>
        <v>0</v>
      </c>
      <c r="M35">
        <f>IF('CA Standards and Followers'!$B46=1,'NDC Standards'!F$12,IF(AND(INDEX('CA Standards and Followers'!$D$13:$D$72,MATCH($A35,'CA Standards and Followers'!$A$13:$A$72,0))=1,INDEX('CA Standards and Followers'!$G$13:$G$72,MATCH($A35,'CA Standards and Followers'!$A$13:$A$72,0))&lt;=M$1),INDEX('CA Standards and Followers'!$3:$3,MATCH(M$1,'CA Standards and Followers'!$1:$1,0)),IF(AND(INDEX('CA Standards and Followers'!$C$13:$C$72,MATCH($A35,'CA Standards and Followers'!$A$13:$A$72,0))=1,INDEX('CA Standards and Followers'!$F$13:$F$72,MATCH($A35,'CA Standards and Followers'!$A$13:$A$72,0))&lt;=M$1),INDEX('CA Standards and Followers'!$2:$2,MATCH(M$1,'CA Standards and Followers'!$1:$1,0)),0)))</f>
        <v>0</v>
      </c>
      <c r="N35">
        <f>IF('CA Standards and Followers'!$B46=1,'NDC Standards'!G$12,IF(AND(INDEX('CA Standards and Followers'!$D$13:$D$72,MATCH($A35,'CA Standards and Followers'!$A$13:$A$72,0))=1,INDEX('CA Standards and Followers'!$G$13:$G$72,MATCH($A35,'CA Standards and Followers'!$A$13:$A$72,0))&lt;=N$1),INDEX('CA Standards and Followers'!$3:$3,MATCH(N$1,'CA Standards and Followers'!$1:$1,0)),IF(AND(INDEX('CA Standards and Followers'!$C$13:$C$72,MATCH($A35,'CA Standards and Followers'!$A$13:$A$72,0))=1,INDEX('CA Standards and Followers'!$F$13:$F$72,MATCH($A35,'CA Standards and Followers'!$A$13:$A$72,0))&lt;=N$1),INDEX('CA Standards and Followers'!$2:$2,MATCH(N$1,'CA Standards and Followers'!$1:$1,0)),0)))</f>
        <v>0</v>
      </c>
      <c r="O35">
        <f>IF('CA Standards and Followers'!$B46=1,'NDC Standards'!H$12,IF(AND(INDEX('CA Standards and Followers'!$D$13:$D$72,MATCH($A35,'CA Standards and Followers'!$A$13:$A$72,0))=1,INDEX('CA Standards and Followers'!$G$13:$G$72,MATCH($A35,'CA Standards and Followers'!$A$13:$A$72,0))&lt;=O$1),INDEX('CA Standards and Followers'!$3:$3,MATCH(O$1,'CA Standards and Followers'!$1:$1,0)),IF(AND(INDEX('CA Standards and Followers'!$C$13:$C$72,MATCH($A35,'CA Standards and Followers'!$A$13:$A$72,0))=1,INDEX('CA Standards and Followers'!$F$13:$F$72,MATCH($A35,'CA Standards and Followers'!$A$13:$A$72,0))&lt;=O$1),INDEX('CA Standards and Followers'!$2:$2,MATCH(O$1,'CA Standards and Followers'!$1:$1,0)),0)))</f>
        <v>0</v>
      </c>
      <c r="P35">
        <f>IF('CA Standards and Followers'!$B46=1,'NDC Standards'!I$12,IF(AND(INDEX('CA Standards and Followers'!$D$13:$D$72,MATCH($A35,'CA Standards and Followers'!$A$13:$A$72,0))=1,INDEX('CA Standards and Followers'!$G$13:$G$72,MATCH($A35,'CA Standards and Followers'!$A$13:$A$72,0))&lt;=P$1),INDEX('CA Standards and Followers'!$3:$3,MATCH(P$1,'CA Standards and Followers'!$1:$1,0)),IF(AND(INDEX('CA Standards and Followers'!$C$13:$C$72,MATCH($A35,'CA Standards and Followers'!$A$13:$A$72,0))=1,INDEX('CA Standards and Followers'!$F$13:$F$72,MATCH($A35,'CA Standards and Followers'!$A$13:$A$72,0))&lt;=P$1),INDEX('CA Standards and Followers'!$2:$2,MATCH(P$1,'CA Standards and Followers'!$1:$1,0)),0)))</f>
        <v>0</v>
      </c>
      <c r="Q35">
        <f>IF('CA Standards and Followers'!$B46=1,'NDC Standards'!J$12,IF(AND(INDEX('CA Standards and Followers'!$D$13:$D$72,MATCH($A35,'CA Standards and Followers'!$A$13:$A$72,0))=1,INDEX('CA Standards and Followers'!$G$13:$G$72,MATCH($A35,'CA Standards and Followers'!$A$13:$A$72,0))&lt;=Q$1),INDEX('CA Standards and Followers'!$3:$3,MATCH(Q$1,'CA Standards and Followers'!$1:$1,0)),IF(AND(INDEX('CA Standards and Followers'!$C$13:$C$72,MATCH($A35,'CA Standards and Followers'!$A$13:$A$72,0))=1,INDEX('CA Standards and Followers'!$F$13:$F$72,MATCH($A35,'CA Standards and Followers'!$A$13:$A$72,0))&lt;=Q$1),INDEX('CA Standards and Followers'!$2:$2,MATCH(Q$1,'CA Standards and Followers'!$1:$1,0)),0)))</f>
        <v>0</v>
      </c>
      <c r="R35">
        <f>IF('CA Standards and Followers'!$B46=1,'NDC Standards'!K$12,IF(AND(INDEX('CA Standards and Followers'!$D$13:$D$72,MATCH($A35,'CA Standards and Followers'!$A$13:$A$72,0))=1,INDEX('CA Standards and Followers'!$G$13:$G$72,MATCH($A35,'CA Standards and Followers'!$A$13:$A$72,0))&lt;=R$1),INDEX('CA Standards and Followers'!$3:$3,MATCH(R$1,'CA Standards and Followers'!$1:$1,0)),IF(AND(INDEX('CA Standards and Followers'!$C$13:$C$72,MATCH($A35,'CA Standards and Followers'!$A$13:$A$72,0))=1,INDEX('CA Standards and Followers'!$F$13:$F$72,MATCH($A35,'CA Standards and Followers'!$A$13:$A$72,0))&lt;=R$1),INDEX('CA Standards and Followers'!$2:$2,MATCH(R$1,'CA Standards and Followers'!$1:$1,0)),0)))</f>
        <v>0</v>
      </c>
      <c r="S35">
        <f>IF('CA Standards and Followers'!$B46=1,'NDC Standards'!L$12,IF(AND(INDEX('CA Standards and Followers'!$D$13:$D$72,MATCH($A35,'CA Standards and Followers'!$A$13:$A$72,0))=1,INDEX('CA Standards and Followers'!$G$13:$G$72,MATCH($A35,'CA Standards and Followers'!$A$13:$A$72,0))&lt;=S$1),INDEX('CA Standards and Followers'!$3:$3,MATCH(S$1,'CA Standards and Followers'!$1:$1,0)),IF(AND(INDEX('CA Standards and Followers'!$C$13:$C$72,MATCH($A35,'CA Standards and Followers'!$A$13:$A$72,0))=1,INDEX('CA Standards and Followers'!$F$13:$F$72,MATCH($A35,'CA Standards and Followers'!$A$13:$A$72,0))&lt;=S$1),INDEX('CA Standards and Followers'!$2:$2,MATCH(S$1,'CA Standards and Followers'!$1:$1,0)),0)))</f>
        <v>0</v>
      </c>
      <c r="T35">
        <f>IF('CA Standards and Followers'!$B46=1,'NDC Standards'!M$12,IF(AND(INDEX('CA Standards and Followers'!$D$13:$D$72,MATCH($A35,'CA Standards and Followers'!$A$13:$A$72,0))=1,INDEX('CA Standards and Followers'!$G$13:$G$72,MATCH($A35,'CA Standards and Followers'!$A$13:$A$72,0))&lt;=T$1),INDEX('CA Standards and Followers'!$3:$3,MATCH(T$1,'CA Standards and Followers'!$1:$1,0)),IF(AND(INDEX('CA Standards and Followers'!$C$13:$C$72,MATCH($A35,'CA Standards and Followers'!$A$13:$A$72,0))=1,INDEX('CA Standards and Followers'!$F$13:$F$72,MATCH($A35,'CA Standards and Followers'!$A$13:$A$72,0))&lt;=T$1),INDEX('CA Standards and Followers'!$2:$2,MATCH(T$1,'CA Standards and Followers'!$1:$1,0)),0)))</f>
        <v>0</v>
      </c>
      <c r="U35">
        <f>IF('CA Standards and Followers'!$B46=1,'NDC Standards'!N$12,IF(AND(INDEX('CA Standards and Followers'!$D$13:$D$72,MATCH($A35,'CA Standards and Followers'!$A$13:$A$72,0))=1,INDEX('CA Standards and Followers'!$G$13:$G$72,MATCH($A35,'CA Standards and Followers'!$A$13:$A$72,0))&lt;=U$1),INDEX('CA Standards and Followers'!$3:$3,MATCH(U$1,'CA Standards and Followers'!$1:$1,0)),IF(AND(INDEX('CA Standards and Followers'!$C$13:$C$72,MATCH($A35,'CA Standards and Followers'!$A$13:$A$72,0))=1,INDEX('CA Standards and Followers'!$F$13:$F$72,MATCH($A35,'CA Standards and Followers'!$A$13:$A$72,0))&lt;=U$1),INDEX('CA Standards and Followers'!$2:$2,MATCH(U$1,'CA Standards and Followers'!$1:$1,0)),0)))</f>
        <v>0</v>
      </c>
      <c r="V35">
        <f>IF('CA Standards and Followers'!$B46=1,'NDC Standards'!O$12,IF(AND(INDEX('CA Standards and Followers'!$D$13:$D$72,MATCH($A35,'CA Standards and Followers'!$A$13:$A$72,0))=1,INDEX('CA Standards and Followers'!$G$13:$G$72,MATCH($A35,'CA Standards and Followers'!$A$13:$A$72,0))&lt;=V$1),INDEX('CA Standards and Followers'!$3:$3,MATCH(V$1,'CA Standards and Followers'!$1:$1,0)),IF(AND(INDEX('CA Standards and Followers'!$C$13:$C$72,MATCH($A35,'CA Standards and Followers'!$A$13:$A$72,0))=1,INDEX('CA Standards and Followers'!$F$13:$F$72,MATCH($A35,'CA Standards and Followers'!$A$13:$A$72,0))&lt;=V$1),INDEX('CA Standards and Followers'!$2:$2,MATCH(V$1,'CA Standards and Followers'!$1:$1,0)),0)))</f>
        <v>0</v>
      </c>
      <c r="W35">
        <f>IF('CA Standards and Followers'!$B46=1,'NDC Standards'!P$12,IF(AND(INDEX('CA Standards and Followers'!$D$13:$D$72,MATCH($A35,'CA Standards and Followers'!$A$13:$A$72,0))=1,INDEX('CA Standards and Followers'!$G$13:$G$72,MATCH($A35,'CA Standards and Followers'!$A$13:$A$72,0))&lt;=W$1),INDEX('CA Standards and Followers'!$3:$3,MATCH(W$1,'CA Standards and Followers'!$1:$1,0)),IF(AND(INDEX('CA Standards and Followers'!$C$13:$C$72,MATCH($A35,'CA Standards and Followers'!$A$13:$A$72,0))=1,INDEX('CA Standards and Followers'!$F$13:$F$72,MATCH($A35,'CA Standards and Followers'!$A$13:$A$72,0))&lt;=W$1),INDEX('CA Standards and Followers'!$2:$2,MATCH(W$1,'CA Standards and Followers'!$1:$1,0)),0)))</f>
        <v>0</v>
      </c>
      <c r="X35">
        <f>IF('CA Standards and Followers'!$B46=1,'NDC Standards'!Q$12,IF(AND(INDEX('CA Standards and Followers'!$D$13:$D$72,MATCH($A35,'CA Standards and Followers'!$A$13:$A$72,0))=1,INDEX('CA Standards and Followers'!$G$13:$G$72,MATCH($A35,'CA Standards and Followers'!$A$13:$A$72,0))&lt;=X$1),INDEX('CA Standards and Followers'!$3:$3,MATCH(X$1,'CA Standards and Followers'!$1:$1,0)),IF(AND(INDEX('CA Standards and Followers'!$C$13:$C$72,MATCH($A35,'CA Standards and Followers'!$A$13:$A$72,0))=1,INDEX('CA Standards and Followers'!$F$13:$F$72,MATCH($A35,'CA Standards and Followers'!$A$13:$A$72,0))&lt;=X$1),INDEX('CA Standards and Followers'!$2:$2,MATCH(X$1,'CA Standards and Followers'!$1:$1,0)),0)))</f>
        <v>0</v>
      </c>
      <c r="Y35">
        <f>IF('CA Standards and Followers'!$B46=1,'NDC Standards'!R$12,IF(AND(INDEX('CA Standards and Followers'!$D$13:$D$72,MATCH($A35,'CA Standards and Followers'!$A$13:$A$72,0))=1,INDEX('CA Standards and Followers'!$G$13:$G$72,MATCH($A35,'CA Standards and Followers'!$A$13:$A$72,0))&lt;=Y$1),INDEX('CA Standards and Followers'!$3:$3,MATCH(Y$1,'CA Standards and Followers'!$1:$1,0)),IF(AND(INDEX('CA Standards and Followers'!$C$13:$C$72,MATCH($A35,'CA Standards and Followers'!$A$13:$A$72,0))=1,INDEX('CA Standards and Followers'!$F$13:$F$72,MATCH($A35,'CA Standards and Followers'!$A$13:$A$72,0))&lt;=Y$1),INDEX('CA Standards and Followers'!$2:$2,MATCH(Y$1,'CA Standards and Followers'!$1:$1,0)),0)))</f>
        <v>0</v>
      </c>
      <c r="Z35">
        <f>IF('CA Standards and Followers'!$B46=1,'NDC Standards'!S$12,IF(AND(INDEX('CA Standards and Followers'!$D$13:$D$72,MATCH($A35,'CA Standards and Followers'!$A$13:$A$72,0))=1,INDEX('CA Standards and Followers'!$G$13:$G$72,MATCH($A35,'CA Standards and Followers'!$A$13:$A$72,0))&lt;=Z$1),INDEX('CA Standards and Followers'!$3:$3,MATCH(Z$1,'CA Standards and Followers'!$1:$1,0)),IF(AND(INDEX('CA Standards and Followers'!$C$13:$C$72,MATCH($A35,'CA Standards and Followers'!$A$13:$A$72,0))=1,INDEX('CA Standards and Followers'!$F$13:$F$72,MATCH($A35,'CA Standards and Followers'!$A$13:$A$72,0))&lt;=Z$1),INDEX('CA Standards and Followers'!$2:$2,MATCH(Z$1,'CA Standards and Followers'!$1:$1,0)),0)))</f>
        <v>0</v>
      </c>
      <c r="AA35">
        <f>IF('CA Standards and Followers'!$B46=1,'NDC Standards'!T$12,IF(AND(INDEX('CA Standards and Followers'!$D$13:$D$72,MATCH($A35,'CA Standards and Followers'!$A$13:$A$72,0))=1,INDEX('CA Standards and Followers'!$G$13:$G$72,MATCH($A35,'CA Standards and Followers'!$A$13:$A$72,0))&lt;=AA$1),INDEX('CA Standards and Followers'!$3:$3,MATCH(AA$1,'CA Standards and Followers'!$1:$1,0)),IF(AND(INDEX('CA Standards and Followers'!$C$13:$C$72,MATCH($A35,'CA Standards and Followers'!$A$13:$A$72,0))=1,INDEX('CA Standards and Followers'!$F$13:$F$72,MATCH($A35,'CA Standards and Followers'!$A$13:$A$72,0))&lt;=AA$1),INDEX('CA Standards and Followers'!$2:$2,MATCH(AA$1,'CA Standards and Followers'!$1:$1,0)),0)))</f>
        <v>0</v>
      </c>
      <c r="AB35">
        <f>IF('CA Standards and Followers'!$B46=1,'NDC Standards'!U$12,IF(AND(INDEX('CA Standards and Followers'!$D$13:$D$72,MATCH($A35,'CA Standards and Followers'!$A$13:$A$72,0))=1,INDEX('CA Standards and Followers'!$G$13:$G$72,MATCH($A35,'CA Standards and Followers'!$A$13:$A$72,0))&lt;=AB$1),INDEX('CA Standards and Followers'!$3:$3,MATCH(AB$1,'CA Standards and Followers'!$1:$1,0)),IF(AND(INDEX('CA Standards and Followers'!$C$13:$C$72,MATCH($A35,'CA Standards and Followers'!$A$13:$A$72,0))=1,INDEX('CA Standards and Followers'!$F$13:$F$72,MATCH($A35,'CA Standards and Followers'!$A$13:$A$72,0))&lt;=AB$1),INDEX('CA Standards and Followers'!$2:$2,MATCH(AB$1,'CA Standards and Followers'!$1:$1,0)),0)))</f>
        <v>0</v>
      </c>
      <c r="AC35">
        <f>IF('CA Standards and Followers'!$B46=1,'NDC Standards'!V$12,IF(AND(INDEX('CA Standards and Followers'!$D$13:$D$72,MATCH($A35,'CA Standards and Followers'!$A$13:$A$72,0))=1,INDEX('CA Standards and Followers'!$G$13:$G$72,MATCH($A35,'CA Standards and Followers'!$A$13:$A$72,0))&lt;=AC$1),INDEX('CA Standards and Followers'!$3:$3,MATCH(AC$1,'CA Standards and Followers'!$1:$1,0)),IF(AND(INDEX('CA Standards and Followers'!$C$13:$C$72,MATCH($A35,'CA Standards and Followers'!$A$13:$A$72,0))=1,INDEX('CA Standards and Followers'!$F$13:$F$72,MATCH($A35,'CA Standards and Followers'!$A$13:$A$72,0))&lt;=AC$1),INDEX('CA Standards and Followers'!$2:$2,MATCH(AC$1,'CA Standards and Followers'!$1:$1,0)),0)))</f>
        <v>0</v>
      </c>
      <c r="AD35">
        <f>IF('CA Standards and Followers'!$B46=1,'NDC Standards'!W$12,IF(AND(INDEX('CA Standards and Followers'!$D$13:$D$72,MATCH($A35,'CA Standards and Followers'!$A$13:$A$72,0))=1,INDEX('CA Standards and Followers'!$G$13:$G$72,MATCH($A35,'CA Standards and Followers'!$A$13:$A$72,0))&lt;=AD$1),INDEX('CA Standards and Followers'!$3:$3,MATCH(AD$1,'CA Standards and Followers'!$1:$1,0)),IF(AND(INDEX('CA Standards and Followers'!$C$13:$C$72,MATCH($A35,'CA Standards and Followers'!$A$13:$A$72,0))=1,INDEX('CA Standards and Followers'!$F$13:$F$72,MATCH($A35,'CA Standards and Followers'!$A$13:$A$72,0))&lt;=AD$1),INDEX('CA Standards and Followers'!$2:$2,MATCH(AD$1,'CA Standards and Followers'!$1:$1,0)),0)))</f>
        <v>0</v>
      </c>
      <c r="AE35">
        <f>IF('CA Standards and Followers'!$B46=1,'NDC Standards'!X$12,IF(AND(INDEX('CA Standards and Followers'!$D$13:$D$72,MATCH($A35,'CA Standards and Followers'!$A$13:$A$72,0))=1,INDEX('CA Standards and Followers'!$G$13:$G$72,MATCH($A35,'CA Standards and Followers'!$A$13:$A$72,0))&lt;=AE$1),INDEX('CA Standards and Followers'!$3:$3,MATCH(AE$1,'CA Standards and Followers'!$1:$1,0)),IF(AND(INDEX('CA Standards and Followers'!$C$13:$C$72,MATCH($A35,'CA Standards and Followers'!$A$13:$A$72,0))=1,INDEX('CA Standards and Followers'!$F$13:$F$72,MATCH($A35,'CA Standards and Followers'!$A$13:$A$72,0))&lt;=AE$1),INDEX('CA Standards and Followers'!$2:$2,MATCH(AE$1,'CA Standards and Followers'!$1:$1,0)),0)))</f>
        <v>0</v>
      </c>
      <c r="AF35">
        <f>IF('CA Standards and Followers'!$B46=1,'NDC Standards'!Y$12,IF(AND(INDEX('CA Standards and Followers'!$D$13:$D$72,MATCH($A35,'CA Standards and Followers'!$A$13:$A$72,0))=1,INDEX('CA Standards and Followers'!$G$13:$G$72,MATCH($A35,'CA Standards and Followers'!$A$13:$A$72,0))&lt;=AF$1),INDEX('CA Standards and Followers'!$3:$3,MATCH(AF$1,'CA Standards and Followers'!$1:$1,0)),IF(AND(INDEX('CA Standards and Followers'!$C$13:$C$72,MATCH($A35,'CA Standards and Followers'!$A$13:$A$72,0))=1,INDEX('CA Standards and Followers'!$F$13:$F$72,MATCH($A35,'CA Standards and Followers'!$A$13:$A$72,0))&lt;=AF$1),INDEX('CA Standards and Followers'!$2:$2,MATCH(AF$1,'CA Standards and Followers'!$1:$1,0)),0)))</f>
        <v>0</v>
      </c>
    </row>
    <row r="36" spans="1:32">
      <c r="A36" t="s">
        <v>172</v>
      </c>
      <c r="B36">
        <f>IF(AND(INDEX('CA Standards and Followers'!$D$13:$D$72,MATCH($A36,'CA Standards and Followers'!$A$13:$A$72,0))=1,INDEX('CA Standards and Followers'!$G$13:$G$72,MATCH($A36,'CA Standards and Followers'!$A$13:$A$72,0))&lt;=B$1),INDEX('CA Standards and Followers'!$3:$3,MATCH(B$1,'CA Standards and Followers'!$1:$1,0)),IF(AND(INDEX('CA Standards and Followers'!$C$13:$C$72,MATCH($A36,'CA Standards and Followers'!$A$13:$A$72,0))=1,INDEX('CA Standards and Followers'!$F$13:$F$72,MATCH($A36,'CA Standards and Followers'!$A$13:$A$72,0))&lt;=B$1),INDEX('CA Standards and Followers'!$2:$2,MATCH(B$1,'CA Standards and Followers'!$1:$1,0)),0))</f>
        <v>0</v>
      </c>
      <c r="C36">
        <f>IF(AND(INDEX('CA Standards and Followers'!$D$13:$D$72,MATCH($A36,'CA Standards and Followers'!$A$13:$A$72,0))=1,INDEX('CA Standards and Followers'!$G$13:$G$72,MATCH($A36,'CA Standards and Followers'!$A$13:$A$72,0))&lt;=C$1),INDEX('CA Standards and Followers'!$3:$3,MATCH(C$1,'CA Standards and Followers'!$1:$1,0)),IF(AND(INDEX('CA Standards and Followers'!$C$13:$C$72,MATCH($A36,'CA Standards and Followers'!$A$13:$A$72,0))=1,INDEX('CA Standards and Followers'!$F$13:$F$72,MATCH($A36,'CA Standards and Followers'!$A$13:$A$72,0))&lt;=C$1),INDEX('CA Standards and Followers'!$2:$2,MATCH(C$1,'CA Standards and Followers'!$1:$1,0)),0))</f>
        <v>0</v>
      </c>
      <c r="D36">
        <f>IF(AND(INDEX('CA Standards and Followers'!$D$13:$D$72,MATCH($A36,'CA Standards and Followers'!$A$13:$A$72,0))=1,INDEX('CA Standards and Followers'!$G$13:$G$72,MATCH($A36,'CA Standards and Followers'!$A$13:$A$72,0))&lt;=D$1),INDEX('CA Standards and Followers'!$3:$3,MATCH(D$1,'CA Standards and Followers'!$1:$1,0)),IF(AND(INDEX('CA Standards and Followers'!$C$13:$C$72,MATCH($A36,'CA Standards and Followers'!$A$13:$A$72,0))=1,INDEX('CA Standards and Followers'!$F$13:$F$72,MATCH($A36,'CA Standards and Followers'!$A$13:$A$72,0))&lt;=D$1),INDEX('CA Standards and Followers'!$2:$2,MATCH(D$1,'CA Standards and Followers'!$1:$1,0)),0))</f>
        <v>0</v>
      </c>
      <c r="E36">
        <f>IF(AND(INDEX('CA Standards and Followers'!$D$13:$D$72,MATCH($A36,'CA Standards and Followers'!$A$13:$A$72,0))=1,INDEX('CA Standards and Followers'!$G$13:$G$72,MATCH($A36,'CA Standards and Followers'!$A$13:$A$72,0))&lt;=E$1),INDEX('CA Standards and Followers'!$3:$3,MATCH(E$1,'CA Standards and Followers'!$1:$1,0)),IF(AND(INDEX('CA Standards and Followers'!$C$13:$C$72,MATCH($A36,'CA Standards and Followers'!$A$13:$A$72,0))=1,INDEX('CA Standards and Followers'!$F$13:$F$72,MATCH($A36,'CA Standards and Followers'!$A$13:$A$72,0))&lt;=E$1),INDEX('CA Standards and Followers'!$2:$2,MATCH(E$1,'CA Standards and Followers'!$1:$1,0)),0))</f>
        <v>0</v>
      </c>
      <c r="F36">
        <f>IF(AND(INDEX('CA Standards and Followers'!$D$13:$D$72,MATCH($A36,'CA Standards and Followers'!$A$13:$A$72,0))=1,INDEX('CA Standards and Followers'!$G$13:$G$72,MATCH($A36,'CA Standards and Followers'!$A$13:$A$72,0))&lt;=F$1),INDEX('CA Standards and Followers'!$3:$3,MATCH(F$1,'CA Standards and Followers'!$1:$1,0)),IF(AND(INDEX('CA Standards and Followers'!$C$13:$C$72,MATCH($A36,'CA Standards and Followers'!$A$13:$A$72,0))=1,INDEX('CA Standards and Followers'!$F$13:$F$72,MATCH($A36,'CA Standards and Followers'!$A$13:$A$72,0))&lt;=F$1),INDEX('CA Standards and Followers'!$2:$2,MATCH(F$1,'CA Standards and Followers'!$1:$1,0)),0))</f>
        <v>0</v>
      </c>
      <c r="G36">
        <f>IF(AND(INDEX('CA Standards and Followers'!$D$13:$D$72,MATCH($A36,'CA Standards and Followers'!$A$13:$A$72,0))=1,INDEX('CA Standards and Followers'!$G$13:$G$72,MATCH($A36,'CA Standards and Followers'!$A$13:$A$72,0))&lt;=G$1),INDEX('CA Standards and Followers'!$3:$3,MATCH(G$1,'CA Standards and Followers'!$1:$1,0)),IF(AND(INDEX('CA Standards and Followers'!$C$13:$C$72,MATCH($A36,'CA Standards and Followers'!$A$13:$A$72,0))=1,INDEX('CA Standards and Followers'!$F$13:$F$72,MATCH($A36,'CA Standards and Followers'!$A$13:$A$72,0))&lt;=G$1),INDEX('CA Standards and Followers'!$2:$2,MATCH(G$1,'CA Standards and Followers'!$1:$1,0)),0))</f>
        <v>0</v>
      </c>
      <c r="H36">
        <f>IF(AND(INDEX('CA Standards and Followers'!$D$13:$D$72,MATCH($A36,'CA Standards and Followers'!$A$13:$A$72,0))=1,INDEX('CA Standards and Followers'!$G$13:$G$72,MATCH($A36,'CA Standards and Followers'!$A$13:$A$72,0))&lt;=H$1),INDEX('CA Standards and Followers'!$3:$3,MATCH(H$1,'CA Standards and Followers'!$1:$1,0)),IF(AND(INDEX('CA Standards and Followers'!$C$13:$C$72,MATCH($A36,'CA Standards and Followers'!$A$13:$A$72,0))=1,INDEX('CA Standards and Followers'!$F$13:$F$72,MATCH($A36,'CA Standards and Followers'!$A$13:$A$72,0))&lt;=H$1),INDEX('CA Standards and Followers'!$2:$2,MATCH(H$1,'CA Standards and Followers'!$1:$1,0)),0))</f>
        <v>0</v>
      </c>
      <c r="I36">
        <f>IF('CA Standards and Followers'!$B47=1,'NDC Standards'!B$12,IF(AND(INDEX('CA Standards and Followers'!$D$13:$D$72,MATCH($A36,'CA Standards and Followers'!$A$13:$A$72,0))=1,INDEX('CA Standards and Followers'!$G$13:$G$72,MATCH($A36,'CA Standards and Followers'!$A$13:$A$72,0))&lt;=I$1),INDEX('CA Standards and Followers'!$3:$3,MATCH(I$1,'CA Standards and Followers'!$1:$1,0)),IF(AND(INDEX('CA Standards and Followers'!$C$13:$C$72,MATCH($A36,'CA Standards and Followers'!$A$13:$A$72,0))=1,INDEX('CA Standards and Followers'!$F$13:$F$72,MATCH($A36,'CA Standards and Followers'!$A$13:$A$72,0))&lt;=I$1),INDEX('CA Standards and Followers'!$2:$2,MATCH(I$1,'CA Standards and Followers'!$1:$1,0)),0)))</f>
        <v>0</v>
      </c>
      <c r="J36">
        <f>IF('CA Standards and Followers'!$B47=1,'NDC Standards'!C$12,IF(AND(INDEX('CA Standards and Followers'!$D$13:$D$72,MATCH($A36,'CA Standards and Followers'!$A$13:$A$72,0))=1,INDEX('CA Standards and Followers'!$G$13:$G$72,MATCH($A36,'CA Standards and Followers'!$A$13:$A$72,0))&lt;=J$1),INDEX('CA Standards and Followers'!$3:$3,MATCH(J$1,'CA Standards and Followers'!$1:$1,0)),IF(AND(INDEX('CA Standards and Followers'!$C$13:$C$72,MATCH($A36,'CA Standards and Followers'!$A$13:$A$72,0))=1,INDEX('CA Standards and Followers'!$F$13:$F$72,MATCH($A36,'CA Standards and Followers'!$A$13:$A$72,0))&lt;=J$1),INDEX('CA Standards and Followers'!$2:$2,MATCH(J$1,'CA Standards and Followers'!$1:$1,0)),0)))</f>
        <v>0</v>
      </c>
      <c r="K36">
        <f>IF('CA Standards and Followers'!$B47=1,'NDC Standards'!D$12,IF(AND(INDEX('CA Standards and Followers'!$D$13:$D$72,MATCH($A36,'CA Standards and Followers'!$A$13:$A$72,0))=1,INDEX('CA Standards and Followers'!$G$13:$G$72,MATCH($A36,'CA Standards and Followers'!$A$13:$A$72,0))&lt;=K$1),INDEX('CA Standards and Followers'!$3:$3,MATCH(K$1,'CA Standards and Followers'!$1:$1,0)),IF(AND(INDEX('CA Standards and Followers'!$C$13:$C$72,MATCH($A36,'CA Standards and Followers'!$A$13:$A$72,0))=1,INDEX('CA Standards and Followers'!$F$13:$F$72,MATCH($A36,'CA Standards and Followers'!$A$13:$A$72,0))&lt;=K$1),INDEX('CA Standards and Followers'!$2:$2,MATCH(K$1,'CA Standards and Followers'!$1:$1,0)),0)))</f>
        <v>0</v>
      </c>
      <c r="L36">
        <f>IF('CA Standards and Followers'!$B47=1,'NDC Standards'!E$12,IF(AND(INDEX('CA Standards and Followers'!$D$13:$D$72,MATCH($A36,'CA Standards and Followers'!$A$13:$A$72,0))=1,INDEX('CA Standards and Followers'!$G$13:$G$72,MATCH($A36,'CA Standards and Followers'!$A$13:$A$72,0))&lt;=L$1),INDEX('CA Standards and Followers'!$3:$3,MATCH(L$1,'CA Standards and Followers'!$1:$1,0)),IF(AND(INDEX('CA Standards and Followers'!$C$13:$C$72,MATCH($A36,'CA Standards and Followers'!$A$13:$A$72,0))=1,INDEX('CA Standards and Followers'!$F$13:$F$72,MATCH($A36,'CA Standards and Followers'!$A$13:$A$72,0))&lt;=L$1),INDEX('CA Standards and Followers'!$2:$2,MATCH(L$1,'CA Standards and Followers'!$1:$1,0)),0)))</f>
        <v>0</v>
      </c>
      <c r="M36">
        <f>IF('CA Standards and Followers'!$B47=1,'NDC Standards'!F$12,IF(AND(INDEX('CA Standards and Followers'!$D$13:$D$72,MATCH($A36,'CA Standards and Followers'!$A$13:$A$72,0))=1,INDEX('CA Standards and Followers'!$G$13:$G$72,MATCH($A36,'CA Standards and Followers'!$A$13:$A$72,0))&lt;=M$1),INDEX('CA Standards and Followers'!$3:$3,MATCH(M$1,'CA Standards and Followers'!$1:$1,0)),IF(AND(INDEX('CA Standards and Followers'!$C$13:$C$72,MATCH($A36,'CA Standards and Followers'!$A$13:$A$72,0))=1,INDEX('CA Standards and Followers'!$F$13:$F$72,MATCH($A36,'CA Standards and Followers'!$A$13:$A$72,0))&lt;=M$1),INDEX('CA Standards and Followers'!$2:$2,MATCH(M$1,'CA Standards and Followers'!$1:$1,0)),0)))</f>
        <v>0</v>
      </c>
      <c r="N36">
        <f>IF('CA Standards and Followers'!$B47=1,'NDC Standards'!G$12,IF(AND(INDEX('CA Standards and Followers'!$D$13:$D$72,MATCH($A36,'CA Standards and Followers'!$A$13:$A$72,0))=1,INDEX('CA Standards and Followers'!$G$13:$G$72,MATCH($A36,'CA Standards and Followers'!$A$13:$A$72,0))&lt;=N$1),INDEX('CA Standards and Followers'!$3:$3,MATCH(N$1,'CA Standards and Followers'!$1:$1,0)),IF(AND(INDEX('CA Standards and Followers'!$C$13:$C$72,MATCH($A36,'CA Standards and Followers'!$A$13:$A$72,0))=1,INDEX('CA Standards and Followers'!$F$13:$F$72,MATCH($A36,'CA Standards and Followers'!$A$13:$A$72,0))&lt;=N$1),INDEX('CA Standards and Followers'!$2:$2,MATCH(N$1,'CA Standards and Followers'!$1:$1,0)),0)))</f>
        <v>0</v>
      </c>
      <c r="O36">
        <f>IF('CA Standards and Followers'!$B47=1,'NDC Standards'!H$12,IF(AND(INDEX('CA Standards and Followers'!$D$13:$D$72,MATCH($A36,'CA Standards and Followers'!$A$13:$A$72,0))=1,INDEX('CA Standards and Followers'!$G$13:$G$72,MATCH($A36,'CA Standards and Followers'!$A$13:$A$72,0))&lt;=O$1),INDEX('CA Standards and Followers'!$3:$3,MATCH(O$1,'CA Standards and Followers'!$1:$1,0)),IF(AND(INDEX('CA Standards and Followers'!$C$13:$C$72,MATCH($A36,'CA Standards and Followers'!$A$13:$A$72,0))=1,INDEX('CA Standards and Followers'!$F$13:$F$72,MATCH($A36,'CA Standards and Followers'!$A$13:$A$72,0))&lt;=O$1),INDEX('CA Standards and Followers'!$2:$2,MATCH(O$1,'CA Standards and Followers'!$1:$1,0)),0)))</f>
        <v>0</v>
      </c>
      <c r="P36">
        <f>IF('CA Standards and Followers'!$B47=1,'NDC Standards'!I$12,IF(AND(INDEX('CA Standards and Followers'!$D$13:$D$72,MATCH($A36,'CA Standards and Followers'!$A$13:$A$72,0))=1,INDEX('CA Standards and Followers'!$G$13:$G$72,MATCH($A36,'CA Standards and Followers'!$A$13:$A$72,0))&lt;=P$1),INDEX('CA Standards and Followers'!$3:$3,MATCH(P$1,'CA Standards and Followers'!$1:$1,0)),IF(AND(INDEX('CA Standards and Followers'!$C$13:$C$72,MATCH($A36,'CA Standards and Followers'!$A$13:$A$72,0))=1,INDEX('CA Standards and Followers'!$F$13:$F$72,MATCH($A36,'CA Standards and Followers'!$A$13:$A$72,0))&lt;=P$1),INDEX('CA Standards and Followers'!$2:$2,MATCH(P$1,'CA Standards and Followers'!$1:$1,0)),0)))</f>
        <v>0</v>
      </c>
      <c r="Q36">
        <f>IF('CA Standards and Followers'!$B47=1,'NDC Standards'!J$12,IF(AND(INDEX('CA Standards and Followers'!$D$13:$D$72,MATCH($A36,'CA Standards and Followers'!$A$13:$A$72,0))=1,INDEX('CA Standards and Followers'!$G$13:$G$72,MATCH($A36,'CA Standards and Followers'!$A$13:$A$72,0))&lt;=Q$1),INDEX('CA Standards and Followers'!$3:$3,MATCH(Q$1,'CA Standards and Followers'!$1:$1,0)),IF(AND(INDEX('CA Standards and Followers'!$C$13:$C$72,MATCH($A36,'CA Standards and Followers'!$A$13:$A$72,0))=1,INDEX('CA Standards and Followers'!$F$13:$F$72,MATCH($A36,'CA Standards and Followers'!$A$13:$A$72,0))&lt;=Q$1),INDEX('CA Standards and Followers'!$2:$2,MATCH(Q$1,'CA Standards and Followers'!$1:$1,0)),0)))</f>
        <v>0</v>
      </c>
      <c r="R36">
        <f>IF('CA Standards and Followers'!$B47=1,'NDC Standards'!K$12,IF(AND(INDEX('CA Standards and Followers'!$D$13:$D$72,MATCH($A36,'CA Standards and Followers'!$A$13:$A$72,0))=1,INDEX('CA Standards and Followers'!$G$13:$G$72,MATCH($A36,'CA Standards and Followers'!$A$13:$A$72,0))&lt;=R$1),INDEX('CA Standards and Followers'!$3:$3,MATCH(R$1,'CA Standards and Followers'!$1:$1,0)),IF(AND(INDEX('CA Standards and Followers'!$C$13:$C$72,MATCH($A36,'CA Standards and Followers'!$A$13:$A$72,0))=1,INDEX('CA Standards and Followers'!$F$13:$F$72,MATCH($A36,'CA Standards and Followers'!$A$13:$A$72,0))&lt;=R$1),INDEX('CA Standards and Followers'!$2:$2,MATCH(R$1,'CA Standards and Followers'!$1:$1,0)),0)))</f>
        <v>0</v>
      </c>
      <c r="S36">
        <f>IF('CA Standards and Followers'!$B47=1,'NDC Standards'!L$12,IF(AND(INDEX('CA Standards and Followers'!$D$13:$D$72,MATCH($A36,'CA Standards and Followers'!$A$13:$A$72,0))=1,INDEX('CA Standards and Followers'!$G$13:$G$72,MATCH($A36,'CA Standards and Followers'!$A$13:$A$72,0))&lt;=S$1),INDEX('CA Standards and Followers'!$3:$3,MATCH(S$1,'CA Standards and Followers'!$1:$1,0)),IF(AND(INDEX('CA Standards and Followers'!$C$13:$C$72,MATCH($A36,'CA Standards and Followers'!$A$13:$A$72,0))=1,INDEX('CA Standards and Followers'!$F$13:$F$72,MATCH($A36,'CA Standards and Followers'!$A$13:$A$72,0))&lt;=S$1),INDEX('CA Standards and Followers'!$2:$2,MATCH(S$1,'CA Standards and Followers'!$1:$1,0)),0)))</f>
        <v>0</v>
      </c>
      <c r="T36">
        <f>IF('CA Standards and Followers'!$B47=1,'NDC Standards'!M$12,IF(AND(INDEX('CA Standards and Followers'!$D$13:$D$72,MATCH($A36,'CA Standards and Followers'!$A$13:$A$72,0))=1,INDEX('CA Standards and Followers'!$G$13:$G$72,MATCH($A36,'CA Standards and Followers'!$A$13:$A$72,0))&lt;=T$1),INDEX('CA Standards and Followers'!$3:$3,MATCH(T$1,'CA Standards and Followers'!$1:$1,0)),IF(AND(INDEX('CA Standards and Followers'!$C$13:$C$72,MATCH($A36,'CA Standards and Followers'!$A$13:$A$72,0))=1,INDEX('CA Standards and Followers'!$F$13:$F$72,MATCH($A36,'CA Standards and Followers'!$A$13:$A$72,0))&lt;=T$1),INDEX('CA Standards and Followers'!$2:$2,MATCH(T$1,'CA Standards and Followers'!$1:$1,0)),0)))</f>
        <v>0</v>
      </c>
      <c r="U36">
        <f>IF('CA Standards and Followers'!$B47=1,'NDC Standards'!N$12,IF(AND(INDEX('CA Standards and Followers'!$D$13:$D$72,MATCH($A36,'CA Standards and Followers'!$A$13:$A$72,0))=1,INDEX('CA Standards and Followers'!$G$13:$G$72,MATCH($A36,'CA Standards and Followers'!$A$13:$A$72,0))&lt;=U$1),INDEX('CA Standards and Followers'!$3:$3,MATCH(U$1,'CA Standards and Followers'!$1:$1,0)),IF(AND(INDEX('CA Standards and Followers'!$C$13:$C$72,MATCH($A36,'CA Standards and Followers'!$A$13:$A$72,0))=1,INDEX('CA Standards and Followers'!$F$13:$F$72,MATCH($A36,'CA Standards and Followers'!$A$13:$A$72,0))&lt;=U$1),INDEX('CA Standards and Followers'!$2:$2,MATCH(U$1,'CA Standards and Followers'!$1:$1,0)),0)))</f>
        <v>0</v>
      </c>
      <c r="V36">
        <f>IF('CA Standards and Followers'!$B47=1,'NDC Standards'!O$12,IF(AND(INDEX('CA Standards and Followers'!$D$13:$D$72,MATCH($A36,'CA Standards and Followers'!$A$13:$A$72,0))=1,INDEX('CA Standards and Followers'!$G$13:$G$72,MATCH($A36,'CA Standards and Followers'!$A$13:$A$72,0))&lt;=V$1),INDEX('CA Standards and Followers'!$3:$3,MATCH(V$1,'CA Standards and Followers'!$1:$1,0)),IF(AND(INDEX('CA Standards and Followers'!$C$13:$C$72,MATCH($A36,'CA Standards and Followers'!$A$13:$A$72,0))=1,INDEX('CA Standards and Followers'!$F$13:$F$72,MATCH($A36,'CA Standards and Followers'!$A$13:$A$72,0))&lt;=V$1),INDEX('CA Standards and Followers'!$2:$2,MATCH(V$1,'CA Standards and Followers'!$1:$1,0)),0)))</f>
        <v>0</v>
      </c>
      <c r="W36">
        <f>IF('CA Standards and Followers'!$B47=1,'NDC Standards'!P$12,IF(AND(INDEX('CA Standards and Followers'!$D$13:$D$72,MATCH($A36,'CA Standards and Followers'!$A$13:$A$72,0))=1,INDEX('CA Standards and Followers'!$G$13:$G$72,MATCH($A36,'CA Standards and Followers'!$A$13:$A$72,0))&lt;=W$1),INDEX('CA Standards and Followers'!$3:$3,MATCH(W$1,'CA Standards and Followers'!$1:$1,0)),IF(AND(INDEX('CA Standards and Followers'!$C$13:$C$72,MATCH($A36,'CA Standards and Followers'!$A$13:$A$72,0))=1,INDEX('CA Standards and Followers'!$F$13:$F$72,MATCH($A36,'CA Standards and Followers'!$A$13:$A$72,0))&lt;=W$1),INDEX('CA Standards and Followers'!$2:$2,MATCH(W$1,'CA Standards and Followers'!$1:$1,0)),0)))</f>
        <v>0</v>
      </c>
      <c r="X36">
        <f>IF('CA Standards and Followers'!$B47=1,'NDC Standards'!Q$12,IF(AND(INDEX('CA Standards and Followers'!$D$13:$D$72,MATCH($A36,'CA Standards and Followers'!$A$13:$A$72,0))=1,INDEX('CA Standards and Followers'!$G$13:$G$72,MATCH($A36,'CA Standards and Followers'!$A$13:$A$72,0))&lt;=X$1),INDEX('CA Standards and Followers'!$3:$3,MATCH(X$1,'CA Standards and Followers'!$1:$1,0)),IF(AND(INDEX('CA Standards and Followers'!$C$13:$C$72,MATCH($A36,'CA Standards and Followers'!$A$13:$A$72,0))=1,INDEX('CA Standards and Followers'!$F$13:$F$72,MATCH($A36,'CA Standards and Followers'!$A$13:$A$72,0))&lt;=X$1),INDEX('CA Standards and Followers'!$2:$2,MATCH(X$1,'CA Standards and Followers'!$1:$1,0)),0)))</f>
        <v>0</v>
      </c>
      <c r="Y36">
        <f>IF('CA Standards and Followers'!$B47=1,'NDC Standards'!R$12,IF(AND(INDEX('CA Standards and Followers'!$D$13:$D$72,MATCH($A36,'CA Standards and Followers'!$A$13:$A$72,0))=1,INDEX('CA Standards and Followers'!$G$13:$G$72,MATCH($A36,'CA Standards and Followers'!$A$13:$A$72,0))&lt;=Y$1),INDEX('CA Standards and Followers'!$3:$3,MATCH(Y$1,'CA Standards and Followers'!$1:$1,0)),IF(AND(INDEX('CA Standards and Followers'!$C$13:$C$72,MATCH($A36,'CA Standards and Followers'!$A$13:$A$72,0))=1,INDEX('CA Standards and Followers'!$F$13:$F$72,MATCH($A36,'CA Standards and Followers'!$A$13:$A$72,0))&lt;=Y$1),INDEX('CA Standards and Followers'!$2:$2,MATCH(Y$1,'CA Standards and Followers'!$1:$1,0)),0)))</f>
        <v>0</v>
      </c>
      <c r="Z36">
        <f>IF('CA Standards and Followers'!$B47=1,'NDC Standards'!S$12,IF(AND(INDEX('CA Standards and Followers'!$D$13:$D$72,MATCH($A36,'CA Standards and Followers'!$A$13:$A$72,0))=1,INDEX('CA Standards and Followers'!$G$13:$G$72,MATCH($A36,'CA Standards and Followers'!$A$13:$A$72,0))&lt;=Z$1),INDEX('CA Standards and Followers'!$3:$3,MATCH(Z$1,'CA Standards and Followers'!$1:$1,0)),IF(AND(INDEX('CA Standards and Followers'!$C$13:$C$72,MATCH($A36,'CA Standards and Followers'!$A$13:$A$72,0))=1,INDEX('CA Standards and Followers'!$F$13:$F$72,MATCH($A36,'CA Standards and Followers'!$A$13:$A$72,0))&lt;=Z$1),INDEX('CA Standards and Followers'!$2:$2,MATCH(Z$1,'CA Standards and Followers'!$1:$1,0)),0)))</f>
        <v>0</v>
      </c>
      <c r="AA36">
        <f>IF('CA Standards and Followers'!$B47=1,'NDC Standards'!T$12,IF(AND(INDEX('CA Standards and Followers'!$D$13:$D$72,MATCH($A36,'CA Standards and Followers'!$A$13:$A$72,0))=1,INDEX('CA Standards and Followers'!$G$13:$G$72,MATCH($A36,'CA Standards and Followers'!$A$13:$A$72,0))&lt;=AA$1),INDEX('CA Standards and Followers'!$3:$3,MATCH(AA$1,'CA Standards and Followers'!$1:$1,0)),IF(AND(INDEX('CA Standards and Followers'!$C$13:$C$72,MATCH($A36,'CA Standards and Followers'!$A$13:$A$72,0))=1,INDEX('CA Standards and Followers'!$F$13:$F$72,MATCH($A36,'CA Standards and Followers'!$A$13:$A$72,0))&lt;=AA$1),INDEX('CA Standards and Followers'!$2:$2,MATCH(AA$1,'CA Standards and Followers'!$1:$1,0)),0)))</f>
        <v>0</v>
      </c>
      <c r="AB36">
        <f>IF('CA Standards and Followers'!$B47=1,'NDC Standards'!U$12,IF(AND(INDEX('CA Standards and Followers'!$D$13:$D$72,MATCH($A36,'CA Standards and Followers'!$A$13:$A$72,0))=1,INDEX('CA Standards and Followers'!$G$13:$G$72,MATCH($A36,'CA Standards and Followers'!$A$13:$A$72,0))&lt;=AB$1),INDEX('CA Standards and Followers'!$3:$3,MATCH(AB$1,'CA Standards and Followers'!$1:$1,0)),IF(AND(INDEX('CA Standards and Followers'!$C$13:$C$72,MATCH($A36,'CA Standards and Followers'!$A$13:$A$72,0))=1,INDEX('CA Standards and Followers'!$F$13:$F$72,MATCH($A36,'CA Standards and Followers'!$A$13:$A$72,0))&lt;=AB$1),INDEX('CA Standards and Followers'!$2:$2,MATCH(AB$1,'CA Standards and Followers'!$1:$1,0)),0)))</f>
        <v>0</v>
      </c>
      <c r="AC36">
        <f>IF('CA Standards and Followers'!$B47=1,'NDC Standards'!V$12,IF(AND(INDEX('CA Standards and Followers'!$D$13:$D$72,MATCH($A36,'CA Standards and Followers'!$A$13:$A$72,0))=1,INDEX('CA Standards and Followers'!$G$13:$G$72,MATCH($A36,'CA Standards and Followers'!$A$13:$A$72,0))&lt;=AC$1),INDEX('CA Standards and Followers'!$3:$3,MATCH(AC$1,'CA Standards and Followers'!$1:$1,0)),IF(AND(INDEX('CA Standards and Followers'!$C$13:$C$72,MATCH($A36,'CA Standards and Followers'!$A$13:$A$72,0))=1,INDEX('CA Standards and Followers'!$F$13:$F$72,MATCH($A36,'CA Standards and Followers'!$A$13:$A$72,0))&lt;=AC$1),INDEX('CA Standards and Followers'!$2:$2,MATCH(AC$1,'CA Standards and Followers'!$1:$1,0)),0)))</f>
        <v>0</v>
      </c>
      <c r="AD36">
        <f>IF('CA Standards and Followers'!$B47=1,'NDC Standards'!W$12,IF(AND(INDEX('CA Standards and Followers'!$D$13:$D$72,MATCH($A36,'CA Standards and Followers'!$A$13:$A$72,0))=1,INDEX('CA Standards and Followers'!$G$13:$G$72,MATCH($A36,'CA Standards and Followers'!$A$13:$A$72,0))&lt;=AD$1),INDEX('CA Standards and Followers'!$3:$3,MATCH(AD$1,'CA Standards and Followers'!$1:$1,0)),IF(AND(INDEX('CA Standards and Followers'!$C$13:$C$72,MATCH($A36,'CA Standards and Followers'!$A$13:$A$72,0))=1,INDEX('CA Standards and Followers'!$F$13:$F$72,MATCH($A36,'CA Standards and Followers'!$A$13:$A$72,0))&lt;=AD$1),INDEX('CA Standards and Followers'!$2:$2,MATCH(AD$1,'CA Standards and Followers'!$1:$1,0)),0)))</f>
        <v>0</v>
      </c>
      <c r="AE36">
        <f>IF('CA Standards and Followers'!$B47=1,'NDC Standards'!X$12,IF(AND(INDEX('CA Standards and Followers'!$D$13:$D$72,MATCH($A36,'CA Standards and Followers'!$A$13:$A$72,0))=1,INDEX('CA Standards and Followers'!$G$13:$G$72,MATCH($A36,'CA Standards and Followers'!$A$13:$A$72,0))&lt;=AE$1),INDEX('CA Standards and Followers'!$3:$3,MATCH(AE$1,'CA Standards and Followers'!$1:$1,0)),IF(AND(INDEX('CA Standards and Followers'!$C$13:$C$72,MATCH($A36,'CA Standards and Followers'!$A$13:$A$72,0))=1,INDEX('CA Standards and Followers'!$F$13:$F$72,MATCH($A36,'CA Standards and Followers'!$A$13:$A$72,0))&lt;=AE$1),INDEX('CA Standards and Followers'!$2:$2,MATCH(AE$1,'CA Standards and Followers'!$1:$1,0)),0)))</f>
        <v>0</v>
      </c>
      <c r="AF36">
        <f>IF('CA Standards and Followers'!$B47=1,'NDC Standards'!Y$12,IF(AND(INDEX('CA Standards and Followers'!$D$13:$D$72,MATCH($A36,'CA Standards and Followers'!$A$13:$A$72,0))=1,INDEX('CA Standards and Followers'!$G$13:$G$72,MATCH($A36,'CA Standards and Followers'!$A$13:$A$72,0))&lt;=AF$1),INDEX('CA Standards and Followers'!$3:$3,MATCH(AF$1,'CA Standards and Followers'!$1:$1,0)),IF(AND(INDEX('CA Standards and Followers'!$C$13:$C$72,MATCH($A36,'CA Standards and Followers'!$A$13:$A$72,0))=1,INDEX('CA Standards and Followers'!$F$13:$F$72,MATCH($A36,'CA Standards and Followers'!$A$13:$A$72,0))&lt;=AF$1),INDEX('CA Standards and Followers'!$2:$2,MATCH(AF$1,'CA Standards and Followers'!$1:$1,0)),0)))</f>
        <v>0</v>
      </c>
    </row>
    <row r="37" spans="1:32">
      <c r="A37" t="s">
        <v>173</v>
      </c>
      <c r="B37">
        <f>IF(AND(INDEX('CA Standards and Followers'!$D$13:$D$72,MATCH($A37,'CA Standards and Followers'!$A$13:$A$72,0))=1,INDEX('CA Standards and Followers'!$G$13:$G$72,MATCH($A37,'CA Standards and Followers'!$A$13:$A$72,0))&lt;=B$1),INDEX('CA Standards and Followers'!$3:$3,MATCH(B$1,'CA Standards and Followers'!$1:$1,0)),IF(AND(INDEX('CA Standards and Followers'!$C$13:$C$72,MATCH($A37,'CA Standards and Followers'!$A$13:$A$72,0))=1,INDEX('CA Standards and Followers'!$F$13:$F$72,MATCH($A37,'CA Standards and Followers'!$A$13:$A$72,0))&lt;=B$1),INDEX('CA Standards and Followers'!$2:$2,MATCH(B$1,'CA Standards and Followers'!$1:$1,0)),0))</f>
        <v>0</v>
      </c>
      <c r="C37">
        <f>IF(AND(INDEX('CA Standards and Followers'!$D$13:$D$72,MATCH($A37,'CA Standards and Followers'!$A$13:$A$72,0))=1,INDEX('CA Standards and Followers'!$G$13:$G$72,MATCH($A37,'CA Standards and Followers'!$A$13:$A$72,0))&lt;=C$1),INDEX('CA Standards and Followers'!$3:$3,MATCH(C$1,'CA Standards and Followers'!$1:$1,0)),IF(AND(INDEX('CA Standards and Followers'!$C$13:$C$72,MATCH($A37,'CA Standards and Followers'!$A$13:$A$72,0))=1,INDEX('CA Standards and Followers'!$F$13:$F$72,MATCH($A37,'CA Standards and Followers'!$A$13:$A$72,0))&lt;=C$1),INDEX('CA Standards and Followers'!$2:$2,MATCH(C$1,'CA Standards and Followers'!$1:$1,0)),0))</f>
        <v>0</v>
      </c>
      <c r="D37">
        <f>IF(AND(INDEX('CA Standards and Followers'!$D$13:$D$72,MATCH($A37,'CA Standards and Followers'!$A$13:$A$72,0))=1,INDEX('CA Standards and Followers'!$G$13:$G$72,MATCH($A37,'CA Standards and Followers'!$A$13:$A$72,0))&lt;=D$1),INDEX('CA Standards and Followers'!$3:$3,MATCH(D$1,'CA Standards and Followers'!$1:$1,0)),IF(AND(INDEX('CA Standards and Followers'!$C$13:$C$72,MATCH($A37,'CA Standards and Followers'!$A$13:$A$72,0))=1,INDEX('CA Standards and Followers'!$F$13:$F$72,MATCH($A37,'CA Standards and Followers'!$A$13:$A$72,0))&lt;=D$1),INDEX('CA Standards and Followers'!$2:$2,MATCH(D$1,'CA Standards and Followers'!$1:$1,0)),0))</f>
        <v>0</v>
      </c>
      <c r="E37">
        <f>IF(AND(INDEX('CA Standards and Followers'!$D$13:$D$72,MATCH($A37,'CA Standards and Followers'!$A$13:$A$72,0))=1,INDEX('CA Standards and Followers'!$G$13:$G$72,MATCH($A37,'CA Standards and Followers'!$A$13:$A$72,0))&lt;=E$1),INDEX('CA Standards and Followers'!$3:$3,MATCH(E$1,'CA Standards and Followers'!$1:$1,0)),IF(AND(INDEX('CA Standards and Followers'!$C$13:$C$72,MATCH($A37,'CA Standards and Followers'!$A$13:$A$72,0))=1,INDEX('CA Standards and Followers'!$F$13:$F$72,MATCH($A37,'CA Standards and Followers'!$A$13:$A$72,0))&lt;=E$1),INDEX('CA Standards and Followers'!$2:$2,MATCH(E$1,'CA Standards and Followers'!$1:$1,0)),0))</f>
        <v>0</v>
      </c>
      <c r="F37">
        <f>IF(AND(INDEX('CA Standards and Followers'!$D$13:$D$72,MATCH($A37,'CA Standards and Followers'!$A$13:$A$72,0))=1,INDEX('CA Standards and Followers'!$G$13:$G$72,MATCH($A37,'CA Standards and Followers'!$A$13:$A$72,0))&lt;=F$1),INDEX('CA Standards and Followers'!$3:$3,MATCH(F$1,'CA Standards and Followers'!$1:$1,0)),IF(AND(INDEX('CA Standards and Followers'!$C$13:$C$72,MATCH($A37,'CA Standards and Followers'!$A$13:$A$72,0))=1,INDEX('CA Standards and Followers'!$F$13:$F$72,MATCH($A37,'CA Standards and Followers'!$A$13:$A$72,0))&lt;=F$1),INDEX('CA Standards and Followers'!$2:$2,MATCH(F$1,'CA Standards and Followers'!$1:$1,0)),0))</f>
        <v>0</v>
      </c>
      <c r="G37">
        <f>IF(AND(INDEX('CA Standards and Followers'!$D$13:$D$72,MATCH($A37,'CA Standards and Followers'!$A$13:$A$72,0))=1,INDEX('CA Standards and Followers'!$G$13:$G$72,MATCH($A37,'CA Standards and Followers'!$A$13:$A$72,0))&lt;=G$1),INDEX('CA Standards and Followers'!$3:$3,MATCH(G$1,'CA Standards and Followers'!$1:$1,0)),IF(AND(INDEX('CA Standards and Followers'!$C$13:$C$72,MATCH($A37,'CA Standards and Followers'!$A$13:$A$72,0))=1,INDEX('CA Standards and Followers'!$F$13:$F$72,MATCH($A37,'CA Standards and Followers'!$A$13:$A$72,0))&lt;=G$1),INDEX('CA Standards and Followers'!$2:$2,MATCH(G$1,'CA Standards and Followers'!$1:$1,0)),0))</f>
        <v>0</v>
      </c>
      <c r="H37">
        <f>IF(AND(INDEX('CA Standards and Followers'!$D$13:$D$72,MATCH($A37,'CA Standards and Followers'!$A$13:$A$72,0))=1,INDEX('CA Standards and Followers'!$G$13:$G$72,MATCH($A37,'CA Standards and Followers'!$A$13:$A$72,0))&lt;=H$1),INDEX('CA Standards and Followers'!$3:$3,MATCH(H$1,'CA Standards and Followers'!$1:$1,0)),IF(AND(INDEX('CA Standards and Followers'!$C$13:$C$72,MATCH($A37,'CA Standards and Followers'!$A$13:$A$72,0))=1,INDEX('CA Standards and Followers'!$F$13:$F$72,MATCH($A37,'CA Standards and Followers'!$A$13:$A$72,0))&lt;=H$1),INDEX('CA Standards and Followers'!$2:$2,MATCH(H$1,'CA Standards and Followers'!$1:$1,0)),0))</f>
        <v>0</v>
      </c>
      <c r="I37">
        <f>IF('CA Standards and Followers'!$B48=1,'NDC Standards'!B$12,IF(AND(INDEX('CA Standards and Followers'!$D$13:$D$72,MATCH($A37,'CA Standards and Followers'!$A$13:$A$72,0))=1,INDEX('CA Standards and Followers'!$G$13:$G$72,MATCH($A37,'CA Standards and Followers'!$A$13:$A$72,0))&lt;=I$1),INDEX('CA Standards and Followers'!$3:$3,MATCH(I$1,'CA Standards and Followers'!$1:$1,0)),IF(AND(INDEX('CA Standards and Followers'!$C$13:$C$72,MATCH($A37,'CA Standards and Followers'!$A$13:$A$72,0))=1,INDEX('CA Standards and Followers'!$F$13:$F$72,MATCH($A37,'CA Standards and Followers'!$A$13:$A$72,0))&lt;=I$1),INDEX('CA Standards and Followers'!$2:$2,MATCH(I$1,'CA Standards and Followers'!$1:$1,0)),0)))</f>
        <v>0</v>
      </c>
      <c r="J37">
        <f>IF('CA Standards and Followers'!$B48=1,'NDC Standards'!C$12,IF(AND(INDEX('CA Standards and Followers'!$D$13:$D$72,MATCH($A37,'CA Standards and Followers'!$A$13:$A$72,0))=1,INDEX('CA Standards and Followers'!$G$13:$G$72,MATCH($A37,'CA Standards and Followers'!$A$13:$A$72,0))&lt;=J$1),INDEX('CA Standards and Followers'!$3:$3,MATCH(J$1,'CA Standards and Followers'!$1:$1,0)),IF(AND(INDEX('CA Standards and Followers'!$C$13:$C$72,MATCH($A37,'CA Standards and Followers'!$A$13:$A$72,0))=1,INDEX('CA Standards and Followers'!$F$13:$F$72,MATCH($A37,'CA Standards and Followers'!$A$13:$A$72,0))&lt;=J$1),INDEX('CA Standards and Followers'!$2:$2,MATCH(J$1,'CA Standards and Followers'!$1:$1,0)),0)))</f>
        <v>0</v>
      </c>
      <c r="K37">
        <f>IF('CA Standards and Followers'!$B48=1,'NDC Standards'!D$12,IF(AND(INDEX('CA Standards and Followers'!$D$13:$D$72,MATCH($A37,'CA Standards and Followers'!$A$13:$A$72,0))=1,INDEX('CA Standards and Followers'!$G$13:$G$72,MATCH($A37,'CA Standards and Followers'!$A$13:$A$72,0))&lt;=K$1),INDEX('CA Standards and Followers'!$3:$3,MATCH(K$1,'CA Standards and Followers'!$1:$1,0)),IF(AND(INDEX('CA Standards and Followers'!$C$13:$C$72,MATCH($A37,'CA Standards and Followers'!$A$13:$A$72,0))=1,INDEX('CA Standards and Followers'!$F$13:$F$72,MATCH($A37,'CA Standards and Followers'!$A$13:$A$72,0))&lt;=K$1),INDEX('CA Standards and Followers'!$2:$2,MATCH(K$1,'CA Standards and Followers'!$1:$1,0)),0)))</f>
        <v>0</v>
      </c>
      <c r="L37">
        <f>IF('CA Standards and Followers'!$B48=1,'NDC Standards'!E$12,IF(AND(INDEX('CA Standards and Followers'!$D$13:$D$72,MATCH($A37,'CA Standards and Followers'!$A$13:$A$72,0))=1,INDEX('CA Standards and Followers'!$G$13:$G$72,MATCH($A37,'CA Standards and Followers'!$A$13:$A$72,0))&lt;=L$1),INDEX('CA Standards and Followers'!$3:$3,MATCH(L$1,'CA Standards and Followers'!$1:$1,0)),IF(AND(INDEX('CA Standards and Followers'!$C$13:$C$72,MATCH($A37,'CA Standards and Followers'!$A$13:$A$72,0))=1,INDEX('CA Standards and Followers'!$F$13:$F$72,MATCH($A37,'CA Standards and Followers'!$A$13:$A$72,0))&lt;=L$1),INDEX('CA Standards and Followers'!$2:$2,MATCH(L$1,'CA Standards and Followers'!$1:$1,0)),0)))</f>
        <v>0</v>
      </c>
      <c r="M37">
        <f>IF('CA Standards and Followers'!$B48=1,'NDC Standards'!F$12,IF(AND(INDEX('CA Standards and Followers'!$D$13:$D$72,MATCH($A37,'CA Standards and Followers'!$A$13:$A$72,0))=1,INDEX('CA Standards and Followers'!$G$13:$G$72,MATCH($A37,'CA Standards and Followers'!$A$13:$A$72,0))&lt;=M$1),INDEX('CA Standards and Followers'!$3:$3,MATCH(M$1,'CA Standards and Followers'!$1:$1,0)),IF(AND(INDEX('CA Standards and Followers'!$C$13:$C$72,MATCH($A37,'CA Standards and Followers'!$A$13:$A$72,0))=1,INDEX('CA Standards and Followers'!$F$13:$F$72,MATCH($A37,'CA Standards and Followers'!$A$13:$A$72,0))&lt;=M$1),INDEX('CA Standards and Followers'!$2:$2,MATCH(M$1,'CA Standards and Followers'!$1:$1,0)),0)))</f>
        <v>0</v>
      </c>
      <c r="N37">
        <f>IF('CA Standards and Followers'!$B48=1,'NDC Standards'!G$12,IF(AND(INDEX('CA Standards and Followers'!$D$13:$D$72,MATCH($A37,'CA Standards and Followers'!$A$13:$A$72,0))=1,INDEX('CA Standards and Followers'!$G$13:$G$72,MATCH($A37,'CA Standards and Followers'!$A$13:$A$72,0))&lt;=N$1),INDEX('CA Standards and Followers'!$3:$3,MATCH(N$1,'CA Standards and Followers'!$1:$1,0)),IF(AND(INDEX('CA Standards and Followers'!$C$13:$C$72,MATCH($A37,'CA Standards and Followers'!$A$13:$A$72,0))=1,INDEX('CA Standards and Followers'!$F$13:$F$72,MATCH($A37,'CA Standards and Followers'!$A$13:$A$72,0))&lt;=N$1),INDEX('CA Standards and Followers'!$2:$2,MATCH(N$1,'CA Standards and Followers'!$1:$1,0)),0)))</f>
        <v>0</v>
      </c>
      <c r="O37">
        <f>IF('CA Standards and Followers'!$B48=1,'NDC Standards'!H$12,IF(AND(INDEX('CA Standards and Followers'!$D$13:$D$72,MATCH($A37,'CA Standards and Followers'!$A$13:$A$72,0))=1,INDEX('CA Standards and Followers'!$G$13:$G$72,MATCH($A37,'CA Standards and Followers'!$A$13:$A$72,0))&lt;=O$1),INDEX('CA Standards and Followers'!$3:$3,MATCH(O$1,'CA Standards and Followers'!$1:$1,0)),IF(AND(INDEX('CA Standards and Followers'!$C$13:$C$72,MATCH($A37,'CA Standards and Followers'!$A$13:$A$72,0))=1,INDEX('CA Standards and Followers'!$F$13:$F$72,MATCH($A37,'CA Standards and Followers'!$A$13:$A$72,0))&lt;=O$1),INDEX('CA Standards and Followers'!$2:$2,MATCH(O$1,'CA Standards and Followers'!$1:$1,0)),0)))</f>
        <v>0</v>
      </c>
      <c r="P37">
        <f>IF('CA Standards and Followers'!$B48=1,'NDC Standards'!I$12,IF(AND(INDEX('CA Standards and Followers'!$D$13:$D$72,MATCH($A37,'CA Standards and Followers'!$A$13:$A$72,0))=1,INDEX('CA Standards and Followers'!$G$13:$G$72,MATCH($A37,'CA Standards and Followers'!$A$13:$A$72,0))&lt;=P$1),INDEX('CA Standards and Followers'!$3:$3,MATCH(P$1,'CA Standards and Followers'!$1:$1,0)),IF(AND(INDEX('CA Standards and Followers'!$C$13:$C$72,MATCH($A37,'CA Standards and Followers'!$A$13:$A$72,0))=1,INDEX('CA Standards and Followers'!$F$13:$F$72,MATCH($A37,'CA Standards and Followers'!$A$13:$A$72,0))&lt;=P$1),INDEX('CA Standards and Followers'!$2:$2,MATCH(P$1,'CA Standards and Followers'!$1:$1,0)),0)))</f>
        <v>0</v>
      </c>
      <c r="Q37">
        <f>IF('CA Standards and Followers'!$B48=1,'NDC Standards'!J$12,IF(AND(INDEX('CA Standards and Followers'!$D$13:$D$72,MATCH($A37,'CA Standards and Followers'!$A$13:$A$72,0))=1,INDEX('CA Standards and Followers'!$G$13:$G$72,MATCH($A37,'CA Standards and Followers'!$A$13:$A$72,0))&lt;=Q$1),INDEX('CA Standards and Followers'!$3:$3,MATCH(Q$1,'CA Standards and Followers'!$1:$1,0)),IF(AND(INDEX('CA Standards and Followers'!$C$13:$C$72,MATCH($A37,'CA Standards and Followers'!$A$13:$A$72,0))=1,INDEX('CA Standards and Followers'!$F$13:$F$72,MATCH($A37,'CA Standards and Followers'!$A$13:$A$72,0))&lt;=Q$1),INDEX('CA Standards and Followers'!$2:$2,MATCH(Q$1,'CA Standards and Followers'!$1:$1,0)),0)))</f>
        <v>0</v>
      </c>
      <c r="R37">
        <f>IF('CA Standards and Followers'!$B48=1,'NDC Standards'!K$12,IF(AND(INDEX('CA Standards and Followers'!$D$13:$D$72,MATCH($A37,'CA Standards and Followers'!$A$13:$A$72,0))=1,INDEX('CA Standards and Followers'!$G$13:$G$72,MATCH($A37,'CA Standards and Followers'!$A$13:$A$72,0))&lt;=R$1),INDEX('CA Standards and Followers'!$3:$3,MATCH(R$1,'CA Standards and Followers'!$1:$1,0)),IF(AND(INDEX('CA Standards and Followers'!$C$13:$C$72,MATCH($A37,'CA Standards and Followers'!$A$13:$A$72,0))=1,INDEX('CA Standards and Followers'!$F$13:$F$72,MATCH($A37,'CA Standards and Followers'!$A$13:$A$72,0))&lt;=R$1),INDEX('CA Standards and Followers'!$2:$2,MATCH(R$1,'CA Standards and Followers'!$1:$1,0)),0)))</f>
        <v>0</v>
      </c>
      <c r="S37">
        <f>IF('CA Standards and Followers'!$B48=1,'NDC Standards'!L$12,IF(AND(INDEX('CA Standards and Followers'!$D$13:$D$72,MATCH($A37,'CA Standards and Followers'!$A$13:$A$72,0))=1,INDEX('CA Standards and Followers'!$G$13:$G$72,MATCH($A37,'CA Standards and Followers'!$A$13:$A$72,0))&lt;=S$1),INDEX('CA Standards and Followers'!$3:$3,MATCH(S$1,'CA Standards and Followers'!$1:$1,0)),IF(AND(INDEX('CA Standards and Followers'!$C$13:$C$72,MATCH($A37,'CA Standards and Followers'!$A$13:$A$72,0))=1,INDEX('CA Standards and Followers'!$F$13:$F$72,MATCH($A37,'CA Standards and Followers'!$A$13:$A$72,0))&lt;=S$1),INDEX('CA Standards and Followers'!$2:$2,MATCH(S$1,'CA Standards and Followers'!$1:$1,0)),0)))</f>
        <v>0</v>
      </c>
      <c r="T37">
        <f>IF('CA Standards and Followers'!$B48=1,'NDC Standards'!M$12,IF(AND(INDEX('CA Standards and Followers'!$D$13:$D$72,MATCH($A37,'CA Standards and Followers'!$A$13:$A$72,0))=1,INDEX('CA Standards and Followers'!$G$13:$G$72,MATCH($A37,'CA Standards and Followers'!$A$13:$A$72,0))&lt;=T$1),INDEX('CA Standards and Followers'!$3:$3,MATCH(T$1,'CA Standards and Followers'!$1:$1,0)),IF(AND(INDEX('CA Standards and Followers'!$C$13:$C$72,MATCH($A37,'CA Standards and Followers'!$A$13:$A$72,0))=1,INDEX('CA Standards and Followers'!$F$13:$F$72,MATCH($A37,'CA Standards and Followers'!$A$13:$A$72,0))&lt;=T$1),INDEX('CA Standards and Followers'!$2:$2,MATCH(T$1,'CA Standards and Followers'!$1:$1,0)),0)))</f>
        <v>0</v>
      </c>
      <c r="U37">
        <f>IF('CA Standards and Followers'!$B48=1,'NDC Standards'!N$12,IF(AND(INDEX('CA Standards and Followers'!$D$13:$D$72,MATCH($A37,'CA Standards and Followers'!$A$13:$A$72,0))=1,INDEX('CA Standards and Followers'!$G$13:$G$72,MATCH($A37,'CA Standards and Followers'!$A$13:$A$72,0))&lt;=U$1),INDEX('CA Standards and Followers'!$3:$3,MATCH(U$1,'CA Standards and Followers'!$1:$1,0)),IF(AND(INDEX('CA Standards and Followers'!$C$13:$C$72,MATCH($A37,'CA Standards and Followers'!$A$13:$A$72,0))=1,INDEX('CA Standards and Followers'!$F$13:$F$72,MATCH($A37,'CA Standards and Followers'!$A$13:$A$72,0))&lt;=U$1),INDEX('CA Standards and Followers'!$2:$2,MATCH(U$1,'CA Standards and Followers'!$1:$1,0)),0)))</f>
        <v>0</v>
      </c>
      <c r="V37">
        <f>IF('CA Standards and Followers'!$B48=1,'NDC Standards'!O$12,IF(AND(INDEX('CA Standards and Followers'!$D$13:$D$72,MATCH($A37,'CA Standards and Followers'!$A$13:$A$72,0))=1,INDEX('CA Standards and Followers'!$G$13:$G$72,MATCH($A37,'CA Standards and Followers'!$A$13:$A$72,0))&lt;=V$1),INDEX('CA Standards and Followers'!$3:$3,MATCH(V$1,'CA Standards and Followers'!$1:$1,0)),IF(AND(INDEX('CA Standards and Followers'!$C$13:$C$72,MATCH($A37,'CA Standards and Followers'!$A$13:$A$72,0))=1,INDEX('CA Standards and Followers'!$F$13:$F$72,MATCH($A37,'CA Standards and Followers'!$A$13:$A$72,0))&lt;=V$1),INDEX('CA Standards and Followers'!$2:$2,MATCH(V$1,'CA Standards and Followers'!$1:$1,0)),0)))</f>
        <v>0</v>
      </c>
      <c r="W37">
        <f>IF('CA Standards and Followers'!$B48=1,'NDC Standards'!P$12,IF(AND(INDEX('CA Standards and Followers'!$D$13:$D$72,MATCH($A37,'CA Standards and Followers'!$A$13:$A$72,0))=1,INDEX('CA Standards and Followers'!$G$13:$G$72,MATCH($A37,'CA Standards and Followers'!$A$13:$A$72,0))&lt;=W$1),INDEX('CA Standards and Followers'!$3:$3,MATCH(W$1,'CA Standards and Followers'!$1:$1,0)),IF(AND(INDEX('CA Standards and Followers'!$C$13:$C$72,MATCH($A37,'CA Standards and Followers'!$A$13:$A$72,0))=1,INDEX('CA Standards and Followers'!$F$13:$F$72,MATCH($A37,'CA Standards and Followers'!$A$13:$A$72,0))&lt;=W$1),INDEX('CA Standards and Followers'!$2:$2,MATCH(W$1,'CA Standards and Followers'!$1:$1,0)),0)))</f>
        <v>0</v>
      </c>
      <c r="X37">
        <f>IF('CA Standards and Followers'!$B48=1,'NDC Standards'!Q$12,IF(AND(INDEX('CA Standards and Followers'!$D$13:$D$72,MATCH($A37,'CA Standards and Followers'!$A$13:$A$72,0))=1,INDEX('CA Standards and Followers'!$G$13:$G$72,MATCH($A37,'CA Standards and Followers'!$A$13:$A$72,0))&lt;=X$1),INDEX('CA Standards and Followers'!$3:$3,MATCH(X$1,'CA Standards and Followers'!$1:$1,0)),IF(AND(INDEX('CA Standards and Followers'!$C$13:$C$72,MATCH($A37,'CA Standards and Followers'!$A$13:$A$72,0))=1,INDEX('CA Standards and Followers'!$F$13:$F$72,MATCH($A37,'CA Standards and Followers'!$A$13:$A$72,0))&lt;=X$1),INDEX('CA Standards and Followers'!$2:$2,MATCH(X$1,'CA Standards and Followers'!$1:$1,0)),0)))</f>
        <v>0</v>
      </c>
      <c r="Y37">
        <f>IF('CA Standards and Followers'!$B48=1,'NDC Standards'!R$12,IF(AND(INDEX('CA Standards and Followers'!$D$13:$D$72,MATCH($A37,'CA Standards and Followers'!$A$13:$A$72,0))=1,INDEX('CA Standards and Followers'!$G$13:$G$72,MATCH($A37,'CA Standards and Followers'!$A$13:$A$72,0))&lt;=Y$1),INDEX('CA Standards and Followers'!$3:$3,MATCH(Y$1,'CA Standards and Followers'!$1:$1,0)),IF(AND(INDEX('CA Standards and Followers'!$C$13:$C$72,MATCH($A37,'CA Standards and Followers'!$A$13:$A$72,0))=1,INDEX('CA Standards and Followers'!$F$13:$F$72,MATCH($A37,'CA Standards and Followers'!$A$13:$A$72,0))&lt;=Y$1),INDEX('CA Standards and Followers'!$2:$2,MATCH(Y$1,'CA Standards and Followers'!$1:$1,0)),0)))</f>
        <v>0</v>
      </c>
      <c r="Z37">
        <f>IF('CA Standards and Followers'!$B48=1,'NDC Standards'!S$12,IF(AND(INDEX('CA Standards and Followers'!$D$13:$D$72,MATCH($A37,'CA Standards and Followers'!$A$13:$A$72,0))=1,INDEX('CA Standards and Followers'!$G$13:$G$72,MATCH($A37,'CA Standards and Followers'!$A$13:$A$72,0))&lt;=Z$1),INDEX('CA Standards and Followers'!$3:$3,MATCH(Z$1,'CA Standards and Followers'!$1:$1,0)),IF(AND(INDEX('CA Standards and Followers'!$C$13:$C$72,MATCH($A37,'CA Standards and Followers'!$A$13:$A$72,0))=1,INDEX('CA Standards and Followers'!$F$13:$F$72,MATCH($A37,'CA Standards and Followers'!$A$13:$A$72,0))&lt;=Z$1),INDEX('CA Standards and Followers'!$2:$2,MATCH(Z$1,'CA Standards and Followers'!$1:$1,0)),0)))</f>
        <v>0</v>
      </c>
      <c r="AA37">
        <f>IF('CA Standards and Followers'!$B48=1,'NDC Standards'!T$12,IF(AND(INDEX('CA Standards and Followers'!$D$13:$D$72,MATCH($A37,'CA Standards and Followers'!$A$13:$A$72,0))=1,INDEX('CA Standards and Followers'!$G$13:$G$72,MATCH($A37,'CA Standards and Followers'!$A$13:$A$72,0))&lt;=AA$1),INDEX('CA Standards and Followers'!$3:$3,MATCH(AA$1,'CA Standards and Followers'!$1:$1,0)),IF(AND(INDEX('CA Standards and Followers'!$C$13:$C$72,MATCH($A37,'CA Standards and Followers'!$A$13:$A$72,0))=1,INDEX('CA Standards and Followers'!$F$13:$F$72,MATCH($A37,'CA Standards and Followers'!$A$13:$A$72,0))&lt;=AA$1),INDEX('CA Standards and Followers'!$2:$2,MATCH(AA$1,'CA Standards and Followers'!$1:$1,0)),0)))</f>
        <v>0</v>
      </c>
      <c r="AB37">
        <f>IF('CA Standards and Followers'!$B48=1,'NDC Standards'!U$12,IF(AND(INDEX('CA Standards and Followers'!$D$13:$D$72,MATCH($A37,'CA Standards and Followers'!$A$13:$A$72,0))=1,INDEX('CA Standards and Followers'!$G$13:$G$72,MATCH($A37,'CA Standards and Followers'!$A$13:$A$72,0))&lt;=AB$1),INDEX('CA Standards and Followers'!$3:$3,MATCH(AB$1,'CA Standards and Followers'!$1:$1,0)),IF(AND(INDEX('CA Standards and Followers'!$C$13:$C$72,MATCH($A37,'CA Standards and Followers'!$A$13:$A$72,0))=1,INDEX('CA Standards and Followers'!$F$13:$F$72,MATCH($A37,'CA Standards and Followers'!$A$13:$A$72,0))&lt;=AB$1),INDEX('CA Standards and Followers'!$2:$2,MATCH(AB$1,'CA Standards and Followers'!$1:$1,0)),0)))</f>
        <v>0</v>
      </c>
      <c r="AC37">
        <f>IF('CA Standards and Followers'!$B48=1,'NDC Standards'!V$12,IF(AND(INDEX('CA Standards and Followers'!$D$13:$D$72,MATCH($A37,'CA Standards and Followers'!$A$13:$A$72,0))=1,INDEX('CA Standards and Followers'!$G$13:$G$72,MATCH($A37,'CA Standards and Followers'!$A$13:$A$72,0))&lt;=AC$1),INDEX('CA Standards and Followers'!$3:$3,MATCH(AC$1,'CA Standards and Followers'!$1:$1,0)),IF(AND(INDEX('CA Standards and Followers'!$C$13:$C$72,MATCH($A37,'CA Standards and Followers'!$A$13:$A$72,0))=1,INDEX('CA Standards and Followers'!$F$13:$F$72,MATCH($A37,'CA Standards and Followers'!$A$13:$A$72,0))&lt;=AC$1),INDEX('CA Standards and Followers'!$2:$2,MATCH(AC$1,'CA Standards and Followers'!$1:$1,0)),0)))</f>
        <v>0</v>
      </c>
      <c r="AD37">
        <f>IF('CA Standards and Followers'!$B48=1,'NDC Standards'!W$12,IF(AND(INDEX('CA Standards and Followers'!$D$13:$D$72,MATCH($A37,'CA Standards and Followers'!$A$13:$A$72,0))=1,INDEX('CA Standards and Followers'!$G$13:$G$72,MATCH($A37,'CA Standards and Followers'!$A$13:$A$72,0))&lt;=AD$1),INDEX('CA Standards and Followers'!$3:$3,MATCH(AD$1,'CA Standards and Followers'!$1:$1,0)),IF(AND(INDEX('CA Standards and Followers'!$C$13:$C$72,MATCH($A37,'CA Standards and Followers'!$A$13:$A$72,0))=1,INDEX('CA Standards and Followers'!$F$13:$F$72,MATCH($A37,'CA Standards and Followers'!$A$13:$A$72,0))&lt;=AD$1),INDEX('CA Standards and Followers'!$2:$2,MATCH(AD$1,'CA Standards and Followers'!$1:$1,0)),0)))</f>
        <v>0</v>
      </c>
      <c r="AE37">
        <f>IF('CA Standards and Followers'!$B48=1,'NDC Standards'!X$12,IF(AND(INDEX('CA Standards and Followers'!$D$13:$D$72,MATCH($A37,'CA Standards and Followers'!$A$13:$A$72,0))=1,INDEX('CA Standards and Followers'!$G$13:$G$72,MATCH($A37,'CA Standards and Followers'!$A$13:$A$72,0))&lt;=AE$1),INDEX('CA Standards and Followers'!$3:$3,MATCH(AE$1,'CA Standards and Followers'!$1:$1,0)),IF(AND(INDEX('CA Standards and Followers'!$C$13:$C$72,MATCH($A37,'CA Standards and Followers'!$A$13:$A$72,0))=1,INDEX('CA Standards and Followers'!$F$13:$F$72,MATCH($A37,'CA Standards and Followers'!$A$13:$A$72,0))&lt;=AE$1),INDEX('CA Standards and Followers'!$2:$2,MATCH(AE$1,'CA Standards and Followers'!$1:$1,0)),0)))</f>
        <v>0</v>
      </c>
      <c r="AF37">
        <f>IF('CA Standards and Followers'!$B48=1,'NDC Standards'!Y$12,IF(AND(INDEX('CA Standards and Followers'!$D$13:$D$72,MATCH($A37,'CA Standards and Followers'!$A$13:$A$72,0))=1,INDEX('CA Standards and Followers'!$G$13:$G$72,MATCH($A37,'CA Standards and Followers'!$A$13:$A$72,0))&lt;=AF$1),INDEX('CA Standards and Followers'!$3:$3,MATCH(AF$1,'CA Standards and Followers'!$1:$1,0)),IF(AND(INDEX('CA Standards and Followers'!$C$13:$C$72,MATCH($A37,'CA Standards and Followers'!$A$13:$A$72,0))=1,INDEX('CA Standards and Followers'!$F$13:$F$72,MATCH($A37,'CA Standards and Followers'!$A$13:$A$72,0))&lt;=AF$1),INDEX('CA Standards and Followers'!$2:$2,MATCH(AF$1,'CA Standards and Followers'!$1:$1,0)),0)))</f>
        <v>0</v>
      </c>
    </row>
    <row r="38" spans="1:32">
      <c r="A38" t="s">
        <v>174</v>
      </c>
      <c r="B38">
        <f>IF(AND(INDEX('CA Standards and Followers'!$D$13:$D$72,MATCH($A38,'CA Standards and Followers'!$A$13:$A$72,0))=1,INDEX('CA Standards and Followers'!$G$13:$G$72,MATCH($A38,'CA Standards and Followers'!$A$13:$A$72,0))&lt;=B$1),INDEX('CA Standards and Followers'!$3:$3,MATCH(B$1,'CA Standards and Followers'!$1:$1,0)),IF(AND(INDEX('CA Standards and Followers'!$C$13:$C$72,MATCH($A38,'CA Standards and Followers'!$A$13:$A$72,0))=1,INDEX('CA Standards and Followers'!$F$13:$F$72,MATCH($A38,'CA Standards and Followers'!$A$13:$A$72,0))&lt;=B$1),INDEX('CA Standards and Followers'!$2:$2,MATCH(B$1,'CA Standards and Followers'!$1:$1,0)),0))</f>
        <v>0</v>
      </c>
      <c r="C38">
        <f>IF(AND(INDEX('CA Standards and Followers'!$D$13:$D$72,MATCH($A38,'CA Standards and Followers'!$A$13:$A$72,0))=1,INDEX('CA Standards and Followers'!$G$13:$G$72,MATCH($A38,'CA Standards and Followers'!$A$13:$A$72,0))&lt;=C$1),INDEX('CA Standards and Followers'!$3:$3,MATCH(C$1,'CA Standards and Followers'!$1:$1,0)),IF(AND(INDEX('CA Standards and Followers'!$C$13:$C$72,MATCH($A38,'CA Standards and Followers'!$A$13:$A$72,0))=1,INDEX('CA Standards and Followers'!$F$13:$F$72,MATCH($A38,'CA Standards and Followers'!$A$13:$A$72,0))&lt;=C$1),INDEX('CA Standards and Followers'!$2:$2,MATCH(C$1,'CA Standards and Followers'!$1:$1,0)),0))</f>
        <v>0</v>
      </c>
      <c r="D38">
        <f>IF(AND(INDEX('CA Standards and Followers'!$D$13:$D$72,MATCH($A38,'CA Standards and Followers'!$A$13:$A$72,0))=1,INDEX('CA Standards and Followers'!$G$13:$G$72,MATCH($A38,'CA Standards and Followers'!$A$13:$A$72,0))&lt;=D$1),INDEX('CA Standards and Followers'!$3:$3,MATCH(D$1,'CA Standards and Followers'!$1:$1,0)),IF(AND(INDEX('CA Standards and Followers'!$C$13:$C$72,MATCH($A38,'CA Standards and Followers'!$A$13:$A$72,0))=1,INDEX('CA Standards and Followers'!$F$13:$F$72,MATCH($A38,'CA Standards and Followers'!$A$13:$A$72,0))&lt;=D$1),INDEX('CA Standards and Followers'!$2:$2,MATCH(D$1,'CA Standards and Followers'!$1:$1,0)),0))</f>
        <v>0</v>
      </c>
      <c r="E38">
        <f>IF(AND(INDEX('CA Standards and Followers'!$D$13:$D$72,MATCH($A38,'CA Standards and Followers'!$A$13:$A$72,0))=1,INDEX('CA Standards and Followers'!$G$13:$G$72,MATCH($A38,'CA Standards and Followers'!$A$13:$A$72,0))&lt;=E$1),INDEX('CA Standards and Followers'!$3:$3,MATCH(E$1,'CA Standards and Followers'!$1:$1,0)),IF(AND(INDEX('CA Standards and Followers'!$C$13:$C$72,MATCH($A38,'CA Standards and Followers'!$A$13:$A$72,0))=1,INDEX('CA Standards and Followers'!$F$13:$F$72,MATCH($A38,'CA Standards and Followers'!$A$13:$A$72,0))&lt;=E$1),INDEX('CA Standards and Followers'!$2:$2,MATCH(E$1,'CA Standards and Followers'!$1:$1,0)),0))</f>
        <v>0</v>
      </c>
      <c r="F38">
        <f>IF(AND(INDEX('CA Standards and Followers'!$D$13:$D$72,MATCH($A38,'CA Standards and Followers'!$A$13:$A$72,0))=1,INDEX('CA Standards and Followers'!$G$13:$G$72,MATCH($A38,'CA Standards and Followers'!$A$13:$A$72,0))&lt;=F$1),INDEX('CA Standards and Followers'!$3:$3,MATCH(F$1,'CA Standards and Followers'!$1:$1,0)),IF(AND(INDEX('CA Standards and Followers'!$C$13:$C$72,MATCH($A38,'CA Standards and Followers'!$A$13:$A$72,0))=1,INDEX('CA Standards and Followers'!$F$13:$F$72,MATCH($A38,'CA Standards and Followers'!$A$13:$A$72,0))&lt;=F$1),INDEX('CA Standards and Followers'!$2:$2,MATCH(F$1,'CA Standards and Followers'!$1:$1,0)),0))</f>
        <v>0</v>
      </c>
      <c r="G38">
        <f>IF(AND(INDEX('CA Standards and Followers'!$D$13:$D$72,MATCH($A38,'CA Standards and Followers'!$A$13:$A$72,0))=1,INDEX('CA Standards and Followers'!$G$13:$G$72,MATCH($A38,'CA Standards and Followers'!$A$13:$A$72,0))&lt;=G$1),INDEX('CA Standards and Followers'!$3:$3,MATCH(G$1,'CA Standards and Followers'!$1:$1,0)),IF(AND(INDEX('CA Standards and Followers'!$C$13:$C$72,MATCH($A38,'CA Standards and Followers'!$A$13:$A$72,0))=1,INDEX('CA Standards and Followers'!$F$13:$F$72,MATCH($A38,'CA Standards and Followers'!$A$13:$A$72,0))&lt;=G$1),INDEX('CA Standards and Followers'!$2:$2,MATCH(G$1,'CA Standards and Followers'!$1:$1,0)),0))</f>
        <v>0</v>
      </c>
      <c r="H38">
        <f>IF(AND(INDEX('CA Standards and Followers'!$D$13:$D$72,MATCH($A38,'CA Standards and Followers'!$A$13:$A$72,0))=1,INDEX('CA Standards and Followers'!$G$13:$G$72,MATCH($A38,'CA Standards and Followers'!$A$13:$A$72,0))&lt;=H$1),INDEX('CA Standards and Followers'!$3:$3,MATCH(H$1,'CA Standards and Followers'!$1:$1,0)),IF(AND(INDEX('CA Standards and Followers'!$C$13:$C$72,MATCH($A38,'CA Standards and Followers'!$A$13:$A$72,0))=1,INDEX('CA Standards and Followers'!$F$13:$F$72,MATCH($A38,'CA Standards and Followers'!$A$13:$A$72,0))&lt;=H$1),INDEX('CA Standards and Followers'!$2:$2,MATCH(H$1,'CA Standards and Followers'!$1:$1,0)),0))</f>
        <v>0</v>
      </c>
      <c r="I38">
        <f>IF('CA Standards and Followers'!$B49=1,'NDC Standards'!B$12,IF(AND(INDEX('CA Standards and Followers'!$D$13:$D$72,MATCH($A38,'CA Standards and Followers'!$A$13:$A$72,0))=1,INDEX('CA Standards and Followers'!$G$13:$G$72,MATCH($A38,'CA Standards and Followers'!$A$13:$A$72,0))&lt;=I$1),INDEX('CA Standards and Followers'!$3:$3,MATCH(I$1,'CA Standards and Followers'!$1:$1,0)),IF(AND(INDEX('CA Standards and Followers'!$C$13:$C$72,MATCH($A38,'CA Standards and Followers'!$A$13:$A$72,0))=1,INDEX('CA Standards and Followers'!$F$13:$F$72,MATCH($A38,'CA Standards and Followers'!$A$13:$A$72,0))&lt;=I$1),INDEX('CA Standards and Followers'!$2:$2,MATCH(I$1,'CA Standards and Followers'!$1:$1,0)),0)))</f>
        <v>0</v>
      </c>
      <c r="J38">
        <f>IF('CA Standards and Followers'!$B49=1,'NDC Standards'!C$12,IF(AND(INDEX('CA Standards and Followers'!$D$13:$D$72,MATCH($A38,'CA Standards and Followers'!$A$13:$A$72,0))=1,INDEX('CA Standards and Followers'!$G$13:$G$72,MATCH($A38,'CA Standards and Followers'!$A$13:$A$72,0))&lt;=J$1),INDEX('CA Standards and Followers'!$3:$3,MATCH(J$1,'CA Standards and Followers'!$1:$1,0)),IF(AND(INDEX('CA Standards and Followers'!$C$13:$C$72,MATCH($A38,'CA Standards and Followers'!$A$13:$A$72,0))=1,INDEX('CA Standards and Followers'!$F$13:$F$72,MATCH($A38,'CA Standards and Followers'!$A$13:$A$72,0))&lt;=J$1),INDEX('CA Standards and Followers'!$2:$2,MATCH(J$1,'CA Standards and Followers'!$1:$1,0)),0)))</f>
        <v>0</v>
      </c>
      <c r="K38">
        <f>IF('CA Standards and Followers'!$B49=1,'NDC Standards'!D$12,IF(AND(INDEX('CA Standards and Followers'!$D$13:$D$72,MATCH($A38,'CA Standards and Followers'!$A$13:$A$72,0))=1,INDEX('CA Standards and Followers'!$G$13:$G$72,MATCH($A38,'CA Standards and Followers'!$A$13:$A$72,0))&lt;=K$1),INDEX('CA Standards and Followers'!$3:$3,MATCH(K$1,'CA Standards and Followers'!$1:$1,0)),IF(AND(INDEX('CA Standards and Followers'!$C$13:$C$72,MATCH($A38,'CA Standards and Followers'!$A$13:$A$72,0))=1,INDEX('CA Standards and Followers'!$F$13:$F$72,MATCH($A38,'CA Standards and Followers'!$A$13:$A$72,0))&lt;=K$1),INDEX('CA Standards and Followers'!$2:$2,MATCH(K$1,'CA Standards and Followers'!$1:$1,0)),0)))</f>
        <v>0</v>
      </c>
      <c r="L38">
        <f>IF('CA Standards and Followers'!$B49=1,'NDC Standards'!E$12,IF(AND(INDEX('CA Standards and Followers'!$D$13:$D$72,MATCH($A38,'CA Standards and Followers'!$A$13:$A$72,0))=1,INDEX('CA Standards and Followers'!$G$13:$G$72,MATCH($A38,'CA Standards and Followers'!$A$13:$A$72,0))&lt;=L$1),INDEX('CA Standards and Followers'!$3:$3,MATCH(L$1,'CA Standards and Followers'!$1:$1,0)),IF(AND(INDEX('CA Standards and Followers'!$C$13:$C$72,MATCH($A38,'CA Standards and Followers'!$A$13:$A$72,0))=1,INDEX('CA Standards and Followers'!$F$13:$F$72,MATCH($A38,'CA Standards and Followers'!$A$13:$A$72,0))&lt;=L$1),INDEX('CA Standards and Followers'!$2:$2,MATCH(L$1,'CA Standards and Followers'!$1:$1,0)),0)))</f>
        <v>0</v>
      </c>
      <c r="M38">
        <f>IF('CA Standards and Followers'!$B49=1,'NDC Standards'!F$12,IF(AND(INDEX('CA Standards and Followers'!$D$13:$D$72,MATCH($A38,'CA Standards and Followers'!$A$13:$A$72,0))=1,INDEX('CA Standards and Followers'!$G$13:$G$72,MATCH($A38,'CA Standards and Followers'!$A$13:$A$72,0))&lt;=M$1),INDEX('CA Standards and Followers'!$3:$3,MATCH(M$1,'CA Standards and Followers'!$1:$1,0)),IF(AND(INDEX('CA Standards and Followers'!$C$13:$C$72,MATCH($A38,'CA Standards and Followers'!$A$13:$A$72,0))=1,INDEX('CA Standards and Followers'!$F$13:$F$72,MATCH($A38,'CA Standards and Followers'!$A$13:$A$72,0))&lt;=M$1),INDEX('CA Standards and Followers'!$2:$2,MATCH(M$1,'CA Standards and Followers'!$1:$1,0)),0)))</f>
        <v>0</v>
      </c>
      <c r="N38">
        <f>IF('CA Standards and Followers'!$B49=1,'NDC Standards'!G$12,IF(AND(INDEX('CA Standards and Followers'!$D$13:$D$72,MATCH($A38,'CA Standards and Followers'!$A$13:$A$72,0))=1,INDEX('CA Standards and Followers'!$G$13:$G$72,MATCH($A38,'CA Standards and Followers'!$A$13:$A$72,0))&lt;=N$1),INDEX('CA Standards and Followers'!$3:$3,MATCH(N$1,'CA Standards and Followers'!$1:$1,0)),IF(AND(INDEX('CA Standards and Followers'!$C$13:$C$72,MATCH($A38,'CA Standards and Followers'!$A$13:$A$72,0))=1,INDEX('CA Standards and Followers'!$F$13:$F$72,MATCH($A38,'CA Standards and Followers'!$A$13:$A$72,0))&lt;=N$1),INDEX('CA Standards and Followers'!$2:$2,MATCH(N$1,'CA Standards and Followers'!$1:$1,0)),0)))</f>
        <v>0</v>
      </c>
      <c r="O38">
        <f>IF('CA Standards and Followers'!$B49=1,'NDC Standards'!H$12,IF(AND(INDEX('CA Standards and Followers'!$D$13:$D$72,MATCH($A38,'CA Standards and Followers'!$A$13:$A$72,0))=1,INDEX('CA Standards and Followers'!$G$13:$G$72,MATCH($A38,'CA Standards and Followers'!$A$13:$A$72,0))&lt;=O$1),INDEX('CA Standards and Followers'!$3:$3,MATCH(O$1,'CA Standards and Followers'!$1:$1,0)),IF(AND(INDEX('CA Standards and Followers'!$C$13:$C$72,MATCH($A38,'CA Standards and Followers'!$A$13:$A$72,0))=1,INDEX('CA Standards and Followers'!$F$13:$F$72,MATCH($A38,'CA Standards and Followers'!$A$13:$A$72,0))&lt;=O$1),INDEX('CA Standards and Followers'!$2:$2,MATCH(O$1,'CA Standards and Followers'!$1:$1,0)),0)))</f>
        <v>0</v>
      </c>
      <c r="P38">
        <f>IF('CA Standards and Followers'!$B49=1,'NDC Standards'!I$12,IF(AND(INDEX('CA Standards and Followers'!$D$13:$D$72,MATCH($A38,'CA Standards and Followers'!$A$13:$A$72,0))=1,INDEX('CA Standards and Followers'!$G$13:$G$72,MATCH($A38,'CA Standards and Followers'!$A$13:$A$72,0))&lt;=P$1),INDEX('CA Standards and Followers'!$3:$3,MATCH(P$1,'CA Standards and Followers'!$1:$1,0)),IF(AND(INDEX('CA Standards and Followers'!$C$13:$C$72,MATCH($A38,'CA Standards and Followers'!$A$13:$A$72,0))=1,INDEX('CA Standards and Followers'!$F$13:$F$72,MATCH($A38,'CA Standards and Followers'!$A$13:$A$72,0))&lt;=P$1),INDEX('CA Standards and Followers'!$2:$2,MATCH(P$1,'CA Standards and Followers'!$1:$1,0)),0)))</f>
        <v>0</v>
      </c>
      <c r="Q38">
        <f>IF('CA Standards and Followers'!$B49=1,'NDC Standards'!J$12,IF(AND(INDEX('CA Standards and Followers'!$D$13:$D$72,MATCH($A38,'CA Standards and Followers'!$A$13:$A$72,0))=1,INDEX('CA Standards and Followers'!$G$13:$G$72,MATCH($A38,'CA Standards and Followers'!$A$13:$A$72,0))&lt;=Q$1),INDEX('CA Standards and Followers'!$3:$3,MATCH(Q$1,'CA Standards and Followers'!$1:$1,0)),IF(AND(INDEX('CA Standards and Followers'!$C$13:$C$72,MATCH($A38,'CA Standards and Followers'!$A$13:$A$72,0))=1,INDEX('CA Standards and Followers'!$F$13:$F$72,MATCH($A38,'CA Standards and Followers'!$A$13:$A$72,0))&lt;=Q$1),INDEX('CA Standards and Followers'!$2:$2,MATCH(Q$1,'CA Standards and Followers'!$1:$1,0)),0)))</f>
        <v>0</v>
      </c>
      <c r="R38">
        <f>IF('CA Standards and Followers'!$B49=1,'NDC Standards'!K$12,IF(AND(INDEX('CA Standards and Followers'!$D$13:$D$72,MATCH($A38,'CA Standards and Followers'!$A$13:$A$72,0))=1,INDEX('CA Standards and Followers'!$G$13:$G$72,MATCH($A38,'CA Standards and Followers'!$A$13:$A$72,0))&lt;=R$1),INDEX('CA Standards and Followers'!$3:$3,MATCH(R$1,'CA Standards and Followers'!$1:$1,0)),IF(AND(INDEX('CA Standards and Followers'!$C$13:$C$72,MATCH($A38,'CA Standards and Followers'!$A$13:$A$72,0))=1,INDEX('CA Standards and Followers'!$F$13:$F$72,MATCH($A38,'CA Standards and Followers'!$A$13:$A$72,0))&lt;=R$1),INDEX('CA Standards and Followers'!$2:$2,MATCH(R$1,'CA Standards and Followers'!$1:$1,0)),0)))</f>
        <v>0</v>
      </c>
      <c r="S38">
        <f>IF('CA Standards and Followers'!$B49=1,'NDC Standards'!L$12,IF(AND(INDEX('CA Standards and Followers'!$D$13:$D$72,MATCH($A38,'CA Standards and Followers'!$A$13:$A$72,0))=1,INDEX('CA Standards and Followers'!$G$13:$G$72,MATCH($A38,'CA Standards and Followers'!$A$13:$A$72,0))&lt;=S$1),INDEX('CA Standards and Followers'!$3:$3,MATCH(S$1,'CA Standards and Followers'!$1:$1,0)),IF(AND(INDEX('CA Standards and Followers'!$C$13:$C$72,MATCH($A38,'CA Standards and Followers'!$A$13:$A$72,0))=1,INDEX('CA Standards and Followers'!$F$13:$F$72,MATCH($A38,'CA Standards and Followers'!$A$13:$A$72,0))&lt;=S$1),INDEX('CA Standards and Followers'!$2:$2,MATCH(S$1,'CA Standards and Followers'!$1:$1,0)),0)))</f>
        <v>0</v>
      </c>
      <c r="T38">
        <f>IF('CA Standards and Followers'!$B49=1,'NDC Standards'!M$12,IF(AND(INDEX('CA Standards and Followers'!$D$13:$D$72,MATCH($A38,'CA Standards and Followers'!$A$13:$A$72,0))=1,INDEX('CA Standards and Followers'!$G$13:$G$72,MATCH($A38,'CA Standards and Followers'!$A$13:$A$72,0))&lt;=T$1),INDEX('CA Standards and Followers'!$3:$3,MATCH(T$1,'CA Standards and Followers'!$1:$1,0)),IF(AND(INDEX('CA Standards and Followers'!$C$13:$C$72,MATCH($A38,'CA Standards and Followers'!$A$13:$A$72,0))=1,INDEX('CA Standards and Followers'!$F$13:$F$72,MATCH($A38,'CA Standards and Followers'!$A$13:$A$72,0))&lt;=T$1),INDEX('CA Standards and Followers'!$2:$2,MATCH(T$1,'CA Standards and Followers'!$1:$1,0)),0)))</f>
        <v>0</v>
      </c>
      <c r="U38">
        <f>IF('CA Standards and Followers'!$B49=1,'NDC Standards'!N$12,IF(AND(INDEX('CA Standards and Followers'!$D$13:$D$72,MATCH($A38,'CA Standards and Followers'!$A$13:$A$72,0))=1,INDEX('CA Standards and Followers'!$G$13:$G$72,MATCH($A38,'CA Standards and Followers'!$A$13:$A$72,0))&lt;=U$1),INDEX('CA Standards and Followers'!$3:$3,MATCH(U$1,'CA Standards and Followers'!$1:$1,0)),IF(AND(INDEX('CA Standards and Followers'!$C$13:$C$72,MATCH($A38,'CA Standards and Followers'!$A$13:$A$72,0))=1,INDEX('CA Standards and Followers'!$F$13:$F$72,MATCH($A38,'CA Standards and Followers'!$A$13:$A$72,0))&lt;=U$1),INDEX('CA Standards and Followers'!$2:$2,MATCH(U$1,'CA Standards and Followers'!$1:$1,0)),0)))</f>
        <v>0</v>
      </c>
      <c r="V38">
        <f>IF('CA Standards and Followers'!$B49=1,'NDC Standards'!O$12,IF(AND(INDEX('CA Standards and Followers'!$D$13:$D$72,MATCH($A38,'CA Standards and Followers'!$A$13:$A$72,0))=1,INDEX('CA Standards and Followers'!$G$13:$G$72,MATCH($A38,'CA Standards and Followers'!$A$13:$A$72,0))&lt;=V$1),INDEX('CA Standards and Followers'!$3:$3,MATCH(V$1,'CA Standards and Followers'!$1:$1,0)),IF(AND(INDEX('CA Standards and Followers'!$C$13:$C$72,MATCH($A38,'CA Standards and Followers'!$A$13:$A$72,0))=1,INDEX('CA Standards and Followers'!$F$13:$F$72,MATCH($A38,'CA Standards and Followers'!$A$13:$A$72,0))&lt;=V$1),INDEX('CA Standards and Followers'!$2:$2,MATCH(V$1,'CA Standards and Followers'!$1:$1,0)),0)))</f>
        <v>0</v>
      </c>
      <c r="W38">
        <f>IF('CA Standards and Followers'!$B49=1,'NDC Standards'!P$12,IF(AND(INDEX('CA Standards and Followers'!$D$13:$D$72,MATCH($A38,'CA Standards and Followers'!$A$13:$A$72,0))=1,INDEX('CA Standards and Followers'!$G$13:$G$72,MATCH($A38,'CA Standards and Followers'!$A$13:$A$72,0))&lt;=W$1),INDEX('CA Standards and Followers'!$3:$3,MATCH(W$1,'CA Standards and Followers'!$1:$1,0)),IF(AND(INDEX('CA Standards and Followers'!$C$13:$C$72,MATCH($A38,'CA Standards and Followers'!$A$13:$A$72,0))=1,INDEX('CA Standards and Followers'!$F$13:$F$72,MATCH($A38,'CA Standards and Followers'!$A$13:$A$72,0))&lt;=W$1),INDEX('CA Standards and Followers'!$2:$2,MATCH(W$1,'CA Standards and Followers'!$1:$1,0)),0)))</f>
        <v>0</v>
      </c>
      <c r="X38">
        <f>IF('CA Standards and Followers'!$B49=1,'NDC Standards'!Q$12,IF(AND(INDEX('CA Standards and Followers'!$D$13:$D$72,MATCH($A38,'CA Standards and Followers'!$A$13:$A$72,0))=1,INDEX('CA Standards and Followers'!$G$13:$G$72,MATCH($A38,'CA Standards and Followers'!$A$13:$A$72,0))&lt;=X$1),INDEX('CA Standards and Followers'!$3:$3,MATCH(X$1,'CA Standards and Followers'!$1:$1,0)),IF(AND(INDEX('CA Standards and Followers'!$C$13:$C$72,MATCH($A38,'CA Standards and Followers'!$A$13:$A$72,0))=1,INDEX('CA Standards and Followers'!$F$13:$F$72,MATCH($A38,'CA Standards and Followers'!$A$13:$A$72,0))&lt;=X$1),INDEX('CA Standards and Followers'!$2:$2,MATCH(X$1,'CA Standards and Followers'!$1:$1,0)),0)))</f>
        <v>0</v>
      </c>
      <c r="Y38">
        <f>IF('CA Standards and Followers'!$B49=1,'NDC Standards'!R$12,IF(AND(INDEX('CA Standards and Followers'!$D$13:$D$72,MATCH($A38,'CA Standards and Followers'!$A$13:$A$72,0))=1,INDEX('CA Standards and Followers'!$G$13:$G$72,MATCH($A38,'CA Standards and Followers'!$A$13:$A$72,0))&lt;=Y$1),INDEX('CA Standards and Followers'!$3:$3,MATCH(Y$1,'CA Standards and Followers'!$1:$1,0)),IF(AND(INDEX('CA Standards and Followers'!$C$13:$C$72,MATCH($A38,'CA Standards and Followers'!$A$13:$A$72,0))=1,INDEX('CA Standards and Followers'!$F$13:$F$72,MATCH($A38,'CA Standards and Followers'!$A$13:$A$72,0))&lt;=Y$1),INDEX('CA Standards and Followers'!$2:$2,MATCH(Y$1,'CA Standards and Followers'!$1:$1,0)),0)))</f>
        <v>0</v>
      </c>
      <c r="Z38">
        <f>IF('CA Standards and Followers'!$B49=1,'NDC Standards'!S$12,IF(AND(INDEX('CA Standards and Followers'!$D$13:$D$72,MATCH($A38,'CA Standards and Followers'!$A$13:$A$72,0))=1,INDEX('CA Standards and Followers'!$G$13:$G$72,MATCH($A38,'CA Standards and Followers'!$A$13:$A$72,0))&lt;=Z$1),INDEX('CA Standards and Followers'!$3:$3,MATCH(Z$1,'CA Standards and Followers'!$1:$1,0)),IF(AND(INDEX('CA Standards and Followers'!$C$13:$C$72,MATCH($A38,'CA Standards and Followers'!$A$13:$A$72,0))=1,INDEX('CA Standards and Followers'!$F$13:$F$72,MATCH($A38,'CA Standards and Followers'!$A$13:$A$72,0))&lt;=Z$1),INDEX('CA Standards and Followers'!$2:$2,MATCH(Z$1,'CA Standards and Followers'!$1:$1,0)),0)))</f>
        <v>0</v>
      </c>
      <c r="AA38">
        <f>IF('CA Standards and Followers'!$B49=1,'NDC Standards'!T$12,IF(AND(INDEX('CA Standards and Followers'!$D$13:$D$72,MATCH($A38,'CA Standards and Followers'!$A$13:$A$72,0))=1,INDEX('CA Standards and Followers'!$G$13:$G$72,MATCH($A38,'CA Standards and Followers'!$A$13:$A$72,0))&lt;=AA$1),INDEX('CA Standards and Followers'!$3:$3,MATCH(AA$1,'CA Standards and Followers'!$1:$1,0)),IF(AND(INDEX('CA Standards and Followers'!$C$13:$C$72,MATCH($A38,'CA Standards and Followers'!$A$13:$A$72,0))=1,INDEX('CA Standards and Followers'!$F$13:$F$72,MATCH($A38,'CA Standards and Followers'!$A$13:$A$72,0))&lt;=AA$1),INDEX('CA Standards and Followers'!$2:$2,MATCH(AA$1,'CA Standards and Followers'!$1:$1,0)),0)))</f>
        <v>0</v>
      </c>
      <c r="AB38">
        <f>IF('CA Standards and Followers'!$B49=1,'NDC Standards'!U$12,IF(AND(INDEX('CA Standards and Followers'!$D$13:$D$72,MATCH($A38,'CA Standards and Followers'!$A$13:$A$72,0))=1,INDEX('CA Standards and Followers'!$G$13:$G$72,MATCH($A38,'CA Standards and Followers'!$A$13:$A$72,0))&lt;=AB$1),INDEX('CA Standards and Followers'!$3:$3,MATCH(AB$1,'CA Standards and Followers'!$1:$1,0)),IF(AND(INDEX('CA Standards and Followers'!$C$13:$C$72,MATCH($A38,'CA Standards and Followers'!$A$13:$A$72,0))=1,INDEX('CA Standards and Followers'!$F$13:$F$72,MATCH($A38,'CA Standards and Followers'!$A$13:$A$72,0))&lt;=AB$1),INDEX('CA Standards and Followers'!$2:$2,MATCH(AB$1,'CA Standards and Followers'!$1:$1,0)),0)))</f>
        <v>0</v>
      </c>
      <c r="AC38">
        <f>IF('CA Standards and Followers'!$B49=1,'NDC Standards'!V$12,IF(AND(INDEX('CA Standards and Followers'!$D$13:$D$72,MATCH($A38,'CA Standards and Followers'!$A$13:$A$72,0))=1,INDEX('CA Standards and Followers'!$G$13:$G$72,MATCH($A38,'CA Standards and Followers'!$A$13:$A$72,0))&lt;=AC$1),INDEX('CA Standards and Followers'!$3:$3,MATCH(AC$1,'CA Standards and Followers'!$1:$1,0)),IF(AND(INDEX('CA Standards and Followers'!$C$13:$C$72,MATCH($A38,'CA Standards and Followers'!$A$13:$A$72,0))=1,INDEX('CA Standards and Followers'!$F$13:$F$72,MATCH($A38,'CA Standards and Followers'!$A$13:$A$72,0))&lt;=AC$1),INDEX('CA Standards and Followers'!$2:$2,MATCH(AC$1,'CA Standards and Followers'!$1:$1,0)),0)))</f>
        <v>0</v>
      </c>
      <c r="AD38">
        <f>IF('CA Standards and Followers'!$B49=1,'NDC Standards'!W$12,IF(AND(INDEX('CA Standards and Followers'!$D$13:$D$72,MATCH($A38,'CA Standards and Followers'!$A$13:$A$72,0))=1,INDEX('CA Standards and Followers'!$G$13:$G$72,MATCH($A38,'CA Standards and Followers'!$A$13:$A$72,0))&lt;=AD$1),INDEX('CA Standards and Followers'!$3:$3,MATCH(AD$1,'CA Standards and Followers'!$1:$1,0)),IF(AND(INDEX('CA Standards and Followers'!$C$13:$C$72,MATCH($A38,'CA Standards and Followers'!$A$13:$A$72,0))=1,INDEX('CA Standards and Followers'!$F$13:$F$72,MATCH($A38,'CA Standards and Followers'!$A$13:$A$72,0))&lt;=AD$1),INDEX('CA Standards and Followers'!$2:$2,MATCH(AD$1,'CA Standards and Followers'!$1:$1,0)),0)))</f>
        <v>0</v>
      </c>
      <c r="AE38">
        <f>IF('CA Standards and Followers'!$B49=1,'NDC Standards'!X$12,IF(AND(INDEX('CA Standards and Followers'!$D$13:$D$72,MATCH($A38,'CA Standards and Followers'!$A$13:$A$72,0))=1,INDEX('CA Standards and Followers'!$G$13:$G$72,MATCH($A38,'CA Standards and Followers'!$A$13:$A$72,0))&lt;=AE$1),INDEX('CA Standards and Followers'!$3:$3,MATCH(AE$1,'CA Standards and Followers'!$1:$1,0)),IF(AND(INDEX('CA Standards and Followers'!$C$13:$C$72,MATCH($A38,'CA Standards and Followers'!$A$13:$A$72,0))=1,INDEX('CA Standards and Followers'!$F$13:$F$72,MATCH($A38,'CA Standards and Followers'!$A$13:$A$72,0))&lt;=AE$1),INDEX('CA Standards and Followers'!$2:$2,MATCH(AE$1,'CA Standards and Followers'!$1:$1,0)),0)))</f>
        <v>0</v>
      </c>
      <c r="AF38">
        <f>IF('CA Standards and Followers'!$B49=1,'NDC Standards'!Y$12,IF(AND(INDEX('CA Standards and Followers'!$D$13:$D$72,MATCH($A38,'CA Standards and Followers'!$A$13:$A$72,0))=1,INDEX('CA Standards and Followers'!$G$13:$G$72,MATCH($A38,'CA Standards and Followers'!$A$13:$A$72,0))&lt;=AF$1),INDEX('CA Standards and Followers'!$3:$3,MATCH(AF$1,'CA Standards and Followers'!$1:$1,0)),IF(AND(INDEX('CA Standards and Followers'!$C$13:$C$72,MATCH($A38,'CA Standards and Followers'!$A$13:$A$72,0))=1,INDEX('CA Standards and Followers'!$F$13:$F$72,MATCH($A38,'CA Standards and Followers'!$A$13:$A$72,0))&lt;=AF$1),INDEX('CA Standards and Followers'!$2:$2,MATCH(AF$1,'CA Standards and Followers'!$1:$1,0)),0)))</f>
        <v>0</v>
      </c>
    </row>
    <row r="39" spans="1:32">
      <c r="A39" t="s">
        <v>175</v>
      </c>
      <c r="B39">
        <f>IF(AND(INDEX('CA Standards and Followers'!$D$13:$D$72,MATCH($A39,'CA Standards and Followers'!$A$13:$A$72,0))=1,INDEX('CA Standards and Followers'!$G$13:$G$72,MATCH($A39,'CA Standards and Followers'!$A$13:$A$72,0))&lt;=B$1),INDEX('CA Standards and Followers'!$3:$3,MATCH(B$1,'CA Standards and Followers'!$1:$1,0)),IF(AND(INDEX('CA Standards and Followers'!$C$13:$C$72,MATCH($A39,'CA Standards and Followers'!$A$13:$A$72,0))=1,INDEX('CA Standards and Followers'!$F$13:$F$72,MATCH($A39,'CA Standards and Followers'!$A$13:$A$72,0))&lt;=B$1),INDEX('CA Standards and Followers'!$2:$2,MATCH(B$1,'CA Standards and Followers'!$1:$1,0)),0))</f>
        <v>9.5000000000000001E-2</v>
      </c>
      <c r="C39">
        <f>IF(AND(INDEX('CA Standards and Followers'!$D$13:$D$72,MATCH($A39,'CA Standards and Followers'!$A$13:$A$72,0))=1,INDEX('CA Standards and Followers'!$G$13:$G$72,MATCH($A39,'CA Standards and Followers'!$A$13:$A$72,0))&lt;=C$1),INDEX('CA Standards and Followers'!$3:$3,MATCH(C$1,'CA Standards and Followers'!$1:$1,0)),IF(AND(INDEX('CA Standards and Followers'!$C$13:$C$72,MATCH($A39,'CA Standards and Followers'!$A$13:$A$72,0))=1,INDEX('CA Standards and Followers'!$F$13:$F$72,MATCH($A39,'CA Standards and Followers'!$A$13:$A$72,0))&lt;=C$1),INDEX('CA Standards and Followers'!$2:$2,MATCH(C$1,'CA Standards and Followers'!$1:$1,0)),0))</f>
        <v>0.12</v>
      </c>
      <c r="D39">
        <f>IF(AND(INDEX('CA Standards and Followers'!$D$13:$D$72,MATCH($A39,'CA Standards and Followers'!$A$13:$A$72,0))=1,INDEX('CA Standards and Followers'!$G$13:$G$72,MATCH($A39,'CA Standards and Followers'!$A$13:$A$72,0))&lt;=D$1),INDEX('CA Standards and Followers'!$3:$3,MATCH(D$1,'CA Standards and Followers'!$1:$1,0)),IF(AND(INDEX('CA Standards and Followers'!$C$13:$C$72,MATCH($A39,'CA Standards and Followers'!$A$13:$A$72,0))=1,INDEX('CA Standards and Followers'!$F$13:$F$72,MATCH($A39,'CA Standards and Followers'!$A$13:$A$72,0))&lt;=D$1),INDEX('CA Standards and Followers'!$2:$2,MATCH(D$1,'CA Standards and Followers'!$1:$1,0)),0))</f>
        <v>0.14499999999999999</v>
      </c>
      <c r="E39">
        <f>IF(AND(INDEX('CA Standards and Followers'!$D$13:$D$72,MATCH($A39,'CA Standards and Followers'!$A$13:$A$72,0))=1,INDEX('CA Standards and Followers'!$G$13:$G$72,MATCH($A39,'CA Standards and Followers'!$A$13:$A$72,0))&lt;=E$1),INDEX('CA Standards and Followers'!$3:$3,MATCH(E$1,'CA Standards and Followers'!$1:$1,0)),IF(AND(INDEX('CA Standards and Followers'!$C$13:$C$72,MATCH($A39,'CA Standards and Followers'!$A$13:$A$72,0))=1,INDEX('CA Standards and Followers'!$F$13:$F$72,MATCH($A39,'CA Standards and Followers'!$A$13:$A$72,0))&lt;=E$1),INDEX('CA Standards and Followers'!$2:$2,MATCH(E$1,'CA Standards and Followers'!$1:$1,0)),0))</f>
        <v>0.16999999999999998</v>
      </c>
      <c r="F39">
        <f>IF(AND(INDEX('CA Standards and Followers'!$D$13:$D$72,MATCH($A39,'CA Standards and Followers'!$A$13:$A$72,0))=1,INDEX('CA Standards and Followers'!$G$13:$G$72,MATCH($A39,'CA Standards and Followers'!$A$13:$A$72,0))&lt;=F$1),INDEX('CA Standards and Followers'!$3:$3,MATCH(F$1,'CA Standards and Followers'!$1:$1,0)),IF(AND(INDEX('CA Standards and Followers'!$C$13:$C$72,MATCH($A39,'CA Standards and Followers'!$A$13:$A$72,0))=1,INDEX('CA Standards and Followers'!$F$13:$F$72,MATCH($A39,'CA Standards and Followers'!$A$13:$A$72,0))&lt;=F$1),INDEX('CA Standards and Followers'!$2:$2,MATCH(F$1,'CA Standards and Followers'!$1:$1,0)),0))</f>
        <v>0.19500000000000001</v>
      </c>
      <c r="G39">
        <f>IF(AND(INDEX('CA Standards and Followers'!$D$13:$D$72,MATCH($A39,'CA Standards and Followers'!$A$13:$A$72,0))=1,INDEX('CA Standards and Followers'!$G$13:$G$72,MATCH($A39,'CA Standards and Followers'!$A$13:$A$72,0))&lt;=G$1),INDEX('CA Standards and Followers'!$3:$3,MATCH(G$1,'CA Standards and Followers'!$1:$1,0)),IF(AND(INDEX('CA Standards and Followers'!$C$13:$C$72,MATCH($A39,'CA Standards and Followers'!$A$13:$A$72,0))=1,INDEX('CA Standards and Followers'!$F$13:$F$72,MATCH($A39,'CA Standards and Followers'!$A$13:$A$72,0))&lt;=G$1),INDEX('CA Standards and Followers'!$2:$2,MATCH(G$1,'CA Standards and Followers'!$1:$1,0)),0))</f>
        <v>0.21999999999999997</v>
      </c>
      <c r="H39">
        <f>IF(AND(INDEX('CA Standards and Followers'!$D$13:$D$72,MATCH($A39,'CA Standards and Followers'!$A$13:$A$72,0))=1,INDEX('CA Standards and Followers'!$G$13:$G$72,MATCH($A39,'CA Standards and Followers'!$A$13:$A$72,0))&lt;=H$1),INDEX('CA Standards and Followers'!$3:$3,MATCH(H$1,'CA Standards and Followers'!$1:$1,0)),IF(AND(INDEX('CA Standards and Followers'!$C$13:$C$72,MATCH($A39,'CA Standards and Followers'!$A$13:$A$72,0))=1,INDEX('CA Standards and Followers'!$F$13:$F$72,MATCH($A39,'CA Standards and Followers'!$A$13:$A$72,0))&lt;=H$1),INDEX('CA Standards and Followers'!$2:$2,MATCH(H$1,'CA Standards and Followers'!$1:$1,0)),0))</f>
        <v>0.35</v>
      </c>
      <c r="I39">
        <f>IF('CA Standards and Followers'!$B50=1,'NDC Standards'!B$12,IF(AND(INDEX('CA Standards and Followers'!$D$13:$D$72,MATCH($A39,'CA Standards and Followers'!$A$13:$A$72,0))=1,INDEX('CA Standards and Followers'!$G$13:$G$72,MATCH($A39,'CA Standards and Followers'!$A$13:$A$72,0))&lt;=I$1),INDEX('CA Standards and Followers'!$3:$3,MATCH(I$1,'CA Standards and Followers'!$1:$1,0)),IF(AND(INDEX('CA Standards and Followers'!$C$13:$C$72,MATCH($A39,'CA Standards and Followers'!$A$13:$A$72,0))=1,INDEX('CA Standards and Followers'!$F$13:$F$72,MATCH($A39,'CA Standards and Followers'!$A$13:$A$72,0))&lt;=I$1),INDEX('CA Standards and Followers'!$2:$2,MATCH(I$1,'CA Standards and Followers'!$1:$1,0)),0)))</f>
        <v>0.43</v>
      </c>
      <c r="J39">
        <f>IF('CA Standards and Followers'!$B50=1,'NDC Standards'!C$12,IF(AND(INDEX('CA Standards and Followers'!$D$13:$D$72,MATCH($A39,'CA Standards and Followers'!$A$13:$A$72,0))=1,INDEX('CA Standards and Followers'!$G$13:$G$72,MATCH($A39,'CA Standards and Followers'!$A$13:$A$72,0))&lt;=J$1),INDEX('CA Standards and Followers'!$3:$3,MATCH(J$1,'CA Standards and Followers'!$1:$1,0)),IF(AND(INDEX('CA Standards and Followers'!$C$13:$C$72,MATCH($A39,'CA Standards and Followers'!$A$13:$A$72,0))=1,INDEX('CA Standards and Followers'!$F$13:$F$72,MATCH($A39,'CA Standards and Followers'!$A$13:$A$72,0))&lt;=J$1),INDEX('CA Standards and Followers'!$2:$2,MATCH(J$1,'CA Standards and Followers'!$1:$1,0)),0)))</f>
        <v>0.51</v>
      </c>
      <c r="K39">
        <f>IF('CA Standards and Followers'!$B50=1,'NDC Standards'!D$12,IF(AND(INDEX('CA Standards and Followers'!$D$13:$D$72,MATCH($A39,'CA Standards and Followers'!$A$13:$A$72,0))=1,INDEX('CA Standards and Followers'!$G$13:$G$72,MATCH($A39,'CA Standards and Followers'!$A$13:$A$72,0))&lt;=K$1),INDEX('CA Standards and Followers'!$3:$3,MATCH(K$1,'CA Standards and Followers'!$1:$1,0)),IF(AND(INDEX('CA Standards and Followers'!$C$13:$C$72,MATCH($A39,'CA Standards and Followers'!$A$13:$A$72,0))=1,INDEX('CA Standards and Followers'!$F$13:$F$72,MATCH($A39,'CA Standards and Followers'!$A$13:$A$72,0))&lt;=K$1),INDEX('CA Standards and Followers'!$2:$2,MATCH(K$1,'CA Standards and Followers'!$1:$1,0)),0)))</f>
        <v>0.59</v>
      </c>
      <c r="L39">
        <f>IF('CA Standards and Followers'!$B50=1,'NDC Standards'!E$12,IF(AND(INDEX('CA Standards and Followers'!$D$13:$D$72,MATCH($A39,'CA Standards and Followers'!$A$13:$A$72,0))=1,INDEX('CA Standards and Followers'!$G$13:$G$72,MATCH($A39,'CA Standards and Followers'!$A$13:$A$72,0))&lt;=L$1),INDEX('CA Standards and Followers'!$3:$3,MATCH(L$1,'CA Standards and Followers'!$1:$1,0)),IF(AND(INDEX('CA Standards and Followers'!$C$13:$C$72,MATCH($A39,'CA Standards and Followers'!$A$13:$A$72,0))=1,INDEX('CA Standards and Followers'!$F$13:$F$72,MATCH($A39,'CA Standards and Followers'!$A$13:$A$72,0))&lt;=L$1),INDEX('CA Standards and Followers'!$2:$2,MATCH(L$1,'CA Standards and Followers'!$1:$1,0)),0)))</f>
        <v>0.68</v>
      </c>
      <c r="M39">
        <f>IF('CA Standards and Followers'!$B50=1,'NDC Standards'!F$12,IF(AND(INDEX('CA Standards and Followers'!$D$13:$D$72,MATCH($A39,'CA Standards and Followers'!$A$13:$A$72,0))=1,INDEX('CA Standards and Followers'!$G$13:$G$72,MATCH($A39,'CA Standards and Followers'!$A$13:$A$72,0))&lt;=M$1),INDEX('CA Standards and Followers'!$3:$3,MATCH(M$1,'CA Standards and Followers'!$1:$1,0)),IF(AND(INDEX('CA Standards and Followers'!$C$13:$C$72,MATCH($A39,'CA Standards and Followers'!$A$13:$A$72,0))=1,INDEX('CA Standards and Followers'!$F$13:$F$72,MATCH($A39,'CA Standards and Followers'!$A$13:$A$72,0))&lt;=M$1),INDEX('CA Standards and Followers'!$2:$2,MATCH(M$1,'CA Standards and Followers'!$1:$1,0)),0)))</f>
        <v>0.76</v>
      </c>
      <c r="N39">
        <f>IF('CA Standards and Followers'!$B50=1,'NDC Standards'!G$12,IF(AND(INDEX('CA Standards and Followers'!$D$13:$D$72,MATCH($A39,'CA Standards and Followers'!$A$13:$A$72,0))=1,INDEX('CA Standards and Followers'!$G$13:$G$72,MATCH($A39,'CA Standards and Followers'!$A$13:$A$72,0))&lt;=N$1),INDEX('CA Standards and Followers'!$3:$3,MATCH(N$1,'CA Standards and Followers'!$1:$1,0)),IF(AND(INDEX('CA Standards and Followers'!$C$13:$C$72,MATCH($A39,'CA Standards and Followers'!$A$13:$A$72,0))=1,INDEX('CA Standards and Followers'!$F$13:$F$72,MATCH($A39,'CA Standards and Followers'!$A$13:$A$72,0))&lt;=N$1),INDEX('CA Standards and Followers'!$2:$2,MATCH(N$1,'CA Standards and Followers'!$1:$1,0)),0)))</f>
        <v>0.82</v>
      </c>
      <c r="O39">
        <f>IF('CA Standards and Followers'!$B50=1,'NDC Standards'!H$12,IF(AND(INDEX('CA Standards and Followers'!$D$13:$D$72,MATCH($A39,'CA Standards and Followers'!$A$13:$A$72,0))=1,INDEX('CA Standards and Followers'!$G$13:$G$72,MATCH($A39,'CA Standards and Followers'!$A$13:$A$72,0))&lt;=O$1),INDEX('CA Standards and Followers'!$3:$3,MATCH(O$1,'CA Standards and Followers'!$1:$1,0)),IF(AND(INDEX('CA Standards and Followers'!$C$13:$C$72,MATCH($A39,'CA Standards and Followers'!$A$13:$A$72,0))=1,INDEX('CA Standards and Followers'!$F$13:$F$72,MATCH($A39,'CA Standards and Followers'!$A$13:$A$72,0))&lt;=O$1),INDEX('CA Standards and Followers'!$2:$2,MATCH(O$1,'CA Standards and Followers'!$1:$1,0)),0)))</f>
        <v>0.88</v>
      </c>
      <c r="P39">
        <f>IF('CA Standards and Followers'!$B50=1,'NDC Standards'!I$12,IF(AND(INDEX('CA Standards and Followers'!$D$13:$D$72,MATCH($A39,'CA Standards and Followers'!$A$13:$A$72,0))=1,INDEX('CA Standards and Followers'!$G$13:$G$72,MATCH($A39,'CA Standards and Followers'!$A$13:$A$72,0))&lt;=P$1),INDEX('CA Standards and Followers'!$3:$3,MATCH(P$1,'CA Standards and Followers'!$1:$1,0)),IF(AND(INDEX('CA Standards and Followers'!$C$13:$C$72,MATCH($A39,'CA Standards and Followers'!$A$13:$A$72,0))=1,INDEX('CA Standards and Followers'!$F$13:$F$72,MATCH($A39,'CA Standards and Followers'!$A$13:$A$72,0))&lt;=P$1),INDEX('CA Standards and Followers'!$2:$2,MATCH(P$1,'CA Standards and Followers'!$1:$1,0)),0)))</f>
        <v>0.94</v>
      </c>
      <c r="Q39">
        <f>IF('CA Standards and Followers'!$B50=1,'NDC Standards'!J$12,IF(AND(INDEX('CA Standards and Followers'!$D$13:$D$72,MATCH($A39,'CA Standards and Followers'!$A$13:$A$72,0))=1,INDEX('CA Standards and Followers'!$G$13:$G$72,MATCH($A39,'CA Standards and Followers'!$A$13:$A$72,0))&lt;=Q$1),INDEX('CA Standards and Followers'!$3:$3,MATCH(Q$1,'CA Standards and Followers'!$1:$1,0)),IF(AND(INDEX('CA Standards and Followers'!$C$13:$C$72,MATCH($A39,'CA Standards and Followers'!$A$13:$A$72,0))=1,INDEX('CA Standards and Followers'!$F$13:$F$72,MATCH($A39,'CA Standards and Followers'!$A$13:$A$72,0))&lt;=Q$1),INDEX('CA Standards and Followers'!$2:$2,MATCH(Q$1,'CA Standards and Followers'!$1:$1,0)),0)))</f>
        <v>1</v>
      </c>
      <c r="R39">
        <f>IF('CA Standards and Followers'!$B50=1,'NDC Standards'!K$12,IF(AND(INDEX('CA Standards and Followers'!$D$13:$D$72,MATCH($A39,'CA Standards and Followers'!$A$13:$A$72,0))=1,INDEX('CA Standards and Followers'!$G$13:$G$72,MATCH($A39,'CA Standards and Followers'!$A$13:$A$72,0))&lt;=R$1),INDEX('CA Standards and Followers'!$3:$3,MATCH(R$1,'CA Standards and Followers'!$1:$1,0)),IF(AND(INDEX('CA Standards and Followers'!$C$13:$C$72,MATCH($A39,'CA Standards and Followers'!$A$13:$A$72,0))=1,INDEX('CA Standards and Followers'!$F$13:$F$72,MATCH($A39,'CA Standards and Followers'!$A$13:$A$72,0))&lt;=R$1),INDEX('CA Standards and Followers'!$2:$2,MATCH(R$1,'CA Standards and Followers'!$1:$1,0)),0)))</f>
        <v>1</v>
      </c>
      <c r="S39">
        <f>IF('CA Standards and Followers'!$B50=1,'NDC Standards'!L$12,IF(AND(INDEX('CA Standards and Followers'!$D$13:$D$72,MATCH($A39,'CA Standards and Followers'!$A$13:$A$72,0))=1,INDEX('CA Standards and Followers'!$G$13:$G$72,MATCH($A39,'CA Standards and Followers'!$A$13:$A$72,0))&lt;=S$1),INDEX('CA Standards and Followers'!$3:$3,MATCH(S$1,'CA Standards and Followers'!$1:$1,0)),IF(AND(INDEX('CA Standards and Followers'!$C$13:$C$72,MATCH($A39,'CA Standards and Followers'!$A$13:$A$72,0))=1,INDEX('CA Standards and Followers'!$F$13:$F$72,MATCH($A39,'CA Standards and Followers'!$A$13:$A$72,0))&lt;=S$1),INDEX('CA Standards and Followers'!$2:$2,MATCH(S$1,'CA Standards and Followers'!$1:$1,0)),0)))</f>
        <v>1</v>
      </c>
      <c r="T39">
        <f>IF('CA Standards and Followers'!$B50=1,'NDC Standards'!M$12,IF(AND(INDEX('CA Standards and Followers'!$D$13:$D$72,MATCH($A39,'CA Standards and Followers'!$A$13:$A$72,0))=1,INDEX('CA Standards and Followers'!$G$13:$G$72,MATCH($A39,'CA Standards and Followers'!$A$13:$A$72,0))&lt;=T$1),INDEX('CA Standards and Followers'!$3:$3,MATCH(T$1,'CA Standards and Followers'!$1:$1,0)),IF(AND(INDEX('CA Standards and Followers'!$C$13:$C$72,MATCH($A39,'CA Standards and Followers'!$A$13:$A$72,0))=1,INDEX('CA Standards and Followers'!$F$13:$F$72,MATCH($A39,'CA Standards and Followers'!$A$13:$A$72,0))&lt;=T$1),INDEX('CA Standards and Followers'!$2:$2,MATCH(T$1,'CA Standards and Followers'!$1:$1,0)),0)))</f>
        <v>1</v>
      </c>
      <c r="U39">
        <f>IF('CA Standards and Followers'!$B50=1,'NDC Standards'!N$12,IF(AND(INDEX('CA Standards and Followers'!$D$13:$D$72,MATCH($A39,'CA Standards and Followers'!$A$13:$A$72,0))=1,INDEX('CA Standards and Followers'!$G$13:$G$72,MATCH($A39,'CA Standards and Followers'!$A$13:$A$72,0))&lt;=U$1),INDEX('CA Standards and Followers'!$3:$3,MATCH(U$1,'CA Standards and Followers'!$1:$1,0)),IF(AND(INDEX('CA Standards and Followers'!$C$13:$C$72,MATCH($A39,'CA Standards and Followers'!$A$13:$A$72,0))=1,INDEX('CA Standards and Followers'!$F$13:$F$72,MATCH($A39,'CA Standards and Followers'!$A$13:$A$72,0))&lt;=U$1),INDEX('CA Standards and Followers'!$2:$2,MATCH(U$1,'CA Standards and Followers'!$1:$1,0)),0)))</f>
        <v>1</v>
      </c>
      <c r="V39">
        <f>IF('CA Standards and Followers'!$B50=1,'NDC Standards'!O$12,IF(AND(INDEX('CA Standards and Followers'!$D$13:$D$72,MATCH($A39,'CA Standards and Followers'!$A$13:$A$72,0))=1,INDEX('CA Standards and Followers'!$G$13:$G$72,MATCH($A39,'CA Standards and Followers'!$A$13:$A$72,0))&lt;=V$1),INDEX('CA Standards and Followers'!$3:$3,MATCH(V$1,'CA Standards and Followers'!$1:$1,0)),IF(AND(INDEX('CA Standards and Followers'!$C$13:$C$72,MATCH($A39,'CA Standards and Followers'!$A$13:$A$72,0))=1,INDEX('CA Standards and Followers'!$F$13:$F$72,MATCH($A39,'CA Standards and Followers'!$A$13:$A$72,0))&lt;=V$1),INDEX('CA Standards and Followers'!$2:$2,MATCH(V$1,'CA Standards and Followers'!$1:$1,0)),0)))</f>
        <v>1</v>
      </c>
      <c r="W39">
        <f>IF('CA Standards and Followers'!$B50=1,'NDC Standards'!P$12,IF(AND(INDEX('CA Standards and Followers'!$D$13:$D$72,MATCH($A39,'CA Standards and Followers'!$A$13:$A$72,0))=1,INDEX('CA Standards and Followers'!$G$13:$G$72,MATCH($A39,'CA Standards and Followers'!$A$13:$A$72,0))&lt;=W$1),INDEX('CA Standards and Followers'!$3:$3,MATCH(W$1,'CA Standards and Followers'!$1:$1,0)),IF(AND(INDEX('CA Standards and Followers'!$C$13:$C$72,MATCH($A39,'CA Standards and Followers'!$A$13:$A$72,0))=1,INDEX('CA Standards and Followers'!$F$13:$F$72,MATCH($A39,'CA Standards and Followers'!$A$13:$A$72,0))&lt;=W$1),INDEX('CA Standards and Followers'!$2:$2,MATCH(W$1,'CA Standards and Followers'!$1:$1,0)),0)))</f>
        <v>1</v>
      </c>
      <c r="X39">
        <f>IF('CA Standards and Followers'!$B50=1,'NDC Standards'!Q$12,IF(AND(INDEX('CA Standards and Followers'!$D$13:$D$72,MATCH($A39,'CA Standards and Followers'!$A$13:$A$72,0))=1,INDEX('CA Standards and Followers'!$G$13:$G$72,MATCH($A39,'CA Standards and Followers'!$A$13:$A$72,0))&lt;=X$1),INDEX('CA Standards and Followers'!$3:$3,MATCH(X$1,'CA Standards and Followers'!$1:$1,0)),IF(AND(INDEX('CA Standards and Followers'!$C$13:$C$72,MATCH($A39,'CA Standards and Followers'!$A$13:$A$72,0))=1,INDEX('CA Standards and Followers'!$F$13:$F$72,MATCH($A39,'CA Standards and Followers'!$A$13:$A$72,0))&lt;=X$1),INDEX('CA Standards and Followers'!$2:$2,MATCH(X$1,'CA Standards and Followers'!$1:$1,0)),0)))</f>
        <v>1</v>
      </c>
      <c r="Y39">
        <f>IF('CA Standards and Followers'!$B50=1,'NDC Standards'!R$12,IF(AND(INDEX('CA Standards and Followers'!$D$13:$D$72,MATCH($A39,'CA Standards and Followers'!$A$13:$A$72,0))=1,INDEX('CA Standards and Followers'!$G$13:$G$72,MATCH($A39,'CA Standards and Followers'!$A$13:$A$72,0))&lt;=Y$1),INDEX('CA Standards and Followers'!$3:$3,MATCH(Y$1,'CA Standards and Followers'!$1:$1,0)),IF(AND(INDEX('CA Standards and Followers'!$C$13:$C$72,MATCH($A39,'CA Standards and Followers'!$A$13:$A$72,0))=1,INDEX('CA Standards and Followers'!$F$13:$F$72,MATCH($A39,'CA Standards and Followers'!$A$13:$A$72,0))&lt;=Y$1),INDEX('CA Standards and Followers'!$2:$2,MATCH(Y$1,'CA Standards and Followers'!$1:$1,0)),0)))</f>
        <v>1</v>
      </c>
      <c r="Z39">
        <f>IF('CA Standards and Followers'!$B50=1,'NDC Standards'!S$12,IF(AND(INDEX('CA Standards and Followers'!$D$13:$D$72,MATCH($A39,'CA Standards and Followers'!$A$13:$A$72,0))=1,INDEX('CA Standards and Followers'!$G$13:$G$72,MATCH($A39,'CA Standards and Followers'!$A$13:$A$72,0))&lt;=Z$1),INDEX('CA Standards and Followers'!$3:$3,MATCH(Z$1,'CA Standards and Followers'!$1:$1,0)),IF(AND(INDEX('CA Standards and Followers'!$C$13:$C$72,MATCH($A39,'CA Standards and Followers'!$A$13:$A$72,0))=1,INDEX('CA Standards and Followers'!$F$13:$F$72,MATCH($A39,'CA Standards and Followers'!$A$13:$A$72,0))&lt;=Z$1),INDEX('CA Standards and Followers'!$2:$2,MATCH(Z$1,'CA Standards and Followers'!$1:$1,0)),0)))</f>
        <v>1</v>
      </c>
      <c r="AA39">
        <f>IF('CA Standards and Followers'!$B50=1,'NDC Standards'!T$12,IF(AND(INDEX('CA Standards and Followers'!$D$13:$D$72,MATCH($A39,'CA Standards and Followers'!$A$13:$A$72,0))=1,INDEX('CA Standards and Followers'!$G$13:$G$72,MATCH($A39,'CA Standards and Followers'!$A$13:$A$72,0))&lt;=AA$1),INDEX('CA Standards and Followers'!$3:$3,MATCH(AA$1,'CA Standards and Followers'!$1:$1,0)),IF(AND(INDEX('CA Standards and Followers'!$C$13:$C$72,MATCH($A39,'CA Standards and Followers'!$A$13:$A$72,0))=1,INDEX('CA Standards and Followers'!$F$13:$F$72,MATCH($A39,'CA Standards and Followers'!$A$13:$A$72,0))&lt;=AA$1),INDEX('CA Standards and Followers'!$2:$2,MATCH(AA$1,'CA Standards and Followers'!$1:$1,0)),0)))</f>
        <v>1</v>
      </c>
      <c r="AB39">
        <f>IF('CA Standards and Followers'!$B50=1,'NDC Standards'!U$12,IF(AND(INDEX('CA Standards and Followers'!$D$13:$D$72,MATCH($A39,'CA Standards and Followers'!$A$13:$A$72,0))=1,INDEX('CA Standards and Followers'!$G$13:$G$72,MATCH($A39,'CA Standards and Followers'!$A$13:$A$72,0))&lt;=AB$1),INDEX('CA Standards and Followers'!$3:$3,MATCH(AB$1,'CA Standards and Followers'!$1:$1,0)),IF(AND(INDEX('CA Standards and Followers'!$C$13:$C$72,MATCH($A39,'CA Standards and Followers'!$A$13:$A$72,0))=1,INDEX('CA Standards and Followers'!$F$13:$F$72,MATCH($A39,'CA Standards and Followers'!$A$13:$A$72,0))&lt;=AB$1),INDEX('CA Standards and Followers'!$2:$2,MATCH(AB$1,'CA Standards and Followers'!$1:$1,0)),0)))</f>
        <v>1</v>
      </c>
      <c r="AC39">
        <f>IF('CA Standards and Followers'!$B50=1,'NDC Standards'!V$12,IF(AND(INDEX('CA Standards and Followers'!$D$13:$D$72,MATCH($A39,'CA Standards and Followers'!$A$13:$A$72,0))=1,INDEX('CA Standards and Followers'!$G$13:$G$72,MATCH($A39,'CA Standards and Followers'!$A$13:$A$72,0))&lt;=AC$1),INDEX('CA Standards and Followers'!$3:$3,MATCH(AC$1,'CA Standards and Followers'!$1:$1,0)),IF(AND(INDEX('CA Standards and Followers'!$C$13:$C$72,MATCH($A39,'CA Standards and Followers'!$A$13:$A$72,0))=1,INDEX('CA Standards and Followers'!$F$13:$F$72,MATCH($A39,'CA Standards and Followers'!$A$13:$A$72,0))&lt;=AC$1),INDEX('CA Standards and Followers'!$2:$2,MATCH(AC$1,'CA Standards and Followers'!$1:$1,0)),0)))</f>
        <v>1</v>
      </c>
      <c r="AD39">
        <f>IF('CA Standards and Followers'!$B50=1,'NDC Standards'!W$12,IF(AND(INDEX('CA Standards and Followers'!$D$13:$D$72,MATCH($A39,'CA Standards and Followers'!$A$13:$A$72,0))=1,INDEX('CA Standards and Followers'!$G$13:$G$72,MATCH($A39,'CA Standards and Followers'!$A$13:$A$72,0))&lt;=AD$1),INDEX('CA Standards and Followers'!$3:$3,MATCH(AD$1,'CA Standards and Followers'!$1:$1,0)),IF(AND(INDEX('CA Standards and Followers'!$C$13:$C$72,MATCH($A39,'CA Standards and Followers'!$A$13:$A$72,0))=1,INDEX('CA Standards and Followers'!$F$13:$F$72,MATCH($A39,'CA Standards and Followers'!$A$13:$A$72,0))&lt;=AD$1),INDEX('CA Standards and Followers'!$2:$2,MATCH(AD$1,'CA Standards and Followers'!$1:$1,0)),0)))</f>
        <v>1</v>
      </c>
      <c r="AE39">
        <f>IF('CA Standards and Followers'!$B50=1,'NDC Standards'!X$12,IF(AND(INDEX('CA Standards and Followers'!$D$13:$D$72,MATCH($A39,'CA Standards and Followers'!$A$13:$A$72,0))=1,INDEX('CA Standards and Followers'!$G$13:$G$72,MATCH($A39,'CA Standards and Followers'!$A$13:$A$72,0))&lt;=AE$1),INDEX('CA Standards and Followers'!$3:$3,MATCH(AE$1,'CA Standards and Followers'!$1:$1,0)),IF(AND(INDEX('CA Standards and Followers'!$C$13:$C$72,MATCH($A39,'CA Standards and Followers'!$A$13:$A$72,0))=1,INDEX('CA Standards and Followers'!$F$13:$F$72,MATCH($A39,'CA Standards and Followers'!$A$13:$A$72,0))&lt;=AE$1),INDEX('CA Standards and Followers'!$2:$2,MATCH(AE$1,'CA Standards and Followers'!$1:$1,0)),0)))</f>
        <v>1</v>
      </c>
      <c r="AF39">
        <f>IF('CA Standards and Followers'!$B50=1,'NDC Standards'!Y$12,IF(AND(INDEX('CA Standards and Followers'!$D$13:$D$72,MATCH($A39,'CA Standards and Followers'!$A$13:$A$72,0))=1,INDEX('CA Standards and Followers'!$G$13:$G$72,MATCH($A39,'CA Standards and Followers'!$A$13:$A$72,0))&lt;=AF$1),INDEX('CA Standards and Followers'!$3:$3,MATCH(AF$1,'CA Standards and Followers'!$1:$1,0)),IF(AND(INDEX('CA Standards and Followers'!$C$13:$C$72,MATCH($A39,'CA Standards and Followers'!$A$13:$A$72,0))=1,INDEX('CA Standards and Followers'!$F$13:$F$72,MATCH($A39,'CA Standards and Followers'!$A$13:$A$72,0))&lt;=AF$1),INDEX('CA Standards and Followers'!$2:$2,MATCH(AF$1,'CA Standards and Followers'!$1:$1,0)),0)))</f>
        <v>1</v>
      </c>
    </row>
    <row r="40" spans="1:32">
      <c r="A40" t="s">
        <v>176</v>
      </c>
      <c r="B40">
        <f>IF(AND(INDEX('CA Standards and Followers'!$D$13:$D$72,MATCH($A40,'CA Standards and Followers'!$A$13:$A$72,0))=1,INDEX('CA Standards and Followers'!$G$13:$G$72,MATCH($A40,'CA Standards and Followers'!$A$13:$A$72,0))&lt;=B$1),INDEX('CA Standards and Followers'!$3:$3,MATCH(B$1,'CA Standards and Followers'!$1:$1,0)),IF(AND(INDEX('CA Standards and Followers'!$C$13:$C$72,MATCH($A40,'CA Standards and Followers'!$A$13:$A$72,0))=1,INDEX('CA Standards and Followers'!$F$13:$F$72,MATCH($A40,'CA Standards and Followers'!$A$13:$A$72,0))&lt;=B$1),INDEX('CA Standards and Followers'!$2:$2,MATCH(B$1,'CA Standards and Followers'!$1:$1,0)),0))</f>
        <v>0</v>
      </c>
      <c r="C40">
        <f>IF(AND(INDEX('CA Standards and Followers'!$D$13:$D$72,MATCH($A40,'CA Standards and Followers'!$A$13:$A$72,0))=1,INDEX('CA Standards and Followers'!$G$13:$G$72,MATCH($A40,'CA Standards and Followers'!$A$13:$A$72,0))&lt;=C$1),INDEX('CA Standards and Followers'!$3:$3,MATCH(C$1,'CA Standards and Followers'!$1:$1,0)),IF(AND(INDEX('CA Standards and Followers'!$C$13:$C$72,MATCH($A40,'CA Standards and Followers'!$A$13:$A$72,0))=1,INDEX('CA Standards and Followers'!$F$13:$F$72,MATCH($A40,'CA Standards and Followers'!$A$13:$A$72,0))&lt;=C$1),INDEX('CA Standards and Followers'!$2:$2,MATCH(C$1,'CA Standards and Followers'!$1:$1,0)),0))</f>
        <v>0</v>
      </c>
      <c r="D40">
        <f>IF(AND(INDEX('CA Standards and Followers'!$D$13:$D$72,MATCH($A40,'CA Standards and Followers'!$A$13:$A$72,0))=1,INDEX('CA Standards and Followers'!$G$13:$G$72,MATCH($A40,'CA Standards and Followers'!$A$13:$A$72,0))&lt;=D$1),INDEX('CA Standards and Followers'!$3:$3,MATCH(D$1,'CA Standards and Followers'!$1:$1,0)),IF(AND(INDEX('CA Standards and Followers'!$C$13:$C$72,MATCH($A40,'CA Standards and Followers'!$A$13:$A$72,0))=1,INDEX('CA Standards and Followers'!$F$13:$F$72,MATCH($A40,'CA Standards and Followers'!$A$13:$A$72,0))&lt;=D$1),INDEX('CA Standards and Followers'!$2:$2,MATCH(D$1,'CA Standards and Followers'!$1:$1,0)),0))</f>
        <v>0</v>
      </c>
      <c r="E40">
        <f>IF(AND(INDEX('CA Standards and Followers'!$D$13:$D$72,MATCH($A40,'CA Standards and Followers'!$A$13:$A$72,0))=1,INDEX('CA Standards and Followers'!$G$13:$G$72,MATCH($A40,'CA Standards and Followers'!$A$13:$A$72,0))&lt;=E$1),INDEX('CA Standards and Followers'!$3:$3,MATCH(E$1,'CA Standards and Followers'!$1:$1,0)),IF(AND(INDEX('CA Standards and Followers'!$C$13:$C$72,MATCH($A40,'CA Standards and Followers'!$A$13:$A$72,0))=1,INDEX('CA Standards and Followers'!$F$13:$F$72,MATCH($A40,'CA Standards and Followers'!$A$13:$A$72,0))&lt;=E$1),INDEX('CA Standards and Followers'!$2:$2,MATCH(E$1,'CA Standards and Followers'!$1:$1,0)),0))</f>
        <v>0</v>
      </c>
      <c r="F40">
        <f>IF(AND(INDEX('CA Standards and Followers'!$D$13:$D$72,MATCH($A40,'CA Standards and Followers'!$A$13:$A$72,0))=1,INDEX('CA Standards and Followers'!$G$13:$G$72,MATCH($A40,'CA Standards and Followers'!$A$13:$A$72,0))&lt;=F$1),INDEX('CA Standards and Followers'!$3:$3,MATCH(F$1,'CA Standards and Followers'!$1:$1,0)),IF(AND(INDEX('CA Standards and Followers'!$C$13:$C$72,MATCH($A40,'CA Standards and Followers'!$A$13:$A$72,0))=1,INDEX('CA Standards and Followers'!$F$13:$F$72,MATCH($A40,'CA Standards and Followers'!$A$13:$A$72,0))&lt;=F$1),INDEX('CA Standards and Followers'!$2:$2,MATCH(F$1,'CA Standards and Followers'!$1:$1,0)),0))</f>
        <v>0</v>
      </c>
      <c r="G40">
        <f>IF(AND(INDEX('CA Standards and Followers'!$D$13:$D$72,MATCH($A40,'CA Standards and Followers'!$A$13:$A$72,0))=1,INDEX('CA Standards and Followers'!$G$13:$G$72,MATCH($A40,'CA Standards and Followers'!$A$13:$A$72,0))&lt;=G$1),INDEX('CA Standards and Followers'!$3:$3,MATCH(G$1,'CA Standards and Followers'!$1:$1,0)),IF(AND(INDEX('CA Standards and Followers'!$C$13:$C$72,MATCH($A40,'CA Standards and Followers'!$A$13:$A$72,0))=1,INDEX('CA Standards and Followers'!$F$13:$F$72,MATCH($A40,'CA Standards and Followers'!$A$13:$A$72,0))&lt;=G$1),INDEX('CA Standards and Followers'!$2:$2,MATCH(G$1,'CA Standards and Followers'!$1:$1,0)),0))</f>
        <v>0</v>
      </c>
      <c r="H40">
        <f>IF(AND(INDEX('CA Standards and Followers'!$D$13:$D$72,MATCH($A40,'CA Standards and Followers'!$A$13:$A$72,0))=1,INDEX('CA Standards and Followers'!$G$13:$G$72,MATCH($A40,'CA Standards and Followers'!$A$13:$A$72,0))&lt;=H$1),INDEX('CA Standards and Followers'!$3:$3,MATCH(H$1,'CA Standards and Followers'!$1:$1,0)),IF(AND(INDEX('CA Standards and Followers'!$C$13:$C$72,MATCH($A40,'CA Standards and Followers'!$A$13:$A$72,0))=1,INDEX('CA Standards and Followers'!$F$13:$F$72,MATCH($A40,'CA Standards and Followers'!$A$13:$A$72,0))&lt;=H$1),INDEX('CA Standards and Followers'!$2:$2,MATCH(H$1,'CA Standards and Followers'!$1:$1,0)),0))</f>
        <v>0</v>
      </c>
      <c r="I40">
        <f>IF('CA Standards and Followers'!$B51=1,'NDC Standards'!B$12,IF(AND(INDEX('CA Standards and Followers'!$D$13:$D$72,MATCH($A40,'CA Standards and Followers'!$A$13:$A$72,0))=1,INDEX('CA Standards and Followers'!$G$13:$G$72,MATCH($A40,'CA Standards and Followers'!$A$13:$A$72,0))&lt;=I$1),INDEX('CA Standards and Followers'!$3:$3,MATCH(I$1,'CA Standards and Followers'!$1:$1,0)),IF(AND(INDEX('CA Standards and Followers'!$C$13:$C$72,MATCH($A40,'CA Standards and Followers'!$A$13:$A$72,0))=1,INDEX('CA Standards and Followers'!$F$13:$F$72,MATCH($A40,'CA Standards and Followers'!$A$13:$A$72,0))&lt;=I$1),INDEX('CA Standards and Followers'!$2:$2,MATCH(I$1,'CA Standards and Followers'!$1:$1,0)),0)))</f>
        <v>0</v>
      </c>
      <c r="J40">
        <f>IF('CA Standards and Followers'!$B51=1,'NDC Standards'!C$12,IF(AND(INDEX('CA Standards and Followers'!$D$13:$D$72,MATCH($A40,'CA Standards and Followers'!$A$13:$A$72,0))=1,INDEX('CA Standards and Followers'!$G$13:$G$72,MATCH($A40,'CA Standards and Followers'!$A$13:$A$72,0))&lt;=J$1),INDEX('CA Standards and Followers'!$3:$3,MATCH(J$1,'CA Standards and Followers'!$1:$1,0)),IF(AND(INDEX('CA Standards and Followers'!$C$13:$C$72,MATCH($A40,'CA Standards and Followers'!$A$13:$A$72,0))=1,INDEX('CA Standards and Followers'!$F$13:$F$72,MATCH($A40,'CA Standards and Followers'!$A$13:$A$72,0))&lt;=J$1),INDEX('CA Standards and Followers'!$2:$2,MATCH(J$1,'CA Standards and Followers'!$1:$1,0)),0)))</f>
        <v>0</v>
      </c>
      <c r="K40">
        <f>IF('CA Standards and Followers'!$B51=1,'NDC Standards'!D$12,IF(AND(INDEX('CA Standards and Followers'!$D$13:$D$72,MATCH($A40,'CA Standards and Followers'!$A$13:$A$72,0))=1,INDEX('CA Standards and Followers'!$G$13:$G$72,MATCH($A40,'CA Standards and Followers'!$A$13:$A$72,0))&lt;=K$1),INDEX('CA Standards and Followers'!$3:$3,MATCH(K$1,'CA Standards and Followers'!$1:$1,0)),IF(AND(INDEX('CA Standards and Followers'!$C$13:$C$72,MATCH($A40,'CA Standards and Followers'!$A$13:$A$72,0))=1,INDEX('CA Standards and Followers'!$F$13:$F$72,MATCH($A40,'CA Standards and Followers'!$A$13:$A$72,0))&lt;=K$1),INDEX('CA Standards and Followers'!$2:$2,MATCH(K$1,'CA Standards and Followers'!$1:$1,0)),0)))</f>
        <v>0</v>
      </c>
      <c r="L40">
        <f>IF('CA Standards and Followers'!$B51=1,'NDC Standards'!E$12,IF(AND(INDEX('CA Standards and Followers'!$D$13:$D$72,MATCH($A40,'CA Standards and Followers'!$A$13:$A$72,0))=1,INDEX('CA Standards and Followers'!$G$13:$G$72,MATCH($A40,'CA Standards and Followers'!$A$13:$A$72,0))&lt;=L$1),INDEX('CA Standards and Followers'!$3:$3,MATCH(L$1,'CA Standards and Followers'!$1:$1,0)),IF(AND(INDEX('CA Standards and Followers'!$C$13:$C$72,MATCH($A40,'CA Standards and Followers'!$A$13:$A$72,0))=1,INDEX('CA Standards and Followers'!$F$13:$F$72,MATCH($A40,'CA Standards and Followers'!$A$13:$A$72,0))&lt;=L$1),INDEX('CA Standards and Followers'!$2:$2,MATCH(L$1,'CA Standards and Followers'!$1:$1,0)),0)))</f>
        <v>0</v>
      </c>
      <c r="M40">
        <f>IF('CA Standards and Followers'!$B51=1,'NDC Standards'!F$12,IF(AND(INDEX('CA Standards and Followers'!$D$13:$D$72,MATCH($A40,'CA Standards and Followers'!$A$13:$A$72,0))=1,INDEX('CA Standards and Followers'!$G$13:$G$72,MATCH($A40,'CA Standards and Followers'!$A$13:$A$72,0))&lt;=M$1),INDEX('CA Standards and Followers'!$3:$3,MATCH(M$1,'CA Standards and Followers'!$1:$1,0)),IF(AND(INDEX('CA Standards and Followers'!$C$13:$C$72,MATCH($A40,'CA Standards and Followers'!$A$13:$A$72,0))=1,INDEX('CA Standards and Followers'!$F$13:$F$72,MATCH($A40,'CA Standards and Followers'!$A$13:$A$72,0))&lt;=M$1),INDEX('CA Standards and Followers'!$2:$2,MATCH(M$1,'CA Standards and Followers'!$1:$1,0)),0)))</f>
        <v>0</v>
      </c>
      <c r="N40">
        <f>IF('CA Standards and Followers'!$B51=1,'NDC Standards'!G$12,IF(AND(INDEX('CA Standards and Followers'!$D$13:$D$72,MATCH($A40,'CA Standards and Followers'!$A$13:$A$72,0))=1,INDEX('CA Standards and Followers'!$G$13:$G$72,MATCH($A40,'CA Standards and Followers'!$A$13:$A$72,0))&lt;=N$1),INDEX('CA Standards and Followers'!$3:$3,MATCH(N$1,'CA Standards and Followers'!$1:$1,0)),IF(AND(INDEX('CA Standards and Followers'!$C$13:$C$72,MATCH($A40,'CA Standards and Followers'!$A$13:$A$72,0))=1,INDEX('CA Standards and Followers'!$F$13:$F$72,MATCH($A40,'CA Standards and Followers'!$A$13:$A$72,0))&lt;=N$1),INDEX('CA Standards and Followers'!$2:$2,MATCH(N$1,'CA Standards and Followers'!$1:$1,0)),0)))</f>
        <v>0</v>
      </c>
      <c r="O40">
        <f>IF('CA Standards and Followers'!$B51=1,'NDC Standards'!H$12,IF(AND(INDEX('CA Standards and Followers'!$D$13:$D$72,MATCH($A40,'CA Standards and Followers'!$A$13:$A$72,0))=1,INDEX('CA Standards and Followers'!$G$13:$G$72,MATCH($A40,'CA Standards and Followers'!$A$13:$A$72,0))&lt;=O$1),INDEX('CA Standards and Followers'!$3:$3,MATCH(O$1,'CA Standards and Followers'!$1:$1,0)),IF(AND(INDEX('CA Standards and Followers'!$C$13:$C$72,MATCH($A40,'CA Standards and Followers'!$A$13:$A$72,0))=1,INDEX('CA Standards and Followers'!$F$13:$F$72,MATCH($A40,'CA Standards and Followers'!$A$13:$A$72,0))&lt;=O$1),INDEX('CA Standards and Followers'!$2:$2,MATCH(O$1,'CA Standards and Followers'!$1:$1,0)),0)))</f>
        <v>0</v>
      </c>
      <c r="P40">
        <f>IF('CA Standards and Followers'!$B51=1,'NDC Standards'!I$12,IF(AND(INDEX('CA Standards and Followers'!$D$13:$D$72,MATCH($A40,'CA Standards and Followers'!$A$13:$A$72,0))=1,INDEX('CA Standards and Followers'!$G$13:$G$72,MATCH($A40,'CA Standards and Followers'!$A$13:$A$72,0))&lt;=P$1),INDEX('CA Standards and Followers'!$3:$3,MATCH(P$1,'CA Standards and Followers'!$1:$1,0)),IF(AND(INDEX('CA Standards and Followers'!$C$13:$C$72,MATCH($A40,'CA Standards and Followers'!$A$13:$A$72,0))=1,INDEX('CA Standards and Followers'!$F$13:$F$72,MATCH($A40,'CA Standards and Followers'!$A$13:$A$72,0))&lt;=P$1),INDEX('CA Standards and Followers'!$2:$2,MATCH(P$1,'CA Standards and Followers'!$1:$1,0)),0)))</f>
        <v>0</v>
      </c>
      <c r="Q40">
        <f>IF('CA Standards and Followers'!$B51=1,'NDC Standards'!J$12,IF(AND(INDEX('CA Standards and Followers'!$D$13:$D$72,MATCH($A40,'CA Standards and Followers'!$A$13:$A$72,0))=1,INDEX('CA Standards and Followers'!$G$13:$G$72,MATCH($A40,'CA Standards and Followers'!$A$13:$A$72,0))&lt;=Q$1),INDEX('CA Standards and Followers'!$3:$3,MATCH(Q$1,'CA Standards and Followers'!$1:$1,0)),IF(AND(INDEX('CA Standards and Followers'!$C$13:$C$72,MATCH($A40,'CA Standards and Followers'!$A$13:$A$72,0))=1,INDEX('CA Standards and Followers'!$F$13:$F$72,MATCH($A40,'CA Standards and Followers'!$A$13:$A$72,0))&lt;=Q$1),INDEX('CA Standards and Followers'!$2:$2,MATCH(Q$1,'CA Standards and Followers'!$1:$1,0)),0)))</f>
        <v>0</v>
      </c>
      <c r="R40">
        <f>IF('CA Standards and Followers'!$B51=1,'NDC Standards'!K$12,IF(AND(INDEX('CA Standards and Followers'!$D$13:$D$72,MATCH($A40,'CA Standards and Followers'!$A$13:$A$72,0))=1,INDEX('CA Standards and Followers'!$G$13:$G$72,MATCH($A40,'CA Standards and Followers'!$A$13:$A$72,0))&lt;=R$1),INDEX('CA Standards and Followers'!$3:$3,MATCH(R$1,'CA Standards and Followers'!$1:$1,0)),IF(AND(INDEX('CA Standards and Followers'!$C$13:$C$72,MATCH($A40,'CA Standards and Followers'!$A$13:$A$72,0))=1,INDEX('CA Standards and Followers'!$F$13:$F$72,MATCH($A40,'CA Standards and Followers'!$A$13:$A$72,0))&lt;=R$1),INDEX('CA Standards and Followers'!$2:$2,MATCH(R$1,'CA Standards and Followers'!$1:$1,0)),0)))</f>
        <v>0</v>
      </c>
      <c r="S40">
        <f>IF('CA Standards and Followers'!$B51=1,'NDC Standards'!L$12,IF(AND(INDEX('CA Standards and Followers'!$D$13:$D$72,MATCH($A40,'CA Standards and Followers'!$A$13:$A$72,0))=1,INDEX('CA Standards and Followers'!$G$13:$G$72,MATCH($A40,'CA Standards and Followers'!$A$13:$A$72,0))&lt;=S$1),INDEX('CA Standards and Followers'!$3:$3,MATCH(S$1,'CA Standards and Followers'!$1:$1,0)),IF(AND(INDEX('CA Standards and Followers'!$C$13:$C$72,MATCH($A40,'CA Standards and Followers'!$A$13:$A$72,0))=1,INDEX('CA Standards and Followers'!$F$13:$F$72,MATCH($A40,'CA Standards and Followers'!$A$13:$A$72,0))&lt;=S$1),INDEX('CA Standards and Followers'!$2:$2,MATCH(S$1,'CA Standards and Followers'!$1:$1,0)),0)))</f>
        <v>0</v>
      </c>
      <c r="T40">
        <f>IF('CA Standards and Followers'!$B51=1,'NDC Standards'!M$12,IF(AND(INDEX('CA Standards and Followers'!$D$13:$D$72,MATCH($A40,'CA Standards and Followers'!$A$13:$A$72,0))=1,INDEX('CA Standards and Followers'!$G$13:$G$72,MATCH($A40,'CA Standards and Followers'!$A$13:$A$72,0))&lt;=T$1),INDEX('CA Standards and Followers'!$3:$3,MATCH(T$1,'CA Standards and Followers'!$1:$1,0)),IF(AND(INDEX('CA Standards and Followers'!$C$13:$C$72,MATCH($A40,'CA Standards and Followers'!$A$13:$A$72,0))=1,INDEX('CA Standards and Followers'!$F$13:$F$72,MATCH($A40,'CA Standards and Followers'!$A$13:$A$72,0))&lt;=T$1),INDEX('CA Standards and Followers'!$2:$2,MATCH(T$1,'CA Standards and Followers'!$1:$1,0)),0)))</f>
        <v>0</v>
      </c>
      <c r="U40">
        <f>IF('CA Standards and Followers'!$B51=1,'NDC Standards'!N$12,IF(AND(INDEX('CA Standards and Followers'!$D$13:$D$72,MATCH($A40,'CA Standards and Followers'!$A$13:$A$72,0))=1,INDEX('CA Standards and Followers'!$G$13:$G$72,MATCH($A40,'CA Standards and Followers'!$A$13:$A$72,0))&lt;=U$1),INDEX('CA Standards and Followers'!$3:$3,MATCH(U$1,'CA Standards and Followers'!$1:$1,0)),IF(AND(INDEX('CA Standards and Followers'!$C$13:$C$72,MATCH($A40,'CA Standards and Followers'!$A$13:$A$72,0))=1,INDEX('CA Standards and Followers'!$F$13:$F$72,MATCH($A40,'CA Standards and Followers'!$A$13:$A$72,0))&lt;=U$1),INDEX('CA Standards and Followers'!$2:$2,MATCH(U$1,'CA Standards and Followers'!$1:$1,0)),0)))</f>
        <v>0</v>
      </c>
      <c r="V40">
        <f>IF('CA Standards and Followers'!$B51=1,'NDC Standards'!O$12,IF(AND(INDEX('CA Standards and Followers'!$D$13:$D$72,MATCH($A40,'CA Standards and Followers'!$A$13:$A$72,0))=1,INDEX('CA Standards and Followers'!$G$13:$G$72,MATCH($A40,'CA Standards and Followers'!$A$13:$A$72,0))&lt;=V$1),INDEX('CA Standards and Followers'!$3:$3,MATCH(V$1,'CA Standards and Followers'!$1:$1,0)),IF(AND(INDEX('CA Standards and Followers'!$C$13:$C$72,MATCH($A40,'CA Standards and Followers'!$A$13:$A$72,0))=1,INDEX('CA Standards and Followers'!$F$13:$F$72,MATCH($A40,'CA Standards and Followers'!$A$13:$A$72,0))&lt;=V$1),INDEX('CA Standards and Followers'!$2:$2,MATCH(V$1,'CA Standards and Followers'!$1:$1,0)),0)))</f>
        <v>0</v>
      </c>
      <c r="W40">
        <f>IF('CA Standards and Followers'!$B51=1,'NDC Standards'!P$12,IF(AND(INDEX('CA Standards and Followers'!$D$13:$D$72,MATCH($A40,'CA Standards and Followers'!$A$13:$A$72,0))=1,INDEX('CA Standards and Followers'!$G$13:$G$72,MATCH($A40,'CA Standards and Followers'!$A$13:$A$72,0))&lt;=W$1),INDEX('CA Standards and Followers'!$3:$3,MATCH(W$1,'CA Standards and Followers'!$1:$1,0)),IF(AND(INDEX('CA Standards and Followers'!$C$13:$C$72,MATCH($A40,'CA Standards and Followers'!$A$13:$A$72,0))=1,INDEX('CA Standards and Followers'!$F$13:$F$72,MATCH($A40,'CA Standards and Followers'!$A$13:$A$72,0))&lt;=W$1),INDEX('CA Standards and Followers'!$2:$2,MATCH(W$1,'CA Standards and Followers'!$1:$1,0)),0)))</f>
        <v>0</v>
      </c>
      <c r="X40">
        <f>IF('CA Standards and Followers'!$B51=1,'NDC Standards'!Q$12,IF(AND(INDEX('CA Standards and Followers'!$D$13:$D$72,MATCH($A40,'CA Standards and Followers'!$A$13:$A$72,0))=1,INDEX('CA Standards and Followers'!$G$13:$G$72,MATCH($A40,'CA Standards and Followers'!$A$13:$A$72,0))&lt;=X$1),INDEX('CA Standards and Followers'!$3:$3,MATCH(X$1,'CA Standards and Followers'!$1:$1,0)),IF(AND(INDEX('CA Standards and Followers'!$C$13:$C$72,MATCH($A40,'CA Standards and Followers'!$A$13:$A$72,0))=1,INDEX('CA Standards and Followers'!$F$13:$F$72,MATCH($A40,'CA Standards and Followers'!$A$13:$A$72,0))&lt;=X$1),INDEX('CA Standards and Followers'!$2:$2,MATCH(X$1,'CA Standards and Followers'!$1:$1,0)),0)))</f>
        <v>0</v>
      </c>
      <c r="Y40">
        <f>IF('CA Standards and Followers'!$B51=1,'NDC Standards'!R$12,IF(AND(INDEX('CA Standards and Followers'!$D$13:$D$72,MATCH($A40,'CA Standards and Followers'!$A$13:$A$72,0))=1,INDEX('CA Standards and Followers'!$G$13:$G$72,MATCH($A40,'CA Standards and Followers'!$A$13:$A$72,0))&lt;=Y$1),INDEX('CA Standards and Followers'!$3:$3,MATCH(Y$1,'CA Standards and Followers'!$1:$1,0)),IF(AND(INDEX('CA Standards and Followers'!$C$13:$C$72,MATCH($A40,'CA Standards and Followers'!$A$13:$A$72,0))=1,INDEX('CA Standards and Followers'!$F$13:$F$72,MATCH($A40,'CA Standards and Followers'!$A$13:$A$72,0))&lt;=Y$1),INDEX('CA Standards and Followers'!$2:$2,MATCH(Y$1,'CA Standards and Followers'!$1:$1,0)),0)))</f>
        <v>0</v>
      </c>
      <c r="Z40">
        <f>IF('CA Standards and Followers'!$B51=1,'NDC Standards'!S$12,IF(AND(INDEX('CA Standards and Followers'!$D$13:$D$72,MATCH($A40,'CA Standards and Followers'!$A$13:$A$72,0))=1,INDEX('CA Standards and Followers'!$G$13:$G$72,MATCH($A40,'CA Standards and Followers'!$A$13:$A$72,0))&lt;=Z$1),INDEX('CA Standards and Followers'!$3:$3,MATCH(Z$1,'CA Standards and Followers'!$1:$1,0)),IF(AND(INDEX('CA Standards and Followers'!$C$13:$C$72,MATCH($A40,'CA Standards and Followers'!$A$13:$A$72,0))=1,INDEX('CA Standards and Followers'!$F$13:$F$72,MATCH($A40,'CA Standards and Followers'!$A$13:$A$72,0))&lt;=Z$1),INDEX('CA Standards and Followers'!$2:$2,MATCH(Z$1,'CA Standards and Followers'!$1:$1,0)),0)))</f>
        <v>0</v>
      </c>
      <c r="AA40">
        <f>IF('CA Standards and Followers'!$B51=1,'NDC Standards'!T$12,IF(AND(INDEX('CA Standards and Followers'!$D$13:$D$72,MATCH($A40,'CA Standards and Followers'!$A$13:$A$72,0))=1,INDEX('CA Standards and Followers'!$G$13:$G$72,MATCH($A40,'CA Standards and Followers'!$A$13:$A$72,0))&lt;=AA$1),INDEX('CA Standards and Followers'!$3:$3,MATCH(AA$1,'CA Standards and Followers'!$1:$1,0)),IF(AND(INDEX('CA Standards and Followers'!$C$13:$C$72,MATCH($A40,'CA Standards and Followers'!$A$13:$A$72,0))=1,INDEX('CA Standards and Followers'!$F$13:$F$72,MATCH($A40,'CA Standards and Followers'!$A$13:$A$72,0))&lt;=AA$1),INDEX('CA Standards and Followers'!$2:$2,MATCH(AA$1,'CA Standards and Followers'!$1:$1,0)),0)))</f>
        <v>0</v>
      </c>
      <c r="AB40">
        <f>IF('CA Standards and Followers'!$B51=1,'NDC Standards'!U$12,IF(AND(INDEX('CA Standards and Followers'!$D$13:$D$72,MATCH($A40,'CA Standards and Followers'!$A$13:$A$72,0))=1,INDEX('CA Standards and Followers'!$G$13:$G$72,MATCH($A40,'CA Standards and Followers'!$A$13:$A$72,0))&lt;=AB$1),INDEX('CA Standards and Followers'!$3:$3,MATCH(AB$1,'CA Standards and Followers'!$1:$1,0)),IF(AND(INDEX('CA Standards and Followers'!$C$13:$C$72,MATCH($A40,'CA Standards and Followers'!$A$13:$A$72,0))=1,INDEX('CA Standards and Followers'!$F$13:$F$72,MATCH($A40,'CA Standards and Followers'!$A$13:$A$72,0))&lt;=AB$1),INDEX('CA Standards and Followers'!$2:$2,MATCH(AB$1,'CA Standards and Followers'!$1:$1,0)),0)))</f>
        <v>0</v>
      </c>
      <c r="AC40">
        <f>IF('CA Standards and Followers'!$B51=1,'NDC Standards'!V$12,IF(AND(INDEX('CA Standards and Followers'!$D$13:$D$72,MATCH($A40,'CA Standards and Followers'!$A$13:$A$72,0))=1,INDEX('CA Standards and Followers'!$G$13:$G$72,MATCH($A40,'CA Standards and Followers'!$A$13:$A$72,0))&lt;=AC$1),INDEX('CA Standards and Followers'!$3:$3,MATCH(AC$1,'CA Standards and Followers'!$1:$1,0)),IF(AND(INDEX('CA Standards and Followers'!$C$13:$C$72,MATCH($A40,'CA Standards and Followers'!$A$13:$A$72,0))=1,INDEX('CA Standards and Followers'!$F$13:$F$72,MATCH($A40,'CA Standards and Followers'!$A$13:$A$72,0))&lt;=AC$1),INDEX('CA Standards and Followers'!$2:$2,MATCH(AC$1,'CA Standards and Followers'!$1:$1,0)),0)))</f>
        <v>0</v>
      </c>
      <c r="AD40">
        <f>IF('CA Standards and Followers'!$B51=1,'NDC Standards'!W$12,IF(AND(INDEX('CA Standards and Followers'!$D$13:$D$72,MATCH($A40,'CA Standards and Followers'!$A$13:$A$72,0))=1,INDEX('CA Standards and Followers'!$G$13:$G$72,MATCH($A40,'CA Standards and Followers'!$A$13:$A$72,0))&lt;=AD$1),INDEX('CA Standards and Followers'!$3:$3,MATCH(AD$1,'CA Standards and Followers'!$1:$1,0)),IF(AND(INDEX('CA Standards and Followers'!$C$13:$C$72,MATCH($A40,'CA Standards and Followers'!$A$13:$A$72,0))=1,INDEX('CA Standards and Followers'!$F$13:$F$72,MATCH($A40,'CA Standards and Followers'!$A$13:$A$72,0))&lt;=AD$1),INDEX('CA Standards and Followers'!$2:$2,MATCH(AD$1,'CA Standards and Followers'!$1:$1,0)),0)))</f>
        <v>0</v>
      </c>
      <c r="AE40">
        <f>IF('CA Standards and Followers'!$B51=1,'NDC Standards'!X$12,IF(AND(INDEX('CA Standards and Followers'!$D$13:$D$72,MATCH($A40,'CA Standards and Followers'!$A$13:$A$72,0))=1,INDEX('CA Standards and Followers'!$G$13:$G$72,MATCH($A40,'CA Standards and Followers'!$A$13:$A$72,0))&lt;=AE$1),INDEX('CA Standards and Followers'!$3:$3,MATCH(AE$1,'CA Standards and Followers'!$1:$1,0)),IF(AND(INDEX('CA Standards and Followers'!$C$13:$C$72,MATCH($A40,'CA Standards and Followers'!$A$13:$A$72,0))=1,INDEX('CA Standards and Followers'!$F$13:$F$72,MATCH($A40,'CA Standards and Followers'!$A$13:$A$72,0))&lt;=AE$1),INDEX('CA Standards and Followers'!$2:$2,MATCH(AE$1,'CA Standards and Followers'!$1:$1,0)),0)))</f>
        <v>0</v>
      </c>
      <c r="AF40">
        <f>IF('CA Standards and Followers'!$B51=1,'NDC Standards'!Y$12,IF(AND(INDEX('CA Standards and Followers'!$D$13:$D$72,MATCH($A40,'CA Standards and Followers'!$A$13:$A$72,0))=1,INDEX('CA Standards and Followers'!$G$13:$G$72,MATCH($A40,'CA Standards and Followers'!$A$13:$A$72,0))&lt;=AF$1),INDEX('CA Standards and Followers'!$3:$3,MATCH(AF$1,'CA Standards and Followers'!$1:$1,0)),IF(AND(INDEX('CA Standards and Followers'!$C$13:$C$72,MATCH($A40,'CA Standards and Followers'!$A$13:$A$72,0))=1,INDEX('CA Standards and Followers'!$F$13:$F$72,MATCH($A40,'CA Standards and Followers'!$A$13:$A$72,0))&lt;=AF$1),INDEX('CA Standards and Followers'!$2:$2,MATCH(AF$1,'CA Standards and Followers'!$1:$1,0)),0)))</f>
        <v>0</v>
      </c>
    </row>
    <row r="41" spans="1:32">
      <c r="A41" t="s">
        <v>177</v>
      </c>
      <c r="B41">
        <f>IF(AND(INDEX('CA Standards and Followers'!$D$13:$D$72,MATCH($A41,'CA Standards and Followers'!$A$13:$A$72,0))=1,INDEX('CA Standards and Followers'!$G$13:$G$72,MATCH($A41,'CA Standards and Followers'!$A$13:$A$72,0))&lt;=B$1),INDEX('CA Standards and Followers'!$3:$3,MATCH(B$1,'CA Standards and Followers'!$1:$1,0)),IF(AND(INDEX('CA Standards and Followers'!$C$13:$C$72,MATCH($A41,'CA Standards and Followers'!$A$13:$A$72,0))=1,INDEX('CA Standards and Followers'!$F$13:$F$72,MATCH($A41,'CA Standards and Followers'!$A$13:$A$72,0))&lt;=B$1),INDEX('CA Standards and Followers'!$2:$2,MATCH(B$1,'CA Standards and Followers'!$1:$1,0)),0))</f>
        <v>9.5000000000000001E-2</v>
      </c>
      <c r="C41">
        <f>IF(AND(INDEX('CA Standards and Followers'!$D$13:$D$72,MATCH($A41,'CA Standards and Followers'!$A$13:$A$72,0))=1,INDEX('CA Standards and Followers'!$G$13:$G$72,MATCH($A41,'CA Standards and Followers'!$A$13:$A$72,0))&lt;=C$1),INDEX('CA Standards and Followers'!$3:$3,MATCH(C$1,'CA Standards and Followers'!$1:$1,0)),IF(AND(INDEX('CA Standards and Followers'!$C$13:$C$72,MATCH($A41,'CA Standards and Followers'!$A$13:$A$72,0))=1,INDEX('CA Standards and Followers'!$F$13:$F$72,MATCH($A41,'CA Standards and Followers'!$A$13:$A$72,0))&lt;=C$1),INDEX('CA Standards and Followers'!$2:$2,MATCH(C$1,'CA Standards and Followers'!$1:$1,0)),0))</f>
        <v>0.12</v>
      </c>
      <c r="D41">
        <f>IF(AND(INDEX('CA Standards and Followers'!$D$13:$D$72,MATCH($A41,'CA Standards and Followers'!$A$13:$A$72,0))=1,INDEX('CA Standards and Followers'!$G$13:$G$72,MATCH($A41,'CA Standards and Followers'!$A$13:$A$72,0))&lt;=D$1),INDEX('CA Standards and Followers'!$3:$3,MATCH(D$1,'CA Standards and Followers'!$1:$1,0)),IF(AND(INDEX('CA Standards and Followers'!$C$13:$C$72,MATCH($A41,'CA Standards and Followers'!$A$13:$A$72,0))=1,INDEX('CA Standards and Followers'!$F$13:$F$72,MATCH($A41,'CA Standards and Followers'!$A$13:$A$72,0))&lt;=D$1),INDEX('CA Standards and Followers'!$2:$2,MATCH(D$1,'CA Standards and Followers'!$1:$1,0)),0))</f>
        <v>0.14499999999999999</v>
      </c>
      <c r="E41">
        <f>IF(AND(INDEX('CA Standards and Followers'!$D$13:$D$72,MATCH($A41,'CA Standards and Followers'!$A$13:$A$72,0))=1,INDEX('CA Standards and Followers'!$G$13:$G$72,MATCH($A41,'CA Standards and Followers'!$A$13:$A$72,0))&lt;=E$1),INDEX('CA Standards and Followers'!$3:$3,MATCH(E$1,'CA Standards and Followers'!$1:$1,0)),IF(AND(INDEX('CA Standards and Followers'!$C$13:$C$72,MATCH($A41,'CA Standards and Followers'!$A$13:$A$72,0))=1,INDEX('CA Standards and Followers'!$F$13:$F$72,MATCH($A41,'CA Standards and Followers'!$A$13:$A$72,0))&lt;=E$1),INDEX('CA Standards and Followers'!$2:$2,MATCH(E$1,'CA Standards and Followers'!$1:$1,0)),0))</f>
        <v>0.16999999999999998</v>
      </c>
      <c r="F41">
        <f>IF(AND(INDEX('CA Standards and Followers'!$D$13:$D$72,MATCH($A41,'CA Standards and Followers'!$A$13:$A$72,0))=1,INDEX('CA Standards and Followers'!$G$13:$G$72,MATCH($A41,'CA Standards and Followers'!$A$13:$A$72,0))&lt;=F$1),INDEX('CA Standards and Followers'!$3:$3,MATCH(F$1,'CA Standards and Followers'!$1:$1,0)),IF(AND(INDEX('CA Standards and Followers'!$C$13:$C$72,MATCH($A41,'CA Standards and Followers'!$A$13:$A$72,0))=1,INDEX('CA Standards and Followers'!$F$13:$F$72,MATCH($A41,'CA Standards and Followers'!$A$13:$A$72,0))&lt;=F$1),INDEX('CA Standards and Followers'!$2:$2,MATCH(F$1,'CA Standards and Followers'!$1:$1,0)),0))</f>
        <v>0.19500000000000001</v>
      </c>
      <c r="G41">
        <f>IF(AND(INDEX('CA Standards and Followers'!$D$13:$D$72,MATCH($A41,'CA Standards and Followers'!$A$13:$A$72,0))=1,INDEX('CA Standards and Followers'!$G$13:$G$72,MATCH($A41,'CA Standards and Followers'!$A$13:$A$72,0))&lt;=G$1),INDEX('CA Standards and Followers'!$3:$3,MATCH(G$1,'CA Standards and Followers'!$1:$1,0)),IF(AND(INDEX('CA Standards and Followers'!$C$13:$C$72,MATCH($A41,'CA Standards and Followers'!$A$13:$A$72,0))=1,INDEX('CA Standards and Followers'!$F$13:$F$72,MATCH($A41,'CA Standards and Followers'!$A$13:$A$72,0))&lt;=G$1),INDEX('CA Standards and Followers'!$2:$2,MATCH(G$1,'CA Standards and Followers'!$1:$1,0)),0))</f>
        <v>0.21999999999999997</v>
      </c>
      <c r="H41">
        <f>IF(AND(INDEX('CA Standards and Followers'!$D$13:$D$72,MATCH($A41,'CA Standards and Followers'!$A$13:$A$72,0))=1,INDEX('CA Standards and Followers'!$G$13:$G$72,MATCH($A41,'CA Standards and Followers'!$A$13:$A$72,0))&lt;=H$1),INDEX('CA Standards and Followers'!$3:$3,MATCH(H$1,'CA Standards and Followers'!$1:$1,0)),IF(AND(INDEX('CA Standards and Followers'!$C$13:$C$72,MATCH($A41,'CA Standards and Followers'!$A$13:$A$72,0))=1,INDEX('CA Standards and Followers'!$F$13:$F$72,MATCH($A41,'CA Standards and Followers'!$A$13:$A$72,0))&lt;=H$1),INDEX('CA Standards and Followers'!$2:$2,MATCH(H$1,'CA Standards and Followers'!$1:$1,0)),0))</f>
        <v>0.22</v>
      </c>
      <c r="I41">
        <f>IF('CA Standards and Followers'!$B52=1,'NDC Standards'!B$12,IF(AND(INDEX('CA Standards and Followers'!$D$13:$D$72,MATCH($A41,'CA Standards and Followers'!$A$13:$A$72,0))=1,INDEX('CA Standards and Followers'!$G$13:$G$72,MATCH($A41,'CA Standards and Followers'!$A$13:$A$72,0))&lt;=I$1),INDEX('CA Standards and Followers'!$3:$3,MATCH(I$1,'CA Standards and Followers'!$1:$1,0)),IF(AND(INDEX('CA Standards and Followers'!$C$13:$C$72,MATCH($A41,'CA Standards and Followers'!$A$13:$A$72,0))=1,INDEX('CA Standards and Followers'!$F$13:$F$72,MATCH($A41,'CA Standards and Followers'!$A$13:$A$72,0))&lt;=I$1),INDEX('CA Standards and Followers'!$2:$2,MATCH(I$1,'CA Standards and Followers'!$1:$1,0)),0)))</f>
        <v>0.22</v>
      </c>
      <c r="J41">
        <f>IF('CA Standards and Followers'!$B52=1,'NDC Standards'!C$12,IF(AND(INDEX('CA Standards and Followers'!$D$13:$D$72,MATCH($A41,'CA Standards and Followers'!$A$13:$A$72,0))=1,INDEX('CA Standards and Followers'!$G$13:$G$72,MATCH($A41,'CA Standards and Followers'!$A$13:$A$72,0))&lt;=J$1),INDEX('CA Standards and Followers'!$3:$3,MATCH(J$1,'CA Standards and Followers'!$1:$1,0)),IF(AND(INDEX('CA Standards and Followers'!$C$13:$C$72,MATCH($A41,'CA Standards and Followers'!$A$13:$A$72,0))=1,INDEX('CA Standards and Followers'!$F$13:$F$72,MATCH($A41,'CA Standards and Followers'!$A$13:$A$72,0))&lt;=J$1),INDEX('CA Standards and Followers'!$2:$2,MATCH(J$1,'CA Standards and Followers'!$1:$1,0)),0)))</f>
        <v>0.22</v>
      </c>
      <c r="K41">
        <f>IF('CA Standards and Followers'!$B52=1,'NDC Standards'!D$12,IF(AND(INDEX('CA Standards and Followers'!$D$13:$D$72,MATCH($A41,'CA Standards and Followers'!$A$13:$A$72,0))=1,INDEX('CA Standards and Followers'!$G$13:$G$72,MATCH($A41,'CA Standards and Followers'!$A$13:$A$72,0))&lt;=K$1),INDEX('CA Standards and Followers'!$3:$3,MATCH(K$1,'CA Standards and Followers'!$1:$1,0)),IF(AND(INDEX('CA Standards and Followers'!$C$13:$C$72,MATCH($A41,'CA Standards and Followers'!$A$13:$A$72,0))=1,INDEX('CA Standards and Followers'!$F$13:$F$72,MATCH($A41,'CA Standards and Followers'!$A$13:$A$72,0))&lt;=K$1),INDEX('CA Standards and Followers'!$2:$2,MATCH(K$1,'CA Standards and Followers'!$1:$1,0)),0)))</f>
        <v>0.22</v>
      </c>
      <c r="L41">
        <f>IF('CA Standards and Followers'!$B52=1,'NDC Standards'!E$12,IF(AND(INDEX('CA Standards and Followers'!$D$13:$D$72,MATCH($A41,'CA Standards and Followers'!$A$13:$A$72,0))=1,INDEX('CA Standards and Followers'!$G$13:$G$72,MATCH($A41,'CA Standards and Followers'!$A$13:$A$72,0))&lt;=L$1),INDEX('CA Standards and Followers'!$3:$3,MATCH(L$1,'CA Standards and Followers'!$1:$1,0)),IF(AND(INDEX('CA Standards and Followers'!$C$13:$C$72,MATCH($A41,'CA Standards and Followers'!$A$13:$A$72,0))=1,INDEX('CA Standards and Followers'!$F$13:$F$72,MATCH($A41,'CA Standards and Followers'!$A$13:$A$72,0))&lt;=L$1),INDEX('CA Standards and Followers'!$2:$2,MATCH(L$1,'CA Standards and Followers'!$1:$1,0)),0)))</f>
        <v>0.22</v>
      </c>
      <c r="M41">
        <f>IF('CA Standards and Followers'!$B52=1,'NDC Standards'!F$12,IF(AND(INDEX('CA Standards and Followers'!$D$13:$D$72,MATCH($A41,'CA Standards and Followers'!$A$13:$A$72,0))=1,INDEX('CA Standards and Followers'!$G$13:$G$72,MATCH($A41,'CA Standards and Followers'!$A$13:$A$72,0))&lt;=M$1),INDEX('CA Standards and Followers'!$3:$3,MATCH(M$1,'CA Standards and Followers'!$1:$1,0)),IF(AND(INDEX('CA Standards and Followers'!$C$13:$C$72,MATCH($A41,'CA Standards and Followers'!$A$13:$A$72,0))=1,INDEX('CA Standards and Followers'!$F$13:$F$72,MATCH($A41,'CA Standards and Followers'!$A$13:$A$72,0))&lt;=M$1),INDEX('CA Standards and Followers'!$2:$2,MATCH(M$1,'CA Standards and Followers'!$1:$1,0)),0)))</f>
        <v>0.22</v>
      </c>
      <c r="N41">
        <f>IF('CA Standards and Followers'!$B52=1,'NDC Standards'!G$12,IF(AND(INDEX('CA Standards and Followers'!$D$13:$D$72,MATCH($A41,'CA Standards and Followers'!$A$13:$A$72,0))=1,INDEX('CA Standards and Followers'!$G$13:$G$72,MATCH($A41,'CA Standards and Followers'!$A$13:$A$72,0))&lt;=N$1),INDEX('CA Standards and Followers'!$3:$3,MATCH(N$1,'CA Standards and Followers'!$1:$1,0)),IF(AND(INDEX('CA Standards and Followers'!$C$13:$C$72,MATCH($A41,'CA Standards and Followers'!$A$13:$A$72,0))=1,INDEX('CA Standards and Followers'!$F$13:$F$72,MATCH($A41,'CA Standards and Followers'!$A$13:$A$72,0))&lt;=N$1),INDEX('CA Standards and Followers'!$2:$2,MATCH(N$1,'CA Standards and Followers'!$1:$1,0)),0)))</f>
        <v>0.22</v>
      </c>
      <c r="O41">
        <f>IF('CA Standards and Followers'!$B52=1,'NDC Standards'!H$12,IF(AND(INDEX('CA Standards and Followers'!$D$13:$D$72,MATCH($A41,'CA Standards and Followers'!$A$13:$A$72,0))=1,INDEX('CA Standards and Followers'!$G$13:$G$72,MATCH($A41,'CA Standards and Followers'!$A$13:$A$72,0))&lt;=O$1),INDEX('CA Standards and Followers'!$3:$3,MATCH(O$1,'CA Standards and Followers'!$1:$1,0)),IF(AND(INDEX('CA Standards and Followers'!$C$13:$C$72,MATCH($A41,'CA Standards and Followers'!$A$13:$A$72,0))=1,INDEX('CA Standards and Followers'!$F$13:$F$72,MATCH($A41,'CA Standards and Followers'!$A$13:$A$72,0))&lt;=O$1),INDEX('CA Standards and Followers'!$2:$2,MATCH(O$1,'CA Standards and Followers'!$1:$1,0)),0)))</f>
        <v>0.22</v>
      </c>
      <c r="P41">
        <f>IF('CA Standards and Followers'!$B52=1,'NDC Standards'!I$12,IF(AND(INDEX('CA Standards and Followers'!$D$13:$D$72,MATCH($A41,'CA Standards and Followers'!$A$13:$A$72,0))=1,INDEX('CA Standards and Followers'!$G$13:$G$72,MATCH($A41,'CA Standards and Followers'!$A$13:$A$72,0))&lt;=P$1),INDEX('CA Standards and Followers'!$3:$3,MATCH(P$1,'CA Standards and Followers'!$1:$1,0)),IF(AND(INDEX('CA Standards and Followers'!$C$13:$C$72,MATCH($A41,'CA Standards and Followers'!$A$13:$A$72,0))=1,INDEX('CA Standards and Followers'!$F$13:$F$72,MATCH($A41,'CA Standards and Followers'!$A$13:$A$72,0))&lt;=P$1),INDEX('CA Standards and Followers'!$2:$2,MATCH(P$1,'CA Standards and Followers'!$1:$1,0)),0)))</f>
        <v>0.22</v>
      </c>
      <c r="Q41">
        <f>IF('CA Standards and Followers'!$B52=1,'NDC Standards'!J$12,IF(AND(INDEX('CA Standards and Followers'!$D$13:$D$72,MATCH($A41,'CA Standards and Followers'!$A$13:$A$72,0))=1,INDEX('CA Standards and Followers'!$G$13:$G$72,MATCH($A41,'CA Standards and Followers'!$A$13:$A$72,0))&lt;=Q$1),INDEX('CA Standards and Followers'!$3:$3,MATCH(Q$1,'CA Standards and Followers'!$1:$1,0)),IF(AND(INDEX('CA Standards and Followers'!$C$13:$C$72,MATCH($A41,'CA Standards and Followers'!$A$13:$A$72,0))=1,INDEX('CA Standards and Followers'!$F$13:$F$72,MATCH($A41,'CA Standards and Followers'!$A$13:$A$72,0))&lt;=Q$1),INDEX('CA Standards and Followers'!$2:$2,MATCH(Q$1,'CA Standards and Followers'!$1:$1,0)),0)))</f>
        <v>0.22</v>
      </c>
      <c r="R41">
        <f>IF('CA Standards and Followers'!$B52=1,'NDC Standards'!K$12,IF(AND(INDEX('CA Standards and Followers'!$D$13:$D$72,MATCH($A41,'CA Standards and Followers'!$A$13:$A$72,0))=1,INDEX('CA Standards and Followers'!$G$13:$G$72,MATCH($A41,'CA Standards and Followers'!$A$13:$A$72,0))&lt;=R$1),INDEX('CA Standards and Followers'!$3:$3,MATCH(R$1,'CA Standards and Followers'!$1:$1,0)),IF(AND(INDEX('CA Standards and Followers'!$C$13:$C$72,MATCH($A41,'CA Standards and Followers'!$A$13:$A$72,0))=1,INDEX('CA Standards and Followers'!$F$13:$F$72,MATCH($A41,'CA Standards and Followers'!$A$13:$A$72,0))&lt;=R$1),INDEX('CA Standards and Followers'!$2:$2,MATCH(R$1,'CA Standards and Followers'!$1:$1,0)),0)))</f>
        <v>0.22</v>
      </c>
      <c r="S41">
        <f>IF('CA Standards and Followers'!$B52=1,'NDC Standards'!L$12,IF(AND(INDEX('CA Standards and Followers'!$D$13:$D$72,MATCH($A41,'CA Standards and Followers'!$A$13:$A$72,0))=1,INDEX('CA Standards and Followers'!$G$13:$G$72,MATCH($A41,'CA Standards and Followers'!$A$13:$A$72,0))&lt;=S$1),INDEX('CA Standards and Followers'!$3:$3,MATCH(S$1,'CA Standards and Followers'!$1:$1,0)),IF(AND(INDEX('CA Standards and Followers'!$C$13:$C$72,MATCH($A41,'CA Standards and Followers'!$A$13:$A$72,0))=1,INDEX('CA Standards and Followers'!$F$13:$F$72,MATCH($A41,'CA Standards and Followers'!$A$13:$A$72,0))&lt;=S$1),INDEX('CA Standards and Followers'!$2:$2,MATCH(S$1,'CA Standards and Followers'!$1:$1,0)),0)))</f>
        <v>0.22</v>
      </c>
      <c r="T41">
        <f>IF('CA Standards and Followers'!$B52=1,'NDC Standards'!M$12,IF(AND(INDEX('CA Standards and Followers'!$D$13:$D$72,MATCH($A41,'CA Standards and Followers'!$A$13:$A$72,0))=1,INDEX('CA Standards and Followers'!$G$13:$G$72,MATCH($A41,'CA Standards and Followers'!$A$13:$A$72,0))&lt;=T$1),INDEX('CA Standards and Followers'!$3:$3,MATCH(T$1,'CA Standards and Followers'!$1:$1,0)),IF(AND(INDEX('CA Standards and Followers'!$C$13:$C$72,MATCH($A41,'CA Standards and Followers'!$A$13:$A$72,0))=1,INDEX('CA Standards and Followers'!$F$13:$F$72,MATCH($A41,'CA Standards and Followers'!$A$13:$A$72,0))&lt;=T$1),INDEX('CA Standards and Followers'!$2:$2,MATCH(T$1,'CA Standards and Followers'!$1:$1,0)),0)))</f>
        <v>0.22</v>
      </c>
      <c r="U41">
        <f>IF('CA Standards and Followers'!$B52=1,'NDC Standards'!N$12,IF(AND(INDEX('CA Standards and Followers'!$D$13:$D$72,MATCH($A41,'CA Standards and Followers'!$A$13:$A$72,0))=1,INDEX('CA Standards and Followers'!$G$13:$G$72,MATCH($A41,'CA Standards and Followers'!$A$13:$A$72,0))&lt;=U$1),INDEX('CA Standards and Followers'!$3:$3,MATCH(U$1,'CA Standards and Followers'!$1:$1,0)),IF(AND(INDEX('CA Standards and Followers'!$C$13:$C$72,MATCH($A41,'CA Standards and Followers'!$A$13:$A$72,0))=1,INDEX('CA Standards and Followers'!$F$13:$F$72,MATCH($A41,'CA Standards and Followers'!$A$13:$A$72,0))&lt;=U$1),INDEX('CA Standards and Followers'!$2:$2,MATCH(U$1,'CA Standards and Followers'!$1:$1,0)),0)))</f>
        <v>0.22</v>
      </c>
      <c r="V41">
        <f>IF('CA Standards and Followers'!$B52=1,'NDC Standards'!O$12,IF(AND(INDEX('CA Standards and Followers'!$D$13:$D$72,MATCH($A41,'CA Standards and Followers'!$A$13:$A$72,0))=1,INDEX('CA Standards and Followers'!$G$13:$G$72,MATCH($A41,'CA Standards and Followers'!$A$13:$A$72,0))&lt;=V$1),INDEX('CA Standards and Followers'!$3:$3,MATCH(V$1,'CA Standards and Followers'!$1:$1,0)),IF(AND(INDEX('CA Standards and Followers'!$C$13:$C$72,MATCH($A41,'CA Standards and Followers'!$A$13:$A$72,0))=1,INDEX('CA Standards and Followers'!$F$13:$F$72,MATCH($A41,'CA Standards and Followers'!$A$13:$A$72,0))&lt;=V$1),INDEX('CA Standards and Followers'!$2:$2,MATCH(V$1,'CA Standards and Followers'!$1:$1,0)),0)))</f>
        <v>0.22</v>
      </c>
      <c r="W41">
        <f>IF('CA Standards and Followers'!$B52=1,'NDC Standards'!P$12,IF(AND(INDEX('CA Standards and Followers'!$D$13:$D$72,MATCH($A41,'CA Standards and Followers'!$A$13:$A$72,0))=1,INDEX('CA Standards and Followers'!$G$13:$G$72,MATCH($A41,'CA Standards and Followers'!$A$13:$A$72,0))&lt;=W$1),INDEX('CA Standards and Followers'!$3:$3,MATCH(W$1,'CA Standards and Followers'!$1:$1,0)),IF(AND(INDEX('CA Standards and Followers'!$C$13:$C$72,MATCH($A41,'CA Standards and Followers'!$A$13:$A$72,0))=1,INDEX('CA Standards and Followers'!$F$13:$F$72,MATCH($A41,'CA Standards and Followers'!$A$13:$A$72,0))&lt;=W$1),INDEX('CA Standards and Followers'!$2:$2,MATCH(W$1,'CA Standards and Followers'!$1:$1,0)),0)))</f>
        <v>0.22</v>
      </c>
      <c r="X41">
        <f>IF('CA Standards and Followers'!$B52=1,'NDC Standards'!Q$12,IF(AND(INDEX('CA Standards and Followers'!$D$13:$D$72,MATCH($A41,'CA Standards and Followers'!$A$13:$A$72,0))=1,INDEX('CA Standards and Followers'!$G$13:$G$72,MATCH($A41,'CA Standards and Followers'!$A$13:$A$72,0))&lt;=X$1),INDEX('CA Standards and Followers'!$3:$3,MATCH(X$1,'CA Standards and Followers'!$1:$1,0)),IF(AND(INDEX('CA Standards and Followers'!$C$13:$C$72,MATCH($A41,'CA Standards and Followers'!$A$13:$A$72,0))=1,INDEX('CA Standards and Followers'!$F$13:$F$72,MATCH($A41,'CA Standards and Followers'!$A$13:$A$72,0))&lt;=X$1),INDEX('CA Standards and Followers'!$2:$2,MATCH(X$1,'CA Standards and Followers'!$1:$1,0)),0)))</f>
        <v>0.22</v>
      </c>
      <c r="Y41">
        <f>IF('CA Standards and Followers'!$B52=1,'NDC Standards'!R$12,IF(AND(INDEX('CA Standards and Followers'!$D$13:$D$72,MATCH($A41,'CA Standards and Followers'!$A$13:$A$72,0))=1,INDEX('CA Standards and Followers'!$G$13:$G$72,MATCH($A41,'CA Standards and Followers'!$A$13:$A$72,0))&lt;=Y$1),INDEX('CA Standards and Followers'!$3:$3,MATCH(Y$1,'CA Standards and Followers'!$1:$1,0)),IF(AND(INDEX('CA Standards and Followers'!$C$13:$C$72,MATCH($A41,'CA Standards and Followers'!$A$13:$A$72,0))=1,INDEX('CA Standards and Followers'!$F$13:$F$72,MATCH($A41,'CA Standards and Followers'!$A$13:$A$72,0))&lt;=Y$1),INDEX('CA Standards and Followers'!$2:$2,MATCH(Y$1,'CA Standards and Followers'!$1:$1,0)),0)))</f>
        <v>0.22</v>
      </c>
      <c r="Z41">
        <f>IF('CA Standards and Followers'!$B52=1,'NDC Standards'!S$12,IF(AND(INDEX('CA Standards and Followers'!$D$13:$D$72,MATCH($A41,'CA Standards and Followers'!$A$13:$A$72,0))=1,INDEX('CA Standards and Followers'!$G$13:$G$72,MATCH($A41,'CA Standards and Followers'!$A$13:$A$72,0))&lt;=Z$1),INDEX('CA Standards and Followers'!$3:$3,MATCH(Z$1,'CA Standards and Followers'!$1:$1,0)),IF(AND(INDEX('CA Standards and Followers'!$C$13:$C$72,MATCH($A41,'CA Standards and Followers'!$A$13:$A$72,0))=1,INDEX('CA Standards and Followers'!$F$13:$F$72,MATCH($A41,'CA Standards and Followers'!$A$13:$A$72,0))&lt;=Z$1),INDEX('CA Standards and Followers'!$2:$2,MATCH(Z$1,'CA Standards and Followers'!$1:$1,0)),0)))</f>
        <v>0.22</v>
      </c>
      <c r="AA41">
        <f>IF('CA Standards and Followers'!$B52=1,'NDC Standards'!T$12,IF(AND(INDEX('CA Standards and Followers'!$D$13:$D$72,MATCH($A41,'CA Standards and Followers'!$A$13:$A$72,0))=1,INDEX('CA Standards and Followers'!$G$13:$G$72,MATCH($A41,'CA Standards and Followers'!$A$13:$A$72,0))&lt;=AA$1),INDEX('CA Standards and Followers'!$3:$3,MATCH(AA$1,'CA Standards and Followers'!$1:$1,0)),IF(AND(INDEX('CA Standards and Followers'!$C$13:$C$72,MATCH($A41,'CA Standards and Followers'!$A$13:$A$72,0))=1,INDEX('CA Standards and Followers'!$F$13:$F$72,MATCH($A41,'CA Standards and Followers'!$A$13:$A$72,0))&lt;=AA$1),INDEX('CA Standards and Followers'!$2:$2,MATCH(AA$1,'CA Standards and Followers'!$1:$1,0)),0)))</f>
        <v>0.22</v>
      </c>
      <c r="AB41">
        <f>IF('CA Standards and Followers'!$B52=1,'NDC Standards'!U$12,IF(AND(INDEX('CA Standards and Followers'!$D$13:$D$72,MATCH($A41,'CA Standards and Followers'!$A$13:$A$72,0))=1,INDEX('CA Standards and Followers'!$G$13:$G$72,MATCH($A41,'CA Standards and Followers'!$A$13:$A$72,0))&lt;=AB$1),INDEX('CA Standards and Followers'!$3:$3,MATCH(AB$1,'CA Standards and Followers'!$1:$1,0)),IF(AND(INDEX('CA Standards and Followers'!$C$13:$C$72,MATCH($A41,'CA Standards and Followers'!$A$13:$A$72,0))=1,INDEX('CA Standards and Followers'!$F$13:$F$72,MATCH($A41,'CA Standards and Followers'!$A$13:$A$72,0))&lt;=AB$1),INDEX('CA Standards and Followers'!$2:$2,MATCH(AB$1,'CA Standards and Followers'!$1:$1,0)),0)))</f>
        <v>0.22</v>
      </c>
      <c r="AC41">
        <f>IF('CA Standards and Followers'!$B52=1,'NDC Standards'!V$12,IF(AND(INDEX('CA Standards and Followers'!$D$13:$D$72,MATCH($A41,'CA Standards and Followers'!$A$13:$A$72,0))=1,INDEX('CA Standards and Followers'!$G$13:$G$72,MATCH($A41,'CA Standards and Followers'!$A$13:$A$72,0))&lt;=AC$1),INDEX('CA Standards and Followers'!$3:$3,MATCH(AC$1,'CA Standards and Followers'!$1:$1,0)),IF(AND(INDEX('CA Standards and Followers'!$C$13:$C$72,MATCH($A41,'CA Standards and Followers'!$A$13:$A$72,0))=1,INDEX('CA Standards and Followers'!$F$13:$F$72,MATCH($A41,'CA Standards and Followers'!$A$13:$A$72,0))&lt;=AC$1),INDEX('CA Standards and Followers'!$2:$2,MATCH(AC$1,'CA Standards and Followers'!$1:$1,0)),0)))</f>
        <v>0.22</v>
      </c>
      <c r="AD41">
        <f>IF('CA Standards and Followers'!$B52=1,'NDC Standards'!W$12,IF(AND(INDEX('CA Standards and Followers'!$D$13:$D$72,MATCH($A41,'CA Standards and Followers'!$A$13:$A$72,0))=1,INDEX('CA Standards and Followers'!$G$13:$G$72,MATCH($A41,'CA Standards and Followers'!$A$13:$A$72,0))&lt;=AD$1),INDEX('CA Standards and Followers'!$3:$3,MATCH(AD$1,'CA Standards and Followers'!$1:$1,0)),IF(AND(INDEX('CA Standards and Followers'!$C$13:$C$72,MATCH($A41,'CA Standards and Followers'!$A$13:$A$72,0))=1,INDEX('CA Standards and Followers'!$F$13:$F$72,MATCH($A41,'CA Standards and Followers'!$A$13:$A$72,0))&lt;=AD$1),INDEX('CA Standards and Followers'!$2:$2,MATCH(AD$1,'CA Standards and Followers'!$1:$1,0)),0)))</f>
        <v>0.22</v>
      </c>
      <c r="AE41">
        <f>IF('CA Standards and Followers'!$B52=1,'NDC Standards'!X$12,IF(AND(INDEX('CA Standards and Followers'!$D$13:$D$72,MATCH($A41,'CA Standards and Followers'!$A$13:$A$72,0))=1,INDEX('CA Standards and Followers'!$G$13:$G$72,MATCH($A41,'CA Standards and Followers'!$A$13:$A$72,0))&lt;=AE$1),INDEX('CA Standards and Followers'!$3:$3,MATCH(AE$1,'CA Standards and Followers'!$1:$1,0)),IF(AND(INDEX('CA Standards and Followers'!$C$13:$C$72,MATCH($A41,'CA Standards and Followers'!$A$13:$A$72,0))=1,INDEX('CA Standards and Followers'!$F$13:$F$72,MATCH($A41,'CA Standards and Followers'!$A$13:$A$72,0))&lt;=AE$1),INDEX('CA Standards and Followers'!$2:$2,MATCH(AE$1,'CA Standards and Followers'!$1:$1,0)),0)))</f>
        <v>0.22</v>
      </c>
      <c r="AF41">
        <f>IF('CA Standards and Followers'!$B52=1,'NDC Standards'!Y$12,IF(AND(INDEX('CA Standards and Followers'!$D$13:$D$72,MATCH($A41,'CA Standards and Followers'!$A$13:$A$72,0))=1,INDEX('CA Standards and Followers'!$G$13:$G$72,MATCH($A41,'CA Standards and Followers'!$A$13:$A$72,0))&lt;=AF$1),INDEX('CA Standards and Followers'!$3:$3,MATCH(AF$1,'CA Standards and Followers'!$1:$1,0)),IF(AND(INDEX('CA Standards and Followers'!$C$13:$C$72,MATCH($A41,'CA Standards and Followers'!$A$13:$A$72,0))=1,INDEX('CA Standards and Followers'!$F$13:$F$72,MATCH($A41,'CA Standards and Followers'!$A$13:$A$72,0))&lt;=AF$1),INDEX('CA Standards and Followers'!$2:$2,MATCH(AF$1,'CA Standards and Followers'!$1:$1,0)),0)))</f>
        <v>0.22</v>
      </c>
    </row>
    <row r="42" spans="1:32">
      <c r="A42" t="s">
        <v>178</v>
      </c>
      <c r="B42">
        <f>IF(AND(INDEX('CA Standards and Followers'!$D$13:$D$72,MATCH($A42,'CA Standards and Followers'!$A$13:$A$72,0))=1,INDEX('CA Standards and Followers'!$G$13:$G$72,MATCH($A42,'CA Standards and Followers'!$A$13:$A$72,0))&lt;=B$1),INDEX('CA Standards and Followers'!$3:$3,MATCH(B$1,'CA Standards and Followers'!$1:$1,0)),IF(AND(INDEX('CA Standards and Followers'!$C$13:$C$72,MATCH($A42,'CA Standards and Followers'!$A$13:$A$72,0))=1,INDEX('CA Standards and Followers'!$F$13:$F$72,MATCH($A42,'CA Standards and Followers'!$A$13:$A$72,0))&lt;=B$1),INDEX('CA Standards and Followers'!$2:$2,MATCH(B$1,'CA Standards and Followers'!$1:$1,0)),0))</f>
        <v>0</v>
      </c>
      <c r="C42">
        <f>IF(AND(INDEX('CA Standards and Followers'!$D$13:$D$72,MATCH($A42,'CA Standards and Followers'!$A$13:$A$72,0))=1,INDEX('CA Standards and Followers'!$G$13:$G$72,MATCH($A42,'CA Standards and Followers'!$A$13:$A$72,0))&lt;=C$1),INDEX('CA Standards and Followers'!$3:$3,MATCH(C$1,'CA Standards and Followers'!$1:$1,0)),IF(AND(INDEX('CA Standards and Followers'!$C$13:$C$72,MATCH($A42,'CA Standards and Followers'!$A$13:$A$72,0))=1,INDEX('CA Standards and Followers'!$F$13:$F$72,MATCH($A42,'CA Standards and Followers'!$A$13:$A$72,0))&lt;=C$1),INDEX('CA Standards and Followers'!$2:$2,MATCH(C$1,'CA Standards and Followers'!$1:$1,0)),0))</f>
        <v>0</v>
      </c>
      <c r="D42">
        <f>IF(AND(INDEX('CA Standards and Followers'!$D$13:$D$72,MATCH($A42,'CA Standards and Followers'!$A$13:$A$72,0))=1,INDEX('CA Standards and Followers'!$G$13:$G$72,MATCH($A42,'CA Standards and Followers'!$A$13:$A$72,0))&lt;=D$1),INDEX('CA Standards and Followers'!$3:$3,MATCH(D$1,'CA Standards and Followers'!$1:$1,0)),IF(AND(INDEX('CA Standards and Followers'!$C$13:$C$72,MATCH($A42,'CA Standards and Followers'!$A$13:$A$72,0))=1,INDEX('CA Standards and Followers'!$F$13:$F$72,MATCH($A42,'CA Standards and Followers'!$A$13:$A$72,0))&lt;=D$1),INDEX('CA Standards and Followers'!$2:$2,MATCH(D$1,'CA Standards and Followers'!$1:$1,0)),0))</f>
        <v>0</v>
      </c>
      <c r="E42">
        <f>IF(AND(INDEX('CA Standards and Followers'!$D$13:$D$72,MATCH($A42,'CA Standards and Followers'!$A$13:$A$72,0))=1,INDEX('CA Standards and Followers'!$G$13:$G$72,MATCH($A42,'CA Standards and Followers'!$A$13:$A$72,0))&lt;=E$1),INDEX('CA Standards and Followers'!$3:$3,MATCH(E$1,'CA Standards and Followers'!$1:$1,0)),IF(AND(INDEX('CA Standards and Followers'!$C$13:$C$72,MATCH($A42,'CA Standards and Followers'!$A$13:$A$72,0))=1,INDEX('CA Standards and Followers'!$F$13:$F$72,MATCH($A42,'CA Standards and Followers'!$A$13:$A$72,0))&lt;=E$1),INDEX('CA Standards and Followers'!$2:$2,MATCH(E$1,'CA Standards and Followers'!$1:$1,0)),0))</f>
        <v>0</v>
      </c>
      <c r="F42">
        <f>IF(AND(INDEX('CA Standards and Followers'!$D$13:$D$72,MATCH($A42,'CA Standards and Followers'!$A$13:$A$72,0))=1,INDEX('CA Standards and Followers'!$G$13:$G$72,MATCH($A42,'CA Standards and Followers'!$A$13:$A$72,0))&lt;=F$1),INDEX('CA Standards and Followers'!$3:$3,MATCH(F$1,'CA Standards and Followers'!$1:$1,0)),IF(AND(INDEX('CA Standards and Followers'!$C$13:$C$72,MATCH($A42,'CA Standards and Followers'!$A$13:$A$72,0))=1,INDEX('CA Standards and Followers'!$F$13:$F$72,MATCH($A42,'CA Standards and Followers'!$A$13:$A$72,0))&lt;=F$1),INDEX('CA Standards and Followers'!$2:$2,MATCH(F$1,'CA Standards and Followers'!$1:$1,0)),0))</f>
        <v>0</v>
      </c>
      <c r="G42">
        <f>IF(AND(INDEX('CA Standards and Followers'!$D$13:$D$72,MATCH($A42,'CA Standards and Followers'!$A$13:$A$72,0))=1,INDEX('CA Standards and Followers'!$G$13:$G$72,MATCH($A42,'CA Standards and Followers'!$A$13:$A$72,0))&lt;=G$1),INDEX('CA Standards and Followers'!$3:$3,MATCH(G$1,'CA Standards and Followers'!$1:$1,0)),IF(AND(INDEX('CA Standards and Followers'!$C$13:$C$72,MATCH($A42,'CA Standards and Followers'!$A$13:$A$72,0))=1,INDEX('CA Standards and Followers'!$F$13:$F$72,MATCH($A42,'CA Standards and Followers'!$A$13:$A$72,0))&lt;=G$1),INDEX('CA Standards and Followers'!$2:$2,MATCH(G$1,'CA Standards and Followers'!$1:$1,0)),0))</f>
        <v>0</v>
      </c>
      <c r="H42">
        <f>IF(AND(INDEX('CA Standards and Followers'!$D$13:$D$72,MATCH($A42,'CA Standards and Followers'!$A$13:$A$72,0))=1,INDEX('CA Standards and Followers'!$G$13:$G$72,MATCH($A42,'CA Standards and Followers'!$A$13:$A$72,0))&lt;=H$1),INDEX('CA Standards and Followers'!$3:$3,MATCH(H$1,'CA Standards and Followers'!$1:$1,0)),IF(AND(INDEX('CA Standards and Followers'!$C$13:$C$72,MATCH($A42,'CA Standards and Followers'!$A$13:$A$72,0))=1,INDEX('CA Standards and Followers'!$F$13:$F$72,MATCH($A42,'CA Standards and Followers'!$A$13:$A$72,0))&lt;=H$1),INDEX('CA Standards and Followers'!$2:$2,MATCH(H$1,'CA Standards and Followers'!$1:$1,0)),0))</f>
        <v>0</v>
      </c>
      <c r="I42">
        <f>IF('CA Standards and Followers'!$B53=1,'NDC Standards'!B$12,IF(AND(INDEX('CA Standards and Followers'!$D$13:$D$72,MATCH($A42,'CA Standards and Followers'!$A$13:$A$72,0))=1,INDEX('CA Standards and Followers'!$G$13:$G$72,MATCH($A42,'CA Standards and Followers'!$A$13:$A$72,0))&lt;=I$1),INDEX('CA Standards and Followers'!$3:$3,MATCH(I$1,'CA Standards and Followers'!$1:$1,0)),IF(AND(INDEX('CA Standards and Followers'!$C$13:$C$72,MATCH($A42,'CA Standards and Followers'!$A$13:$A$72,0))=1,INDEX('CA Standards and Followers'!$F$13:$F$72,MATCH($A42,'CA Standards and Followers'!$A$13:$A$72,0))&lt;=I$1),INDEX('CA Standards and Followers'!$2:$2,MATCH(I$1,'CA Standards and Followers'!$1:$1,0)),0)))</f>
        <v>0</v>
      </c>
      <c r="J42">
        <f>IF('CA Standards and Followers'!$B53=1,'NDC Standards'!C$12,IF(AND(INDEX('CA Standards and Followers'!$D$13:$D$72,MATCH($A42,'CA Standards and Followers'!$A$13:$A$72,0))=1,INDEX('CA Standards and Followers'!$G$13:$G$72,MATCH($A42,'CA Standards and Followers'!$A$13:$A$72,0))&lt;=J$1),INDEX('CA Standards and Followers'!$3:$3,MATCH(J$1,'CA Standards and Followers'!$1:$1,0)),IF(AND(INDEX('CA Standards and Followers'!$C$13:$C$72,MATCH($A42,'CA Standards and Followers'!$A$13:$A$72,0))=1,INDEX('CA Standards and Followers'!$F$13:$F$72,MATCH($A42,'CA Standards and Followers'!$A$13:$A$72,0))&lt;=J$1),INDEX('CA Standards and Followers'!$2:$2,MATCH(J$1,'CA Standards and Followers'!$1:$1,0)),0)))</f>
        <v>0</v>
      </c>
      <c r="K42">
        <f>IF('CA Standards and Followers'!$B53=1,'NDC Standards'!D$12,IF(AND(INDEX('CA Standards and Followers'!$D$13:$D$72,MATCH($A42,'CA Standards and Followers'!$A$13:$A$72,0))=1,INDEX('CA Standards and Followers'!$G$13:$G$72,MATCH($A42,'CA Standards and Followers'!$A$13:$A$72,0))&lt;=K$1),INDEX('CA Standards and Followers'!$3:$3,MATCH(K$1,'CA Standards and Followers'!$1:$1,0)),IF(AND(INDEX('CA Standards and Followers'!$C$13:$C$72,MATCH($A42,'CA Standards and Followers'!$A$13:$A$72,0))=1,INDEX('CA Standards and Followers'!$F$13:$F$72,MATCH($A42,'CA Standards and Followers'!$A$13:$A$72,0))&lt;=K$1),INDEX('CA Standards and Followers'!$2:$2,MATCH(K$1,'CA Standards and Followers'!$1:$1,0)),0)))</f>
        <v>0</v>
      </c>
      <c r="L42">
        <f>IF('CA Standards and Followers'!$B53=1,'NDC Standards'!E$12,IF(AND(INDEX('CA Standards and Followers'!$D$13:$D$72,MATCH($A42,'CA Standards and Followers'!$A$13:$A$72,0))=1,INDEX('CA Standards and Followers'!$G$13:$G$72,MATCH($A42,'CA Standards and Followers'!$A$13:$A$72,0))&lt;=L$1),INDEX('CA Standards and Followers'!$3:$3,MATCH(L$1,'CA Standards and Followers'!$1:$1,0)),IF(AND(INDEX('CA Standards and Followers'!$C$13:$C$72,MATCH($A42,'CA Standards and Followers'!$A$13:$A$72,0))=1,INDEX('CA Standards and Followers'!$F$13:$F$72,MATCH($A42,'CA Standards and Followers'!$A$13:$A$72,0))&lt;=L$1),INDEX('CA Standards and Followers'!$2:$2,MATCH(L$1,'CA Standards and Followers'!$1:$1,0)),0)))</f>
        <v>0</v>
      </c>
      <c r="M42">
        <f>IF('CA Standards and Followers'!$B53=1,'NDC Standards'!F$12,IF(AND(INDEX('CA Standards and Followers'!$D$13:$D$72,MATCH($A42,'CA Standards and Followers'!$A$13:$A$72,0))=1,INDEX('CA Standards and Followers'!$G$13:$G$72,MATCH($A42,'CA Standards and Followers'!$A$13:$A$72,0))&lt;=M$1),INDEX('CA Standards and Followers'!$3:$3,MATCH(M$1,'CA Standards and Followers'!$1:$1,0)),IF(AND(INDEX('CA Standards and Followers'!$C$13:$C$72,MATCH($A42,'CA Standards and Followers'!$A$13:$A$72,0))=1,INDEX('CA Standards and Followers'!$F$13:$F$72,MATCH($A42,'CA Standards and Followers'!$A$13:$A$72,0))&lt;=M$1),INDEX('CA Standards and Followers'!$2:$2,MATCH(M$1,'CA Standards and Followers'!$1:$1,0)),0)))</f>
        <v>0</v>
      </c>
      <c r="N42">
        <f>IF('CA Standards and Followers'!$B53=1,'NDC Standards'!G$12,IF(AND(INDEX('CA Standards and Followers'!$D$13:$D$72,MATCH($A42,'CA Standards and Followers'!$A$13:$A$72,0))=1,INDEX('CA Standards and Followers'!$G$13:$G$72,MATCH($A42,'CA Standards and Followers'!$A$13:$A$72,0))&lt;=N$1),INDEX('CA Standards and Followers'!$3:$3,MATCH(N$1,'CA Standards and Followers'!$1:$1,0)),IF(AND(INDEX('CA Standards and Followers'!$C$13:$C$72,MATCH($A42,'CA Standards and Followers'!$A$13:$A$72,0))=1,INDEX('CA Standards and Followers'!$F$13:$F$72,MATCH($A42,'CA Standards and Followers'!$A$13:$A$72,0))&lt;=N$1),INDEX('CA Standards and Followers'!$2:$2,MATCH(N$1,'CA Standards and Followers'!$1:$1,0)),0)))</f>
        <v>0</v>
      </c>
      <c r="O42">
        <f>IF('CA Standards and Followers'!$B53=1,'NDC Standards'!H$12,IF(AND(INDEX('CA Standards and Followers'!$D$13:$D$72,MATCH($A42,'CA Standards and Followers'!$A$13:$A$72,0))=1,INDEX('CA Standards and Followers'!$G$13:$G$72,MATCH($A42,'CA Standards and Followers'!$A$13:$A$72,0))&lt;=O$1),INDEX('CA Standards and Followers'!$3:$3,MATCH(O$1,'CA Standards and Followers'!$1:$1,0)),IF(AND(INDEX('CA Standards and Followers'!$C$13:$C$72,MATCH($A42,'CA Standards and Followers'!$A$13:$A$72,0))=1,INDEX('CA Standards and Followers'!$F$13:$F$72,MATCH($A42,'CA Standards and Followers'!$A$13:$A$72,0))&lt;=O$1),INDEX('CA Standards and Followers'!$2:$2,MATCH(O$1,'CA Standards and Followers'!$1:$1,0)),0)))</f>
        <v>0</v>
      </c>
      <c r="P42">
        <f>IF('CA Standards and Followers'!$B53=1,'NDC Standards'!I$12,IF(AND(INDEX('CA Standards and Followers'!$D$13:$D$72,MATCH($A42,'CA Standards and Followers'!$A$13:$A$72,0))=1,INDEX('CA Standards and Followers'!$G$13:$G$72,MATCH($A42,'CA Standards and Followers'!$A$13:$A$72,0))&lt;=P$1),INDEX('CA Standards and Followers'!$3:$3,MATCH(P$1,'CA Standards and Followers'!$1:$1,0)),IF(AND(INDEX('CA Standards and Followers'!$C$13:$C$72,MATCH($A42,'CA Standards and Followers'!$A$13:$A$72,0))=1,INDEX('CA Standards and Followers'!$F$13:$F$72,MATCH($A42,'CA Standards and Followers'!$A$13:$A$72,0))&lt;=P$1),INDEX('CA Standards and Followers'!$2:$2,MATCH(P$1,'CA Standards and Followers'!$1:$1,0)),0)))</f>
        <v>0</v>
      </c>
      <c r="Q42">
        <f>IF('CA Standards and Followers'!$B53=1,'NDC Standards'!J$12,IF(AND(INDEX('CA Standards and Followers'!$D$13:$D$72,MATCH($A42,'CA Standards and Followers'!$A$13:$A$72,0))=1,INDEX('CA Standards and Followers'!$G$13:$G$72,MATCH($A42,'CA Standards and Followers'!$A$13:$A$72,0))&lt;=Q$1),INDEX('CA Standards and Followers'!$3:$3,MATCH(Q$1,'CA Standards and Followers'!$1:$1,0)),IF(AND(INDEX('CA Standards and Followers'!$C$13:$C$72,MATCH($A42,'CA Standards and Followers'!$A$13:$A$72,0))=1,INDEX('CA Standards and Followers'!$F$13:$F$72,MATCH($A42,'CA Standards and Followers'!$A$13:$A$72,0))&lt;=Q$1),INDEX('CA Standards and Followers'!$2:$2,MATCH(Q$1,'CA Standards and Followers'!$1:$1,0)),0)))</f>
        <v>0</v>
      </c>
      <c r="R42">
        <f>IF('CA Standards and Followers'!$B53=1,'NDC Standards'!K$12,IF(AND(INDEX('CA Standards and Followers'!$D$13:$D$72,MATCH($A42,'CA Standards and Followers'!$A$13:$A$72,0))=1,INDEX('CA Standards and Followers'!$G$13:$G$72,MATCH($A42,'CA Standards and Followers'!$A$13:$A$72,0))&lt;=R$1),INDEX('CA Standards and Followers'!$3:$3,MATCH(R$1,'CA Standards and Followers'!$1:$1,0)),IF(AND(INDEX('CA Standards and Followers'!$C$13:$C$72,MATCH($A42,'CA Standards and Followers'!$A$13:$A$72,0))=1,INDEX('CA Standards and Followers'!$F$13:$F$72,MATCH($A42,'CA Standards and Followers'!$A$13:$A$72,0))&lt;=R$1),INDEX('CA Standards and Followers'!$2:$2,MATCH(R$1,'CA Standards and Followers'!$1:$1,0)),0)))</f>
        <v>0</v>
      </c>
      <c r="S42">
        <f>IF('CA Standards and Followers'!$B53=1,'NDC Standards'!L$12,IF(AND(INDEX('CA Standards and Followers'!$D$13:$D$72,MATCH($A42,'CA Standards and Followers'!$A$13:$A$72,0))=1,INDEX('CA Standards and Followers'!$G$13:$G$72,MATCH($A42,'CA Standards and Followers'!$A$13:$A$72,0))&lt;=S$1),INDEX('CA Standards and Followers'!$3:$3,MATCH(S$1,'CA Standards and Followers'!$1:$1,0)),IF(AND(INDEX('CA Standards and Followers'!$C$13:$C$72,MATCH($A42,'CA Standards and Followers'!$A$13:$A$72,0))=1,INDEX('CA Standards and Followers'!$F$13:$F$72,MATCH($A42,'CA Standards and Followers'!$A$13:$A$72,0))&lt;=S$1),INDEX('CA Standards and Followers'!$2:$2,MATCH(S$1,'CA Standards and Followers'!$1:$1,0)),0)))</f>
        <v>0</v>
      </c>
      <c r="T42">
        <f>IF('CA Standards and Followers'!$B53=1,'NDC Standards'!M$12,IF(AND(INDEX('CA Standards and Followers'!$D$13:$D$72,MATCH($A42,'CA Standards and Followers'!$A$13:$A$72,0))=1,INDEX('CA Standards and Followers'!$G$13:$G$72,MATCH($A42,'CA Standards and Followers'!$A$13:$A$72,0))&lt;=T$1),INDEX('CA Standards and Followers'!$3:$3,MATCH(T$1,'CA Standards and Followers'!$1:$1,0)),IF(AND(INDEX('CA Standards and Followers'!$C$13:$C$72,MATCH($A42,'CA Standards and Followers'!$A$13:$A$72,0))=1,INDEX('CA Standards and Followers'!$F$13:$F$72,MATCH($A42,'CA Standards and Followers'!$A$13:$A$72,0))&lt;=T$1),INDEX('CA Standards and Followers'!$2:$2,MATCH(T$1,'CA Standards and Followers'!$1:$1,0)),0)))</f>
        <v>0</v>
      </c>
      <c r="U42">
        <f>IF('CA Standards and Followers'!$B53=1,'NDC Standards'!N$12,IF(AND(INDEX('CA Standards and Followers'!$D$13:$D$72,MATCH($A42,'CA Standards and Followers'!$A$13:$A$72,0))=1,INDEX('CA Standards and Followers'!$G$13:$G$72,MATCH($A42,'CA Standards and Followers'!$A$13:$A$72,0))&lt;=U$1),INDEX('CA Standards and Followers'!$3:$3,MATCH(U$1,'CA Standards and Followers'!$1:$1,0)),IF(AND(INDEX('CA Standards and Followers'!$C$13:$C$72,MATCH($A42,'CA Standards and Followers'!$A$13:$A$72,0))=1,INDEX('CA Standards and Followers'!$F$13:$F$72,MATCH($A42,'CA Standards and Followers'!$A$13:$A$72,0))&lt;=U$1),INDEX('CA Standards and Followers'!$2:$2,MATCH(U$1,'CA Standards and Followers'!$1:$1,0)),0)))</f>
        <v>0</v>
      </c>
      <c r="V42">
        <f>IF('CA Standards and Followers'!$B53=1,'NDC Standards'!O$12,IF(AND(INDEX('CA Standards and Followers'!$D$13:$D$72,MATCH($A42,'CA Standards and Followers'!$A$13:$A$72,0))=1,INDEX('CA Standards and Followers'!$G$13:$G$72,MATCH($A42,'CA Standards and Followers'!$A$13:$A$72,0))&lt;=V$1),INDEX('CA Standards and Followers'!$3:$3,MATCH(V$1,'CA Standards and Followers'!$1:$1,0)),IF(AND(INDEX('CA Standards and Followers'!$C$13:$C$72,MATCH($A42,'CA Standards and Followers'!$A$13:$A$72,0))=1,INDEX('CA Standards and Followers'!$F$13:$F$72,MATCH($A42,'CA Standards and Followers'!$A$13:$A$72,0))&lt;=V$1),INDEX('CA Standards and Followers'!$2:$2,MATCH(V$1,'CA Standards and Followers'!$1:$1,0)),0)))</f>
        <v>0</v>
      </c>
      <c r="W42">
        <f>IF('CA Standards and Followers'!$B53=1,'NDC Standards'!P$12,IF(AND(INDEX('CA Standards and Followers'!$D$13:$D$72,MATCH($A42,'CA Standards and Followers'!$A$13:$A$72,0))=1,INDEX('CA Standards and Followers'!$G$13:$G$72,MATCH($A42,'CA Standards and Followers'!$A$13:$A$72,0))&lt;=W$1),INDEX('CA Standards and Followers'!$3:$3,MATCH(W$1,'CA Standards and Followers'!$1:$1,0)),IF(AND(INDEX('CA Standards and Followers'!$C$13:$C$72,MATCH($A42,'CA Standards and Followers'!$A$13:$A$72,0))=1,INDEX('CA Standards and Followers'!$F$13:$F$72,MATCH($A42,'CA Standards and Followers'!$A$13:$A$72,0))&lt;=W$1),INDEX('CA Standards and Followers'!$2:$2,MATCH(W$1,'CA Standards and Followers'!$1:$1,0)),0)))</f>
        <v>0</v>
      </c>
      <c r="X42">
        <f>IF('CA Standards and Followers'!$B53=1,'NDC Standards'!Q$12,IF(AND(INDEX('CA Standards and Followers'!$D$13:$D$72,MATCH($A42,'CA Standards and Followers'!$A$13:$A$72,0))=1,INDEX('CA Standards and Followers'!$G$13:$G$72,MATCH($A42,'CA Standards and Followers'!$A$13:$A$72,0))&lt;=X$1),INDEX('CA Standards and Followers'!$3:$3,MATCH(X$1,'CA Standards and Followers'!$1:$1,0)),IF(AND(INDEX('CA Standards and Followers'!$C$13:$C$72,MATCH($A42,'CA Standards and Followers'!$A$13:$A$72,0))=1,INDEX('CA Standards and Followers'!$F$13:$F$72,MATCH($A42,'CA Standards and Followers'!$A$13:$A$72,0))&lt;=X$1),INDEX('CA Standards and Followers'!$2:$2,MATCH(X$1,'CA Standards and Followers'!$1:$1,0)),0)))</f>
        <v>0</v>
      </c>
      <c r="Y42">
        <f>IF('CA Standards and Followers'!$B53=1,'NDC Standards'!R$12,IF(AND(INDEX('CA Standards and Followers'!$D$13:$D$72,MATCH($A42,'CA Standards and Followers'!$A$13:$A$72,0))=1,INDEX('CA Standards and Followers'!$G$13:$G$72,MATCH($A42,'CA Standards and Followers'!$A$13:$A$72,0))&lt;=Y$1),INDEX('CA Standards and Followers'!$3:$3,MATCH(Y$1,'CA Standards and Followers'!$1:$1,0)),IF(AND(INDEX('CA Standards and Followers'!$C$13:$C$72,MATCH($A42,'CA Standards and Followers'!$A$13:$A$72,0))=1,INDEX('CA Standards and Followers'!$F$13:$F$72,MATCH($A42,'CA Standards and Followers'!$A$13:$A$72,0))&lt;=Y$1),INDEX('CA Standards and Followers'!$2:$2,MATCH(Y$1,'CA Standards and Followers'!$1:$1,0)),0)))</f>
        <v>0</v>
      </c>
      <c r="Z42">
        <f>IF('CA Standards and Followers'!$B53=1,'NDC Standards'!S$12,IF(AND(INDEX('CA Standards and Followers'!$D$13:$D$72,MATCH($A42,'CA Standards and Followers'!$A$13:$A$72,0))=1,INDEX('CA Standards and Followers'!$G$13:$G$72,MATCH($A42,'CA Standards and Followers'!$A$13:$A$72,0))&lt;=Z$1),INDEX('CA Standards and Followers'!$3:$3,MATCH(Z$1,'CA Standards and Followers'!$1:$1,0)),IF(AND(INDEX('CA Standards and Followers'!$C$13:$C$72,MATCH($A42,'CA Standards and Followers'!$A$13:$A$72,0))=1,INDEX('CA Standards and Followers'!$F$13:$F$72,MATCH($A42,'CA Standards and Followers'!$A$13:$A$72,0))&lt;=Z$1),INDEX('CA Standards and Followers'!$2:$2,MATCH(Z$1,'CA Standards and Followers'!$1:$1,0)),0)))</f>
        <v>0</v>
      </c>
      <c r="AA42">
        <f>IF('CA Standards and Followers'!$B53=1,'NDC Standards'!T$12,IF(AND(INDEX('CA Standards and Followers'!$D$13:$D$72,MATCH($A42,'CA Standards and Followers'!$A$13:$A$72,0))=1,INDEX('CA Standards and Followers'!$G$13:$G$72,MATCH($A42,'CA Standards and Followers'!$A$13:$A$72,0))&lt;=AA$1),INDEX('CA Standards and Followers'!$3:$3,MATCH(AA$1,'CA Standards and Followers'!$1:$1,0)),IF(AND(INDEX('CA Standards and Followers'!$C$13:$C$72,MATCH($A42,'CA Standards and Followers'!$A$13:$A$72,0))=1,INDEX('CA Standards and Followers'!$F$13:$F$72,MATCH($A42,'CA Standards and Followers'!$A$13:$A$72,0))&lt;=AA$1),INDEX('CA Standards and Followers'!$2:$2,MATCH(AA$1,'CA Standards and Followers'!$1:$1,0)),0)))</f>
        <v>0</v>
      </c>
      <c r="AB42">
        <f>IF('CA Standards and Followers'!$B53=1,'NDC Standards'!U$12,IF(AND(INDEX('CA Standards and Followers'!$D$13:$D$72,MATCH($A42,'CA Standards and Followers'!$A$13:$A$72,0))=1,INDEX('CA Standards and Followers'!$G$13:$G$72,MATCH($A42,'CA Standards and Followers'!$A$13:$A$72,0))&lt;=AB$1),INDEX('CA Standards and Followers'!$3:$3,MATCH(AB$1,'CA Standards and Followers'!$1:$1,0)),IF(AND(INDEX('CA Standards and Followers'!$C$13:$C$72,MATCH($A42,'CA Standards and Followers'!$A$13:$A$72,0))=1,INDEX('CA Standards and Followers'!$F$13:$F$72,MATCH($A42,'CA Standards and Followers'!$A$13:$A$72,0))&lt;=AB$1),INDEX('CA Standards and Followers'!$2:$2,MATCH(AB$1,'CA Standards and Followers'!$1:$1,0)),0)))</f>
        <v>0</v>
      </c>
      <c r="AC42">
        <f>IF('CA Standards and Followers'!$B53=1,'NDC Standards'!V$12,IF(AND(INDEX('CA Standards and Followers'!$D$13:$D$72,MATCH($A42,'CA Standards and Followers'!$A$13:$A$72,0))=1,INDEX('CA Standards and Followers'!$G$13:$G$72,MATCH($A42,'CA Standards and Followers'!$A$13:$A$72,0))&lt;=AC$1),INDEX('CA Standards and Followers'!$3:$3,MATCH(AC$1,'CA Standards and Followers'!$1:$1,0)),IF(AND(INDEX('CA Standards and Followers'!$C$13:$C$72,MATCH($A42,'CA Standards and Followers'!$A$13:$A$72,0))=1,INDEX('CA Standards and Followers'!$F$13:$F$72,MATCH($A42,'CA Standards and Followers'!$A$13:$A$72,0))&lt;=AC$1),INDEX('CA Standards and Followers'!$2:$2,MATCH(AC$1,'CA Standards and Followers'!$1:$1,0)),0)))</f>
        <v>0</v>
      </c>
      <c r="AD42">
        <f>IF('CA Standards and Followers'!$B53=1,'NDC Standards'!W$12,IF(AND(INDEX('CA Standards and Followers'!$D$13:$D$72,MATCH($A42,'CA Standards and Followers'!$A$13:$A$72,0))=1,INDEX('CA Standards and Followers'!$G$13:$G$72,MATCH($A42,'CA Standards and Followers'!$A$13:$A$72,0))&lt;=AD$1),INDEX('CA Standards and Followers'!$3:$3,MATCH(AD$1,'CA Standards and Followers'!$1:$1,0)),IF(AND(INDEX('CA Standards and Followers'!$C$13:$C$72,MATCH($A42,'CA Standards and Followers'!$A$13:$A$72,0))=1,INDEX('CA Standards and Followers'!$F$13:$F$72,MATCH($A42,'CA Standards and Followers'!$A$13:$A$72,0))&lt;=AD$1),INDEX('CA Standards and Followers'!$2:$2,MATCH(AD$1,'CA Standards and Followers'!$1:$1,0)),0)))</f>
        <v>0</v>
      </c>
      <c r="AE42">
        <f>IF('CA Standards and Followers'!$B53=1,'NDC Standards'!X$12,IF(AND(INDEX('CA Standards and Followers'!$D$13:$D$72,MATCH($A42,'CA Standards and Followers'!$A$13:$A$72,0))=1,INDEX('CA Standards and Followers'!$G$13:$G$72,MATCH($A42,'CA Standards and Followers'!$A$13:$A$72,0))&lt;=AE$1),INDEX('CA Standards and Followers'!$3:$3,MATCH(AE$1,'CA Standards and Followers'!$1:$1,0)),IF(AND(INDEX('CA Standards and Followers'!$C$13:$C$72,MATCH($A42,'CA Standards and Followers'!$A$13:$A$72,0))=1,INDEX('CA Standards and Followers'!$F$13:$F$72,MATCH($A42,'CA Standards and Followers'!$A$13:$A$72,0))&lt;=AE$1),INDEX('CA Standards and Followers'!$2:$2,MATCH(AE$1,'CA Standards and Followers'!$1:$1,0)),0)))</f>
        <v>0</v>
      </c>
      <c r="AF42">
        <f>IF('CA Standards and Followers'!$B53=1,'NDC Standards'!Y$12,IF(AND(INDEX('CA Standards and Followers'!$D$13:$D$72,MATCH($A42,'CA Standards and Followers'!$A$13:$A$72,0))=1,INDEX('CA Standards and Followers'!$G$13:$G$72,MATCH($A42,'CA Standards and Followers'!$A$13:$A$72,0))&lt;=AF$1),INDEX('CA Standards and Followers'!$3:$3,MATCH(AF$1,'CA Standards and Followers'!$1:$1,0)),IF(AND(INDEX('CA Standards and Followers'!$C$13:$C$72,MATCH($A42,'CA Standards and Followers'!$A$13:$A$72,0))=1,INDEX('CA Standards and Followers'!$F$13:$F$72,MATCH($A42,'CA Standards and Followers'!$A$13:$A$72,0))&lt;=AF$1),INDEX('CA Standards and Followers'!$2:$2,MATCH(AF$1,'CA Standards and Followers'!$1:$1,0)),0)))</f>
        <v>0</v>
      </c>
    </row>
    <row r="43" spans="1:32">
      <c r="A43" t="s">
        <v>179</v>
      </c>
      <c r="B43">
        <f>IF(AND(INDEX('CA Standards and Followers'!$D$13:$D$72,MATCH($A43,'CA Standards and Followers'!$A$13:$A$72,0))=1,INDEX('CA Standards and Followers'!$G$13:$G$72,MATCH($A43,'CA Standards and Followers'!$A$13:$A$72,0))&lt;=B$1),INDEX('CA Standards and Followers'!$3:$3,MATCH(B$1,'CA Standards and Followers'!$1:$1,0)),IF(AND(INDEX('CA Standards and Followers'!$C$13:$C$72,MATCH($A43,'CA Standards and Followers'!$A$13:$A$72,0))=1,INDEX('CA Standards and Followers'!$F$13:$F$72,MATCH($A43,'CA Standards and Followers'!$A$13:$A$72,0))&lt;=B$1),INDEX('CA Standards and Followers'!$2:$2,MATCH(B$1,'CA Standards and Followers'!$1:$1,0)),0))</f>
        <v>0</v>
      </c>
      <c r="C43">
        <f>IF(AND(INDEX('CA Standards and Followers'!$D$13:$D$72,MATCH($A43,'CA Standards and Followers'!$A$13:$A$72,0))=1,INDEX('CA Standards and Followers'!$G$13:$G$72,MATCH($A43,'CA Standards and Followers'!$A$13:$A$72,0))&lt;=C$1),INDEX('CA Standards and Followers'!$3:$3,MATCH(C$1,'CA Standards and Followers'!$1:$1,0)),IF(AND(INDEX('CA Standards and Followers'!$C$13:$C$72,MATCH($A43,'CA Standards and Followers'!$A$13:$A$72,0))=1,INDEX('CA Standards and Followers'!$F$13:$F$72,MATCH($A43,'CA Standards and Followers'!$A$13:$A$72,0))&lt;=C$1),INDEX('CA Standards and Followers'!$2:$2,MATCH(C$1,'CA Standards and Followers'!$1:$1,0)),0))</f>
        <v>0</v>
      </c>
      <c r="D43">
        <f>IF(AND(INDEX('CA Standards and Followers'!$D$13:$D$72,MATCH($A43,'CA Standards and Followers'!$A$13:$A$72,0))=1,INDEX('CA Standards and Followers'!$G$13:$G$72,MATCH($A43,'CA Standards and Followers'!$A$13:$A$72,0))&lt;=D$1),INDEX('CA Standards and Followers'!$3:$3,MATCH(D$1,'CA Standards and Followers'!$1:$1,0)),IF(AND(INDEX('CA Standards and Followers'!$C$13:$C$72,MATCH($A43,'CA Standards and Followers'!$A$13:$A$72,0))=1,INDEX('CA Standards and Followers'!$F$13:$F$72,MATCH($A43,'CA Standards and Followers'!$A$13:$A$72,0))&lt;=D$1),INDEX('CA Standards and Followers'!$2:$2,MATCH(D$1,'CA Standards and Followers'!$1:$1,0)),0))</f>
        <v>0</v>
      </c>
      <c r="E43">
        <f>IF(AND(INDEX('CA Standards and Followers'!$D$13:$D$72,MATCH($A43,'CA Standards and Followers'!$A$13:$A$72,0))=1,INDEX('CA Standards and Followers'!$G$13:$G$72,MATCH($A43,'CA Standards and Followers'!$A$13:$A$72,0))&lt;=E$1),INDEX('CA Standards and Followers'!$3:$3,MATCH(E$1,'CA Standards and Followers'!$1:$1,0)),IF(AND(INDEX('CA Standards and Followers'!$C$13:$C$72,MATCH($A43,'CA Standards and Followers'!$A$13:$A$72,0))=1,INDEX('CA Standards and Followers'!$F$13:$F$72,MATCH($A43,'CA Standards and Followers'!$A$13:$A$72,0))&lt;=E$1),INDEX('CA Standards and Followers'!$2:$2,MATCH(E$1,'CA Standards and Followers'!$1:$1,0)),0))</f>
        <v>0</v>
      </c>
      <c r="F43">
        <f>IF(AND(INDEX('CA Standards and Followers'!$D$13:$D$72,MATCH($A43,'CA Standards and Followers'!$A$13:$A$72,0))=1,INDEX('CA Standards and Followers'!$G$13:$G$72,MATCH($A43,'CA Standards and Followers'!$A$13:$A$72,0))&lt;=F$1),INDEX('CA Standards and Followers'!$3:$3,MATCH(F$1,'CA Standards and Followers'!$1:$1,0)),IF(AND(INDEX('CA Standards and Followers'!$C$13:$C$72,MATCH($A43,'CA Standards and Followers'!$A$13:$A$72,0))=1,INDEX('CA Standards and Followers'!$F$13:$F$72,MATCH($A43,'CA Standards and Followers'!$A$13:$A$72,0))&lt;=F$1),INDEX('CA Standards and Followers'!$2:$2,MATCH(F$1,'CA Standards and Followers'!$1:$1,0)),0))</f>
        <v>0</v>
      </c>
      <c r="G43">
        <f>IF(AND(INDEX('CA Standards and Followers'!$D$13:$D$72,MATCH($A43,'CA Standards and Followers'!$A$13:$A$72,0))=1,INDEX('CA Standards and Followers'!$G$13:$G$72,MATCH($A43,'CA Standards and Followers'!$A$13:$A$72,0))&lt;=G$1),INDEX('CA Standards and Followers'!$3:$3,MATCH(G$1,'CA Standards and Followers'!$1:$1,0)),IF(AND(INDEX('CA Standards and Followers'!$C$13:$C$72,MATCH($A43,'CA Standards and Followers'!$A$13:$A$72,0))=1,INDEX('CA Standards and Followers'!$F$13:$F$72,MATCH($A43,'CA Standards and Followers'!$A$13:$A$72,0))&lt;=G$1),INDEX('CA Standards and Followers'!$2:$2,MATCH(G$1,'CA Standards and Followers'!$1:$1,0)),0))</f>
        <v>0</v>
      </c>
      <c r="H43">
        <f>IF(AND(INDEX('CA Standards and Followers'!$D$13:$D$72,MATCH($A43,'CA Standards and Followers'!$A$13:$A$72,0))=1,INDEX('CA Standards and Followers'!$G$13:$G$72,MATCH($A43,'CA Standards and Followers'!$A$13:$A$72,0))&lt;=H$1),INDEX('CA Standards and Followers'!$3:$3,MATCH(H$1,'CA Standards and Followers'!$1:$1,0)),IF(AND(INDEX('CA Standards and Followers'!$C$13:$C$72,MATCH($A43,'CA Standards and Followers'!$A$13:$A$72,0))=1,INDEX('CA Standards and Followers'!$F$13:$F$72,MATCH($A43,'CA Standards and Followers'!$A$13:$A$72,0))&lt;=H$1),INDEX('CA Standards and Followers'!$2:$2,MATCH(H$1,'CA Standards and Followers'!$1:$1,0)),0))</f>
        <v>0</v>
      </c>
      <c r="I43">
        <f>IF('CA Standards and Followers'!$B54=1,'NDC Standards'!B$12,IF(AND(INDEX('CA Standards and Followers'!$D$13:$D$72,MATCH($A43,'CA Standards and Followers'!$A$13:$A$72,0))=1,INDEX('CA Standards and Followers'!$G$13:$G$72,MATCH($A43,'CA Standards and Followers'!$A$13:$A$72,0))&lt;=I$1),INDEX('CA Standards and Followers'!$3:$3,MATCH(I$1,'CA Standards and Followers'!$1:$1,0)),IF(AND(INDEX('CA Standards and Followers'!$C$13:$C$72,MATCH($A43,'CA Standards and Followers'!$A$13:$A$72,0))=1,INDEX('CA Standards and Followers'!$F$13:$F$72,MATCH($A43,'CA Standards and Followers'!$A$13:$A$72,0))&lt;=I$1),INDEX('CA Standards and Followers'!$2:$2,MATCH(I$1,'CA Standards and Followers'!$1:$1,0)),0)))</f>
        <v>0</v>
      </c>
      <c r="J43">
        <f>IF('CA Standards and Followers'!$B54=1,'NDC Standards'!C$12,IF(AND(INDEX('CA Standards and Followers'!$D$13:$D$72,MATCH($A43,'CA Standards and Followers'!$A$13:$A$72,0))=1,INDEX('CA Standards and Followers'!$G$13:$G$72,MATCH($A43,'CA Standards and Followers'!$A$13:$A$72,0))&lt;=J$1),INDEX('CA Standards and Followers'!$3:$3,MATCH(J$1,'CA Standards and Followers'!$1:$1,0)),IF(AND(INDEX('CA Standards and Followers'!$C$13:$C$72,MATCH($A43,'CA Standards and Followers'!$A$13:$A$72,0))=1,INDEX('CA Standards and Followers'!$F$13:$F$72,MATCH($A43,'CA Standards and Followers'!$A$13:$A$72,0))&lt;=J$1),INDEX('CA Standards and Followers'!$2:$2,MATCH(J$1,'CA Standards and Followers'!$1:$1,0)),0)))</f>
        <v>0</v>
      </c>
      <c r="K43">
        <f>IF('CA Standards and Followers'!$B54=1,'NDC Standards'!D$12,IF(AND(INDEX('CA Standards and Followers'!$D$13:$D$72,MATCH($A43,'CA Standards and Followers'!$A$13:$A$72,0))=1,INDEX('CA Standards and Followers'!$G$13:$G$72,MATCH($A43,'CA Standards and Followers'!$A$13:$A$72,0))&lt;=K$1),INDEX('CA Standards and Followers'!$3:$3,MATCH(K$1,'CA Standards and Followers'!$1:$1,0)),IF(AND(INDEX('CA Standards and Followers'!$C$13:$C$72,MATCH($A43,'CA Standards and Followers'!$A$13:$A$72,0))=1,INDEX('CA Standards and Followers'!$F$13:$F$72,MATCH($A43,'CA Standards and Followers'!$A$13:$A$72,0))&lt;=K$1),INDEX('CA Standards and Followers'!$2:$2,MATCH(K$1,'CA Standards and Followers'!$1:$1,0)),0)))</f>
        <v>0</v>
      </c>
      <c r="L43">
        <f>IF('CA Standards and Followers'!$B54=1,'NDC Standards'!E$12,IF(AND(INDEX('CA Standards and Followers'!$D$13:$D$72,MATCH($A43,'CA Standards and Followers'!$A$13:$A$72,0))=1,INDEX('CA Standards and Followers'!$G$13:$G$72,MATCH($A43,'CA Standards and Followers'!$A$13:$A$72,0))&lt;=L$1),INDEX('CA Standards and Followers'!$3:$3,MATCH(L$1,'CA Standards and Followers'!$1:$1,0)),IF(AND(INDEX('CA Standards and Followers'!$C$13:$C$72,MATCH($A43,'CA Standards and Followers'!$A$13:$A$72,0))=1,INDEX('CA Standards and Followers'!$F$13:$F$72,MATCH($A43,'CA Standards and Followers'!$A$13:$A$72,0))&lt;=L$1),INDEX('CA Standards and Followers'!$2:$2,MATCH(L$1,'CA Standards and Followers'!$1:$1,0)),0)))</f>
        <v>0</v>
      </c>
      <c r="M43">
        <f>IF('CA Standards and Followers'!$B54=1,'NDC Standards'!F$12,IF(AND(INDEX('CA Standards and Followers'!$D$13:$D$72,MATCH($A43,'CA Standards and Followers'!$A$13:$A$72,0))=1,INDEX('CA Standards and Followers'!$G$13:$G$72,MATCH($A43,'CA Standards and Followers'!$A$13:$A$72,0))&lt;=M$1),INDEX('CA Standards and Followers'!$3:$3,MATCH(M$1,'CA Standards and Followers'!$1:$1,0)),IF(AND(INDEX('CA Standards and Followers'!$C$13:$C$72,MATCH($A43,'CA Standards and Followers'!$A$13:$A$72,0))=1,INDEX('CA Standards and Followers'!$F$13:$F$72,MATCH($A43,'CA Standards and Followers'!$A$13:$A$72,0))&lt;=M$1),INDEX('CA Standards and Followers'!$2:$2,MATCH(M$1,'CA Standards and Followers'!$1:$1,0)),0)))</f>
        <v>0</v>
      </c>
      <c r="N43">
        <f>IF('CA Standards and Followers'!$B54=1,'NDC Standards'!G$12,IF(AND(INDEX('CA Standards and Followers'!$D$13:$D$72,MATCH($A43,'CA Standards and Followers'!$A$13:$A$72,0))=1,INDEX('CA Standards and Followers'!$G$13:$G$72,MATCH($A43,'CA Standards and Followers'!$A$13:$A$72,0))&lt;=N$1),INDEX('CA Standards and Followers'!$3:$3,MATCH(N$1,'CA Standards and Followers'!$1:$1,0)),IF(AND(INDEX('CA Standards and Followers'!$C$13:$C$72,MATCH($A43,'CA Standards and Followers'!$A$13:$A$72,0))=1,INDEX('CA Standards and Followers'!$F$13:$F$72,MATCH($A43,'CA Standards and Followers'!$A$13:$A$72,0))&lt;=N$1),INDEX('CA Standards and Followers'!$2:$2,MATCH(N$1,'CA Standards and Followers'!$1:$1,0)),0)))</f>
        <v>0</v>
      </c>
      <c r="O43">
        <f>IF('CA Standards and Followers'!$B54=1,'NDC Standards'!H$12,IF(AND(INDEX('CA Standards and Followers'!$D$13:$D$72,MATCH($A43,'CA Standards and Followers'!$A$13:$A$72,0))=1,INDEX('CA Standards and Followers'!$G$13:$G$72,MATCH($A43,'CA Standards and Followers'!$A$13:$A$72,0))&lt;=O$1),INDEX('CA Standards and Followers'!$3:$3,MATCH(O$1,'CA Standards and Followers'!$1:$1,0)),IF(AND(INDEX('CA Standards and Followers'!$C$13:$C$72,MATCH($A43,'CA Standards and Followers'!$A$13:$A$72,0))=1,INDEX('CA Standards and Followers'!$F$13:$F$72,MATCH($A43,'CA Standards and Followers'!$A$13:$A$72,0))&lt;=O$1),INDEX('CA Standards and Followers'!$2:$2,MATCH(O$1,'CA Standards and Followers'!$1:$1,0)),0)))</f>
        <v>0</v>
      </c>
      <c r="P43">
        <f>IF('CA Standards and Followers'!$B54=1,'NDC Standards'!I$12,IF(AND(INDEX('CA Standards and Followers'!$D$13:$D$72,MATCH($A43,'CA Standards and Followers'!$A$13:$A$72,0))=1,INDEX('CA Standards and Followers'!$G$13:$G$72,MATCH($A43,'CA Standards and Followers'!$A$13:$A$72,0))&lt;=P$1),INDEX('CA Standards and Followers'!$3:$3,MATCH(P$1,'CA Standards and Followers'!$1:$1,0)),IF(AND(INDEX('CA Standards and Followers'!$C$13:$C$72,MATCH($A43,'CA Standards and Followers'!$A$13:$A$72,0))=1,INDEX('CA Standards and Followers'!$F$13:$F$72,MATCH($A43,'CA Standards and Followers'!$A$13:$A$72,0))&lt;=P$1),INDEX('CA Standards and Followers'!$2:$2,MATCH(P$1,'CA Standards and Followers'!$1:$1,0)),0)))</f>
        <v>0</v>
      </c>
      <c r="Q43">
        <f>IF('CA Standards and Followers'!$B54=1,'NDC Standards'!J$12,IF(AND(INDEX('CA Standards and Followers'!$D$13:$D$72,MATCH($A43,'CA Standards and Followers'!$A$13:$A$72,0))=1,INDEX('CA Standards and Followers'!$G$13:$G$72,MATCH($A43,'CA Standards and Followers'!$A$13:$A$72,0))&lt;=Q$1),INDEX('CA Standards and Followers'!$3:$3,MATCH(Q$1,'CA Standards and Followers'!$1:$1,0)),IF(AND(INDEX('CA Standards and Followers'!$C$13:$C$72,MATCH($A43,'CA Standards and Followers'!$A$13:$A$72,0))=1,INDEX('CA Standards and Followers'!$F$13:$F$72,MATCH($A43,'CA Standards and Followers'!$A$13:$A$72,0))&lt;=Q$1),INDEX('CA Standards and Followers'!$2:$2,MATCH(Q$1,'CA Standards and Followers'!$1:$1,0)),0)))</f>
        <v>0</v>
      </c>
      <c r="R43">
        <f>IF('CA Standards and Followers'!$B54=1,'NDC Standards'!K$12,IF(AND(INDEX('CA Standards and Followers'!$D$13:$D$72,MATCH($A43,'CA Standards and Followers'!$A$13:$A$72,0))=1,INDEX('CA Standards and Followers'!$G$13:$G$72,MATCH($A43,'CA Standards and Followers'!$A$13:$A$72,0))&lt;=R$1),INDEX('CA Standards and Followers'!$3:$3,MATCH(R$1,'CA Standards and Followers'!$1:$1,0)),IF(AND(INDEX('CA Standards and Followers'!$C$13:$C$72,MATCH($A43,'CA Standards and Followers'!$A$13:$A$72,0))=1,INDEX('CA Standards and Followers'!$F$13:$F$72,MATCH($A43,'CA Standards and Followers'!$A$13:$A$72,0))&lt;=R$1),INDEX('CA Standards and Followers'!$2:$2,MATCH(R$1,'CA Standards and Followers'!$1:$1,0)),0)))</f>
        <v>0</v>
      </c>
      <c r="S43">
        <f>IF('CA Standards and Followers'!$B54=1,'NDC Standards'!L$12,IF(AND(INDEX('CA Standards and Followers'!$D$13:$D$72,MATCH($A43,'CA Standards and Followers'!$A$13:$A$72,0))=1,INDEX('CA Standards and Followers'!$G$13:$G$72,MATCH($A43,'CA Standards and Followers'!$A$13:$A$72,0))&lt;=S$1),INDEX('CA Standards and Followers'!$3:$3,MATCH(S$1,'CA Standards and Followers'!$1:$1,0)),IF(AND(INDEX('CA Standards and Followers'!$C$13:$C$72,MATCH($A43,'CA Standards and Followers'!$A$13:$A$72,0))=1,INDEX('CA Standards and Followers'!$F$13:$F$72,MATCH($A43,'CA Standards and Followers'!$A$13:$A$72,0))&lt;=S$1),INDEX('CA Standards and Followers'!$2:$2,MATCH(S$1,'CA Standards and Followers'!$1:$1,0)),0)))</f>
        <v>0</v>
      </c>
      <c r="T43">
        <f>IF('CA Standards and Followers'!$B54=1,'NDC Standards'!M$12,IF(AND(INDEX('CA Standards and Followers'!$D$13:$D$72,MATCH($A43,'CA Standards and Followers'!$A$13:$A$72,0))=1,INDEX('CA Standards and Followers'!$G$13:$G$72,MATCH($A43,'CA Standards and Followers'!$A$13:$A$72,0))&lt;=T$1),INDEX('CA Standards and Followers'!$3:$3,MATCH(T$1,'CA Standards and Followers'!$1:$1,0)),IF(AND(INDEX('CA Standards and Followers'!$C$13:$C$72,MATCH($A43,'CA Standards and Followers'!$A$13:$A$72,0))=1,INDEX('CA Standards and Followers'!$F$13:$F$72,MATCH($A43,'CA Standards and Followers'!$A$13:$A$72,0))&lt;=T$1),INDEX('CA Standards and Followers'!$2:$2,MATCH(T$1,'CA Standards and Followers'!$1:$1,0)),0)))</f>
        <v>0</v>
      </c>
      <c r="U43">
        <f>IF('CA Standards and Followers'!$B54=1,'NDC Standards'!N$12,IF(AND(INDEX('CA Standards and Followers'!$D$13:$D$72,MATCH($A43,'CA Standards and Followers'!$A$13:$A$72,0))=1,INDEX('CA Standards and Followers'!$G$13:$G$72,MATCH($A43,'CA Standards and Followers'!$A$13:$A$72,0))&lt;=U$1),INDEX('CA Standards and Followers'!$3:$3,MATCH(U$1,'CA Standards and Followers'!$1:$1,0)),IF(AND(INDEX('CA Standards and Followers'!$C$13:$C$72,MATCH($A43,'CA Standards and Followers'!$A$13:$A$72,0))=1,INDEX('CA Standards and Followers'!$F$13:$F$72,MATCH($A43,'CA Standards and Followers'!$A$13:$A$72,0))&lt;=U$1),INDEX('CA Standards and Followers'!$2:$2,MATCH(U$1,'CA Standards and Followers'!$1:$1,0)),0)))</f>
        <v>0</v>
      </c>
      <c r="V43">
        <f>IF('CA Standards and Followers'!$B54=1,'NDC Standards'!O$12,IF(AND(INDEX('CA Standards and Followers'!$D$13:$D$72,MATCH($A43,'CA Standards and Followers'!$A$13:$A$72,0))=1,INDEX('CA Standards and Followers'!$G$13:$G$72,MATCH($A43,'CA Standards and Followers'!$A$13:$A$72,0))&lt;=V$1),INDEX('CA Standards and Followers'!$3:$3,MATCH(V$1,'CA Standards and Followers'!$1:$1,0)),IF(AND(INDEX('CA Standards and Followers'!$C$13:$C$72,MATCH($A43,'CA Standards and Followers'!$A$13:$A$72,0))=1,INDEX('CA Standards and Followers'!$F$13:$F$72,MATCH($A43,'CA Standards and Followers'!$A$13:$A$72,0))&lt;=V$1),INDEX('CA Standards and Followers'!$2:$2,MATCH(V$1,'CA Standards and Followers'!$1:$1,0)),0)))</f>
        <v>0</v>
      </c>
      <c r="W43">
        <f>IF('CA Standards and Followers'!$B54=1,'NDC Standards'!P$12,IF(AND(INDEX('CA Standards and Followers'!$D$13:$D$72,MATCH($A43,'CA Standards and Followers'!$A$13:$A$72,0))=1,INDEX('CA Standards and Followers'!$G$13:$G$72,MATCH($A43,'CA Standards and Followers'!$A$13:$A$72,0))&lt;=W$1),INDEX('CA Standards and Followers'!$3:$3,MATCH(W$1,'CA Standards and Followers'!$1:$1,0)),IF(AND(INDEX('CA Standards and Followers'!$C$13:$C$72,MATCH($A43,'CA Standards and Followers'!$A$13:$A$72,0))=1,INDEX('CA Standards and Followers'!$F$13:$F$72,MATCH($A43,'CA Standards and Followers'!$A$13:$A$72,0))&lt;=W$1),INDEX('CA Standards and Followers'!$2:$2,MATCH(W$1,'CA Standards and Followers'!$1:$1,0)),0)))</f>
        <v>0</v>
      </c>
      <c r="X43">
        <f>IF('CA Standards and Followers'!$B54=1,'NDC Standards'!Q$12,IF(AND(INDEX('CA Standards and Followers'!$D$13:$D$72,MATCH($A43,'CA Standards and Followers'!$A$13:$A$72,0))=1,INDEX('CA Standards and Followers'!$G$13:$G$72,MATCH($A43,'CA Standards and Followers'!$A$13:$A$72,0))&lt;=X$1),INDEX('CA Standards and Followers'!$3:$3,MATCH(X$1,'CA Standards and Followers'!$1:$1,0)),IF(AND(INDEX('CA Standards and Followers'!$C$13:$C$72,MATCH($A43,'CA Standards and Followers'!$A$13:$A$72,0))=1,INDEX('CA Standards and Followers'!$F$13:$F$72,MATCH($A43,'CA Standards and Followers'!$A$13:$A$72,0))&lt;=X$1),INDEX('CA Standards and Followers'!$2:$2,MATCH(X$1,'CA Standards and Followers'!$1:$1,0)),0)))</f>
        <v>0</v>
      </c>
      <c r="Y43">
        <f>IF('CA Standards and Followers'!$B54=1,'NDC Standards'!R$12,IF(AND(INDEX('CA Standards and Followers'!$D$13:$D$72,MATCH($A43,'CA Standards and Followers'!$A$13:$A$72,0))=1,INDEX('CA Standards and Followers'!$G$13:$G$72,MATCH($A43,'CA Standards and Followers'!$A$13:$A$72,0))&lt;=Y$1),INDEX('CA Standards and Followers'!$3:$3,MATCH(Y$1,'CA Standards and Followers'!$1:$1,0)),IF(AND(INDEX('CA Standards and Followers'!$C$13:$C$72,MATCH($A43,'CA Standards and Followers'!$A$13:$A$72,0))=1,INDEX('CA Standards and Followers'!$F$13:$F$72,MATCH($A43,'CA Standards and Followers'!$A$13:$A$72,0))&lt;=Y$1),INDEX('CA Standards and Followers'!$2:$2,MATCH(Y$1,'CA Standards and Followers'!$1:$1,0)),0)))</f>
        <v>0</v>
      </c>
      <c r="Z43">
        <f>IF('CA Standards and Followers'!$B54=1,'NDC Standards'!S$12,IF(AND(INDEX('CA Standards and Followers'!$D$13:$D$72,MATCH($A43,'CA Standards and Followers'!$A$13:$A$72,0))=1,INDEX('CA Standards and Followers'!$G$13:$G$72,MATCH($A43,'CA Standards and Followers'!$A$13:$A$72,0))&lt;=Z$1),INDEX('CA Standards and Followers'!$3:$3,MATCH(Z$1,'CA Standards and Followers'!$1:$1,0)),IF(AND(INDEX('CA Standards and Followers'!$C$13:$C$72,MATCH($A43,'CA Standards and Followers'!$A$13:$A$72,0))=1,INDEX('CA Standards and Followers'!$F$13:$F$72,MATCH($A43,'CA Standards and Followers'!$A$13:$A$72,0))&lt;=Z$1),INDEX('CA Standards and Followers'!$2:$2,MATCH(Z$1,'CA Standards and Followers'!$1:$1,0)),0)))</f>
        <v>0</v>
      </c>
      <c r="AA43">
        <f>IF('CA Standards and Followers'!$B54=1,'NDC Standards'!T$12,IF(AND(INDEX('CA Standards and Followers'!$D$13:$D$72,MATCH($A43,'CA Standards and Followers'!$A$13:$A$72,0))=1,INDEX('CA Standards and Followers'!$G$13:$G$72,MATCH($A43,'CA Standards and Followers'!$A$13:$A$72,0))&lt;=AA$1),INDEX('CA Standards and Followers'!$3:$3,MATCH(AA$1,'CA Standards and Followers'!$1:$1,0)),IF(AND(INDEX('CA Standards and Followers'!$C$13:$C$72,MATCH($A43,'CA Standards and Followers'!$A$13:$A$72,0))=1,INDEX('CA Standards and Followers'!$F$13:$F$72,MATCH($A43,'CA Standards and Followers'!$A$13:$A$72,0))&lt;=AA$1),INDEX('CA Standards and Followers'!$2:$2,MATCH(AA$1,'CA Standards and Followers'!$1:$1,0)),0)))</f>
        <v>0</v>
      </c>
      <c r="AB43">
        <f>IF('CA Standards and Followers'!$B54=1,'NDC Standards'!U$12,IF(AND(INDEX('CA Standards and Followers'!$D$13:$D$72,MATCH($A43,'CA Standards and Followers'!$A$13:$A$72,0))=1,INDEX('CA Standards and Followers'!$G$13:$G$72,MATCH($A43,'CA Standards and Followers'!$A$13:$A$72,0))&lt;=AB$1),INDEX('CA Standards and Followers'!$3:$3,MATCH(AB$1,'CA Standards and Followers'!$1:$1,0)),IF(AND(INDEX('CA Standards and Followers'!$C$13:$C$72,MATCH($A43,'CA Standards and Followers'!$A$13:$A$72,0))=1,INDEX('CA Standards and Followers'!$F$13:$F$72,MATCH($A43,'CA Standards and Followers'!$A$13:$A$72,0))&lt;=AB$1),INDEX('CA Standards and Followers'!$2:$2,MATCH(AB$1,'CA Standards and Followers'!$1:$1,0)),0)))</f>
        <v>0</v>
      </c>
      <c r="AC43">
        <f>IF('CA Standards and Followers'!$B54=1,'NDC Standards'!V$12,IF(AND(INDEX('CA Standards and Followers'!$D$13:$D$72,MATCH($A43,'CA Standards and Followers'!$A$13:$A$72,0))=1,INDEX('CA Standards and Followers'!$G$13:$G$72,MATCH($A43,'CA Standards and Followers'!$A$13:$A$72,0))&lt;=AC$1),INDEX('CA Standards and Followers'!$3:$3,MATCH(AC$1,'CA Standards and Followers'!$1:$1,0)),IF(AND(INDEX('CA Standards and Followers'!$C$13:$C$72,MATCH($A43,'CA Standards and Followers'!$A$13:$A$72,0))=1,INDEX('CA Standards and Followers'!$F$13:$F$72,MATCH($A43,'CA Standards and Followers'!$A$13:$A$72,0))&lt;=AC$1),INDEX('CA Standards and Followers'!$2:$2,MATCH(AC$1,'CA Standards and Followers'!$1:$1,0)),0)))</f>
        <v>0</v>
      </c>
      <c r="AD43">
        <f>IF('CA Standards and Followers'!$B54=1,'NDC Standards'!W$12,IF(AND(INDEX('CA Standards and Followers'!$D$13:$D$72,MATCH($A43,'CA Standards and Followers'!$A$13:$A$72,0))=1,INDEX('CA Standards and Followers'!$G$13:$G$72,MATCH($A43,'CA Standards and Followers'!$A$13:$A$72,0))&lt;=AD$1),INDEX('CA Standards and Followers'!$3:$3,MATCH(AD$1,'CA Standards and Followers'!$1:$1,0)),IF(AND(INDEX('CA Standards and Followers'!$C$13:$C$72,MATCH($A43,'CA Standards and Followers'!$A$13:$A$72,0))=1,INDEX('CA Standards and Followers'!$F$13:$F$72,MATCH($A43,'CA Standards and Followers'!$A$13:$A$72,0))&lt;=AD$1),INDEX('CA Standards and Followers'!$2:$2,MATCH(AD$1,'CA Standards and Followers'!$1:$1,0)),0)))</f>
        <v>0</v>
      </c>
      <c r="AE43">
        <f>IF('CA Standards and Followers'!$B54=1,'NDC Standards'!X$12,IF(AND(INDEX('CA Standards and Followers'!$D$13:$D$72,MATCH($A43,'CA Standards and Followers'!$A$13:$A$72,0))=1,INDEX('CA Standards and Followers'!$G$13:$G$72,MATCH($A43,'CA Standards and Followers'!$A$13:$A$72,0))&lt;=AE$1),INDEX('CA Standards and Followers'!$3:$3,MATCH(AE$1,'CA Standards and Followers'!$1:$1,0)),IF(AND(INDEX('CA Standards and Followers'!$C$13:$C$72,MATCH($A43,'CA Standards and Followers'!$A$13:$A$72,0))=1,INDEX('CA Standards and Followers'!$F$13:$F$72,MATCH($A43,'CA Standards and Followers'!$A$13:$A$72,0))&lt;=AE$1),INDEX('CA Standards and Followers'!$2:$2,MATCH(AE$1,'CA Standards and Followers'!$1:$1,0)),0)))</f>
        <v>0</v>
      </c>
      <c r="AF43">
        <f>IF('CA Standards and Followers'!$B54=1,'NDC Standards'!Y$12,IF(AND(INDEX('CA Standards and Followers'!$D$13:$D$72,MATCH($A43,'CA Standards and Followers'!$A$13:$A$72,0))=1,INDEX('CA Standards and Followers'!$G$13:$G$72,MATCH($A43,'CA Standards and Followers'!$A$13:$A$72,0))&lt;=AF$1),INDEX('CA Standards and Followers'!$3:$3,MATCH(AF$1,'CA Standards and Followers'!$1:$1,0)),IF(AND(INDEX('CA Standards and Followers'!$C$13:$C$72,MATCH($A43,'CA Standards and Followers'!$A$13:$A$72,0))=1,INDEX('CA Standards and Followers'!$F$13:$F$72,MATCH($A43,'CA Standards and Followers'!$A$13:$A$72,0))&lt;=AF$1),INDEX('CA Standards and Followers'!$2:$2,MATCH(AF$1,'CA Standards and Followers'!$1:$1,0)),0)))</f>
        <v>0</v>
      </c>
    </row>
    <row r="44" spans="1:32">
      <c r="A44" t="s">
        <v>180</v>
      </c>
      <c r="B44">
        <f>IF(AND(INDEX('CA Standards and Followers'!$D$13:$D$72,MATCH($A44,'CA Standards and Followers'!$A$13:$A$72,0))=1,INDEX('CA Standards and Followers'!$G$13:$G$72,MATCH($A44,'CA Standards and Followers'!$A$13:$A$72,0))&lt;=B$1),INDEX('CA Standards and Followers'!$3:$3,MATCH(B$1,'CA Standards and Followers'!$1:$1,0)),IF(AND(INDEX('CA Standards and Followers'!$C$13:$C$72,MATCH($A44,'CA Standards and Followers'!$A$13:$A$72,0))=1,INDEX('CA Standards and Followers'!$F$13:$F$72,MATCH($A44,'CA Standards and Followers'!$A$13:$A$72,0))&lt;=B$1),INDEX('CA Standards and Followers'!$2:$2,MATCH(B$1,'CA Standards and Followers'!$1:$1,0)),0))</f>
        <v>0</v>
      </c>
      <c r="C44">
        <f>IF(AND(INDEX('CA Standards and Followers'!$D$13:$D$72,MATCH($A44,'CA Standards and Followers'!$A$13:$A$72,0))=1,INDEX('CA Standards and Followers'!$G$13:$G$72,MATCH($A44,'CA Standards and Followers'!$A$13:$A$72,0))&lt;=C$1),INDEX('CA Standards and Followers'!$3:$3,MATCH(C$1,'CA Standards and Followers'!$1:$1,0)),IF(AND(INDEX('CA Standards and Followers'!$C$13:$C$72,MATCH($A44,'CA Standards and Followers'!$A$13:$A$72,0))=1,INDEX('CA Standards and Followers'!$F$13:$F$72,MATCH($A44,'CA Standards and Followers'!$A$13:$A$72,0))&lt;=C$1),INDEX('CA Standards and Followers'!$2:$2,MATCH(C$1,'CA Standards and Followers'!$1:$1,0)),0))</f>
        <v>0</v>
      </c>
      <c r="D44">
        <f>IF(AND(INDEX('CA Standards and Followers'!$D$13:$D$72,MATCH($A44,'CA Standards and Followers'!$A$13:$A$72,0))=1,INDEX('CA Standards and Followers'!$G$13:$G$72,MATCH($A44,'CA Standards and Followers'!$A$13:$A$72,0))&lt;=D$1),INDEX('CA Standards and Followers'!$3:$3,MATCH(D$1,'CA Standards and Followers'!$1:$1,0)),IF(AND(INDEX('CA Standards and Followers'!$C$13:$C$72,MATCH($A44,'CA Standards and Followers'!$A$13:$A$72,0))=1,INDEX('CA Standards and Followers'!$F$13:$F$72,MATCH($A44,'CA Standards and Followers'!$A$13:$A$72,0))&lt;=D$1),INDEX('CA Standards and Followers'!$2:$2,MATCH(D$1,'CA Standards and Followers'!$1:$1,0)),0))</f>
        <v>0</v>
      </c>
      <c r="E44">
        <f>IF(AND(INDEX('CA Standards and Followers'!$D$13:$D$72,MATCH($A44,'CA Standards and Followers'!$A$13:$A$72,0))=1,INDEX('CA Standards and Followers'!$G$13:$G$72,MATCH($A44,'CA Standards and Followers'!$A$13:$A$72,0))&lt;=E$1),INDEX('CA Standards and Followers'!$3:$3,MATCH(E$1,'CA Standards and Followers'!$1:$1,0)),IF(AND(INDEX('CA Standards and Followers'!$C$13:$C$72,MATCH($A44,'CA Standards and Followers'!$A$13:$A$72,0))=1,INDEX('CA Standards and Followers'!$F$13:$F$72,MATCH($A44,'CA Standards and Followers'!$A$13:$A$72,0))&lt;=E$1),INDEX('CA Standards and Followers'!$2:$2,MATCH(E$1,'CA Standards and Followers'!$1:$1,0)),0))</f>
        <v>0</v>
      </c>
      <c r="F44">
        <f>IF(AND(INDEX('CA Standards and Followers'!$D$13:$D$72,MATCH($A44,'CA Standards and Followers'!$A$13:$A$72,0))=1,INDEX('CA Standards and Followers'!$G$13:$G$72,MATCH($A44,'CA Standards and Followers'!$A$13:$A$72,0))&lt;=F$1),INDEX('CA Standards and Followers'!$3:$3,MATCH(F$1,'CA Standards and Followers'!$1:$1,0)),IF(AND(INDEX('CA Standards and Followers'!$C$13:$C$72,MATCH($A44,'CA Standards and Followers'!$A$13:$A$72,0))=1,INDEX('CA Standards and Followers'!$F$13:$F$72,MATCH($A44,'CA Standards and Followers'!$A$13:$A$72,0))&lt;=F$1),INDEX('CA Standards and Followers'!$2:$2,MATCH(F$1,'CA Standards and Followers'!$1:$1,0)),0))</f>
        <v>0</v>
      </c>
      <c r="G44">
        <f>IF(AND(INDEX('CA Standards and Followers'!$D$13:$D$72,MATCH($A44,'CA Standards and Followers'!$A$13:$A$72,0))=1,INDEX('CA Standards and Followers'!$G$13:$G$72,MATCH($A44,'CA Standards and Followers'!$A$13:$A$72,0))&lt;=G$1),INDEX('CA Standards and Followers'!$3:$3,MATCH(G$1,'CA Standards and Followers'!$1:$1,0)),IF(AND(INDEX('CA Standards and Followers'!$C$13:$C$72,MATCH($A44,'CA Standards and Followers'!$A$13:$A$72,0))=1,INDEX('CA Standards and Followers'!$F$13:$F$72,MATCH($A44,'CA Standards and Followers'!$A$13:$A$72,0))&lt;=G$1),INDEX('CA Standards and Followers'!$2:$2,MATCH(G$1,'CA Standards and Followers'!$1:$1,0)),0))</f>
        <v>0</v>
      </c>
      <c r="H44">
        <f>IF(AND(INDEX('CA Standards and Followers'!$D$13:$D$72,MATCH($A44,'CA Standards and Followers'!$A$13:$A$72,0))=1,INDEX('CA Standards and Followers'!$G$13:$G$72,MATCH($A44,'CA Standards and Followers'!$A$13:$A$72,0))&lt;=H$1),INDEX('CA Standards and Followers'!$3:$3,MATCH(H$1,'CA Standards and Followers'!$1:$1,0)),IF(AND(INDEX('CA Standards and Followers'!$C$13:$C$72,MATCH($A44,'CA Standards and Followers'!$A$13:$A$72,0))=1,INDEX('CA Standards and Followers'!$F$13:$F$72,MATCH($A44,'CA Standards and Followers'!$A$13:$A$72,0))&lt;=H$1),INDEX('CA Standards and Followers'!$2:$2,MATCH(H$1,'CA Standards and Followers'!$1:$1,0)),0))</f>
        <v>0</v>
      </c>
      <c r="I44">
        <f>IF('CA Standards and Followers'!$B55=1,'NDC Standards'!B$12,IF(AND(INDEX('CA Standards and Followers'!$D$13:$D$72,MATCH($A44,'CA Standards and Followers'!$A$13:$A$72,0))=1,INDEX('CA Standards and Followers'!$G$13:$G$72,MATCH($A44,'CA Standards and Followers'!$A$13:$A$72,0))&lt;=I$1),INDEX('CA Standards and Followers'!$3:$3,MATCH(I$1,'CA Standards and Followers'!$1:$1,0)),IF(AND(INDEX('CA Standards and Followers'!$C$13:$C$72,MATCH($A44,'CA Standards and Followers'!$A$13:$A$72,0))=1,INDEX('CA Standards and Followers'!$F$13:$F$72,MATCH($A44,'CA Standards and Followers'!$A$13:$A$72,0))&lt;=I$1),INDEX('CA Standards and Followers'!$2:$2,MATCH(I$1,'CA Standards and Followers'!$1:$1,0)),0)))</f>
        <v>0</v>
      </c>
      <c r="J44">
        <f>IF('CA Standards and Followers'!$B55=1,'NDC Standards'!C$12,IF(AND(INDEX('CA Standards and Followers'!$D$13:$D$72,MATCH($A44,'CA Standards and Followers'!$A$13:$A$72,0))=1,INDEX('CA Standards and Followers'!$G$13:$G$72,MATCH($A44,'CA Standards and Followers'!$A$13:$A$72,0))&lt;=J$1),INDEX('CA Standards and Followers'!$3:$3,MATCH(J$1,'CA Standards and Followers'!$1:$1,0)),IF(AND(INDEX('CA Standards and Followers'!$C$13:$C$72,MATCH($A44,'CA Standards and Followers'!$A$13:$A$72,0))=1,INDEX('CA Standards and Followers'!$F$13:$F$72,MATCH($A44,'CA Standards and Followers'!$A$13:$A$72,0))&lt;=J$1),INDEX('CA Standards and Followers'!$2:$2,MATCH(J$1,'CA Standards and Followers'!$1:$1,0)),0)))</f>
        <v>0</v>
      </c>
      <c r="K44">
        <f>IF('CA Standards and Followers'!$B55=1,'NDC Standards'!D$12,IF(AND(INDEX('CA Standards and Followers'!$D$13:$D$72,MATCH($A44,'CA Standards and Followers'!$A$13:$A$72,0))=1,INDEX('CA Standards and Followers'!$G$13:$G$72,MATCH($A44,'CA Standards and Followers'!$A$13:$A$72,0))&lt;=K$1),INDEX('CA Standards and Followers'!$3:$3,MATCH(K$1,'CA Standards and Followers'!$1:$1,0)),IF(AND(INDEX('CA Standards and Followers'!$C$13:$C$72,MATCH($A44,'CA Standards and Followers'!$A$13:$A$72,0))=1,INDEX('CA Standards and Followers'!$F$13:$F$72,MATCH($A44,'CA Standards and Followers'!$A$13:$A$72,0))&lt;=K$1),INDEX('CA Standards and Followers'!$2:$2,MATCH(K$1,'CA Standards and Followers'!$1:$1,0)),0)))</f>
        <v>0</v>
      </c>
      <c r="L44">
        <f>IF('CA Standards and Followers'!$B55=1,'NDC Standards'!E$12,IF(AND(INDEX('CA Standards and Followers'!$D$13:$D$72,MATCH($A44,'CA Standards and Followers'!$A$13:$A$72,0))=1,INDEX('CA Standards and Followers'!$G$13:$G$72,MATCH($A44,'CA Standards and Followers'!$A$13:$A$72,0))&lt;=L$1),INDEX('CA Standards and Followers'!$3:$3,MATCH(L$1,'CA Standards and Followers'!$1:$1,0)),IF(AND(INDEX('CA Standards and Followers'!$C$13:$C$72,MATCH($A44,'CA Standards and Followers'!$A$13:$A$72,0))=1,INDEX('CA Standards and Followers'!$F$13:$F$72,MATCH($A44,'CA Standards and Followers'!$A$13:$A$72,0))&lt;=L$1),INDEX('CA Standards and Followers'!$2:$2,MATCH(L$1,'CA Standards and Followers'!$1:$1,0)),0)))</f>
        <v>0</v>
      </c>
      <c r="M44">
        <f>IF('CA Standards and Followers'!$B55=1,'NDC Standards'!F$12,IF(AND(INDEX('CA Standards and Followers'!$D$13:$D$72,MATCH($A44,'CA Standards and Followers'!$A$13:$A$72,0))=1,INDEX('CA Standards and Followers'!$G$13:$G$72,MATCH($A44,'CA Standards and Followers'!$A$13:$A$72,0))&lt;=M$1),INDEX('CA Standards and Followers'!$3:$3,MATCH(M$1,'CA Standards and Followers'!$1:$1,0)),IF(AND(INDEX('CA Standards and Followers'!$C$13:$C$72,MATCH($A44,'CA Standards and Followers'!$A$13:$A$72,0))=1,INDEX('CA Standards and Followers'!$F$13:$F$72,MATCH($A44,'CA Standards and Followers'!$A$13:$A$72,0))&lt;=M$1),INDEX('CA Standards and Followers'!$2:$2,MATCH(M$1,'CA Standards and Followers'!$1:$1,0)),0)))</f>
        <v>0</v>
      </c>
      <c r="N44">
        <f>IF('CA Standards and Followers'!$B55=1,'NDC Standards'!G$12,IF(AND(INDEX('CA Standards and Followers'!$D$13:$D$72,MATCH($A44,'CA Standards and Followers'!$A$13:$A$72,0))=1,INDEX('CA Standards and Followers'!$G$13:$G$72,MATCH($A44,'CA Standards and Followers'!$A$13:$A$72,0))&lt;=N$1),INDEX('CA Standards and Followers'!$3:$3,MATCH(N$1,'CA Standards and Followers'!$1:$1,0)),IF(AND(INDEX('CA Standards and Followers'!$C$13:$C$72,MATCH($A44,'CA Standards and Followers'!$A$13:$A$72,0))=1,INDEX('CA Standards and Followers'!$F$13:$F$72,MATCH($A44,'CA Standards and Followers'!$A$13:$A$72,0))&lt;=N$1),INDEX('CA Standards and Followers'!$2:$2,MATCH(N$1,'CA Standards and Followers'!$1:$1,0)),0)))</f>
        <v>0</v>
      </c>
      <c r="O44">
        <f>IF('CA Standards and Followers'!$B55=1,'NDC Standards'!H$12,IF(AND(INDEX('CA Standards and Followers'!$D$13:$D$72,MATCH($A44,'CA Standards and Followers'!$A$13:$A$72,0))=1,INDEX('CA Standards and Followers'!$G$13:$G$72,MATCH($A44,'CA Standards and Followers'!$A$13:$A$72,0))&lt;=O$1),INDEX('CA Standards and Followers'!$3:$3,MATCH(O$1,'CA Standards and Followers'!$1:$1,0)),IF(AND(INDEX('CA Standards and Followers'!$C$13:$C$72,MATCH($A44,'CA Standards and Followers'!$A$13:$A$72,0))=1,INDEX('CA Standards and Followers'!$F$13:$F$72,MATCH($A44,'CA Standards and Followers'!$A$13:$A$72,0))&lt;=O$1),INDEX('CA Standards and Followers'!$2:$2,MATCH(O$1,'CA Standards and Followers'!$1:$1,0)),0)))</f>
        <v>0</v>
      </c>
      <c r="P44">
        <f>IF('CA Standards and Followers'!$B55=1,'NDC Standards'!I$12,IF(AND(INDEX('CA Standards and Followers'!$D$13:$D$72,MATCH($A44,'CA Standards and Followers'!$A$13:$A$72,0))=1,INDEX('CA Standards and Followers'!$G$13:$G$72,MATCH($A44,'CA Standards and Followers'!$A$13:$A$72,0))&lt;=P$1),INDEX('CA Standards and Followers'!$3:$3,MATCH(P$1,'CA Standards and Followers'!$1:$1,0)),IF(AND(INDEX('CA Standards and Followers'!$C$13:$C$72,MATCH($A44,'CA Standards and Followers'!$A$13:$A$72,0))=1,INDEX('CA Standards and Followers'!$F$13:$F$72,MATCH($A44,'CA Standards and Followers'!$A$13:$A$72,0))&lt;=P$1),INDEX('CA Standards and Followers'!$2:$2,MATCH(P$1,'CA Standards and Followers'!$1:$1,0)),0)))</f>
        <v>0</v>
      </c>
      <c r="Q44">
        <f>IF('CA Standards and Followers'!$B55=1,'NDC Standards'!J$12,IF(AND(INDEX('CA Standards and Followers'!$D$13:$D$72,MATCH($A44,'CA Standards and Followers'!$A$13:$A$72,0))=1,INDEX('CA Standards and Followers'!$G$13:$G$72,MATCH($A44,'CA Standards and Followers'!$A$13:$A$72,0))&lt;=Q$1),INDEX('CA Standards and Followers'!$3:$3,MATCH(Q$1,'CA Standards and Followers'!$1:$1,0)),IF(AND(INDEX('CA Standards and Followers'!$C$13:$C$72,MATCH($A44,'CA Standards and Followers'!$A$13:$A$72,0))=1,INDEX('CA Standards and Followers'!$F$13:$F$72,MATCH($A44,'CA Standards and Followers'!$A$13:$A$72,0))&lt;=Q$1),INDEX('CA Standards and Followers'!$2:$2,MATCH(Q$1,'CA Standards and Followers'!$1:$1,0)),0)))</f>
        <v>0</v>
      </c>
      <c r="R44">
        <f>IF('CA Standards and Followers'!$B55=1,'NDC Standards'!K$12,IF(AND(INDEX('CA Standards and Followers'!$D$13:$D$72,MATCH($A44,'CA Standards and Followers'!$A$13:$A$72,0))=1,INDEX('CA Standards and Followers'!$G$13:$G$72,MATCH($A44,'CA Standards and Followers'!$A$13:$A$72,0))&lt;=R$1),INDEX('CA Standards and Followers'!$3:$3,MATCH(R$1,'CA Standards and Followers'!$1:$1,0)),IF(AND(INDEX('CA Standards and Followers'!$C$13:$C$72,MATCH($A44,'CA Standards and Followers'!$A$13:$A$72,0))=1,INDEX('CA Standards and Followers'!$F$13:$F$72,MATCH($A44,'CA Standards and Followers'!$A$13:$A$72,0))&lt;=R$1),INDEX('CA Standards and Followers'!$2:$2,MATCH(R$1,'CA Standards and Followers'!$1:$1,0)),0)))</f>
        <v>0</v>
      </c>
      <c r="S44">
        <f>IF('CA Standards and Followers'!$B55=1,'NDC Standards'!L$12,IF(AND(INDEX('CA Standards and Followers'!$D$13:$D$72,MATCH($A44,'CA Standards and Followers'!$A$13:$A$72,0))=1,INDEX('CA Standards and Followers'!$G$13:$G$72,MATCH($A44,'CA Standards and Followers'!$A$13:$A$72,0))&lt;=S$1),INDEX('CA Standards and Followers'!$3:$3,MATCH(S$1,'CA Standards and Followers'!$1:$1,0)),IF(AND(INDEX('CA Standards and Followers'!$C$13:$C$72,MATCH($A44,'CA Standards and Followers'!$A$13:$A$72,0))=1,INDEX('CA Standards and Followers'!$F$13:$F$72,MATCH($A44,'CA Standards and Followers'!$A$13:$A$72,0))&lt;=S$1),INDEX('CA Standards and Followers'!$2:$2,MATCH(S$1,'CA Standards and Followers'!$1:$1,0)),0)))</f>
        <v>0</v>
      </c>
      <c r="T44">
        <f>IF('CA Standards and Followers'!$B55=1,'NDC Standards'!M$12,IF(AND(INDEX('CA Standards and Followers'!$D$13:$D$72,MATCH($A44,'CA Standards and Followers'!$A$13:$A$72,0))=1,INDEX('CA Standards and Followers'!$G$13:$G$72,MATCH($A44,'CA Standards and Followers'!$A$13:$A$72,0))&lt;=T$1),INDEX('CA Standards and Followers'!$3:$3,MATCH(T$1,'CA Standards and Followers'!$1:$1,0)),IF(AND(INDEX('CA Standards and Followers'!$C$13:$C$72,MATCH($A44,'CA Standards and Followers'!$A$13:$A$72,0))=1,INDEX('CA Standards and Followers'!$F$13:$F$72,MATCH($A44,'CA Standards and Followers'!$A$13:$A$72,0))&lt;=T$1),INDEX('CA Standards and Followers'!$2:$2,MATCH(T$1,'CA Standards and Followers'!$1:$1,0)),0)))</f>
        <v>0</v>
      </c>
      <c r="U44">
        <f>IF('CA Standards and Followers'!$B55=1,'NDC Standards'!N$12,IF(AND(INDEX('CA Standards and Followers'!$D$13:$D$72,MATCH($A44,'CA Standards and Followers'!$A$13:$A$72,0))=1,INDEX('CA Standards and Followers'!$G$13:$G$72,MATCH($A44,'CA Standards and Followers'!$A$13:$A$72,0))&lt;=U$1),INDEX('CA Standards and Followers'!$3:$3,MATCH(U$1,'CA Standards and Followers'!$1:$1,0)),IF(AND(INDEX('CA Standards and Followers'!$C$13:$C$72,MATCH($A44,'CA Standards and Followers'!$A$13:$A$72,0))=1,INDEX('CA Standards and Followers'!$F$13:$F$72,MATCH($A44,'CA Standards and Followers'!$A$13:$A$72,0))&lt;=U$1),INDEX('CA Standards and Followers'!$2:$2,MATCH(U$1,'CA Standards and Followers'!$1:$1,0)),0)))</f>
        <v>0</v>
      </c>
      <c r="V44">
        <f>IF('CA Standards and Followers'!$B55=1,'NDC Standards'!O$12,IF(AND(INDEX('CA Standards and Followers'!$D$13:$D$72,MATCH($A44,'CA Standards and Followers'!$A$13:$A$72,0))=1,INDEX('CA Standards and Followers'!$G$13:$G$72,MATCH($A44,'CA Standards and Followers'!$A$13:$A$72,0))&lt;=V$1),INDEX('CA Standards and Followers'!$3:$3,MATCH(V$1,'CA Standards and Followers'!$1:$1,0)),IF(AND(INDEX('CA Standards and Followers'!$C$13:$C$72,MATCH($A44,'CA Standards and Followers'!$A$13:$A$72,0))=1,INDEX('CA Standards and Followers'!$F$13:$F$72,MATCH($A44,'CA Standards and Followers'!$A$13:$A$72,0))&lt;=V$1),INDEX('CA Standards and Followers'!$2:$2,MATCH(V$1,'CA Standards and Followers'!$1:$1,0)),0)))</f>
        <v>0</v>
      </c>
      <c r="W44">
        <f>IF('CA Standards and Followers'!$B55=1,'NDC Standards'!P$12,IF(AND(INDEX('CA Standards and Followers'!$D$13:$D$72,MATCH($A44,'CA Standards and Followers'!$A$13:$A$72,0))=1,INDEX('CA Standards and Followers'!$G$13:$G$72,MATCH($A44,'CA Standards and Followers'!$A$13:$A$72,0))&lt;=W$1),INDEX('CA Standards and Followers'!$3:$3,MATCH(W$1,'CA Standards and Followers'!$1:$1,0)),IF(AND(INDEX('CA Standards and Followers'!$C$13:$C$72,MATCH($A44,'CA Standards and Followers'!$A$13:$A$72,0))=1,INDEX('CA Standards and Followers'!$F$13:$F$72,MATCH($A44,'CA Standards and Followers'!$A$13:$A$72,0))&lt;=W$1),INDEX('CA Standards and Followers'!$2:$2,MATCH(W$1,'CA Standards and Followers'!$1:$1,0)),0)))</f>
        <v>0</v>
      </c>
      <c r="X44">
        <f>IF('CA Standards and Followers'!$B55=1,'NDC Standards'!Q$12,IF(AND(INDEX('CA Standards and Followers'!$D$13:$D$72,MATCH($A44,'CA Standards and Followers'!$A$13:$A$72,0))=1,INDEX('CA Standards and Followers'!$G$13:$G$72,MATCH($A44,'CA Standards and Followers'!$A$13:$A$72,0))&lt;=X$1),INDEX('CA Standards and Followers'!$3:$3,MATCH(X$1,'CA Standards and Followers'!$1:$1,0)),IF(AND(INDEX('CA Standards and Followers'!$C$13:$C$72,MATCH($A44,'CA Standards and Followers'!$A$13:$A$72,0))=1,INDEX('CA Standards and Followers'!$F$13:$F$72,MATCH($A44,'CA Standards and Followers'!$A$13:$A$72,0))&lt;=X$1),INDEX('CA Standards and Followers'!$2:$2,MATCH(X$1,'CA Standards and Followers'!$1:$1,0)),0)))</f>
        <v>0</v>
      </c>
      <c r="Y44">
        <f>IF('CA Standards and Followers'!$B55=1,'NDC Standards'!R$12,IF(AND(INDEX('CA Standards and Followers'!$D$13:$D$72,MATCH($A44,'CA Standards and Followers'!$A$13:$A$72,0))=1,INDEX('CA Standards and Followers'!$G$13:$G$72,MATCH($A44,'CA Standards and Followers'!$A$13:$A$72,0))&lt;=Y$1),INDEX('CA Standards and Followers'!$3:$3,MATCH(Y$1,'CA Standards and Followers'!$1:$1,0)),IF(AND(INDEX('CA Standards and Followers'!$C$13:$C$72,MATCH($A44,'CA Standards and Followers'!$A$13:$A$72,0))=1,INDEX('CA Standards and Followers'!$F$13:$F$72,MATCH($A44,'CA Standards and Followers'!$A$13:$A$72,0))&lt;=Y$1),INDEX('CA Standards and Followers'!$2:$2,MATCH(Y$1,'CA Standards and Followers'!$1:$1,0)),0)))</f>
        <v>0</v>
      </c>
      <c r="Z44">
        <f>IF('CA Standards and Followers'!$B55=1,'NDC Standards'!S$12,IF(AND(INDEX('CA Standards and Followers'!$D$13:$D$72,MATCH($A44,'CA Standards and Followers'!$A$13:$A$72,0))=1,INDEX('CA Standards and Followers'!$G$13:$G$72,MATCH($A44,'CA Standards and Followers'!$A$13:$A$72,0))&lt;=Z$1),INDEX('CA Standards and Followers'!$3:$3,MATCH(Z$1,'CA Standards and Followers'!$1:$1,0)),IF(AND(INDEX('CA Standards and Followers'!$C$13:$C$72,MATCH($A44,'CA Standards and Followers'!$A$13:$A$72,0))=1,INDEX('CA Standards and Followers'!$F$13:$F$72,MATCH($A44,'CA Standards and Followers'!$A$13:$A$72,0))&lt;=Z$1),INDEX('CA Standards and Followers'!$2:$2,MATCH(Z$1,'CA Standards and Followers'!$1:$1,0)),0)))</f>
        <v>0</v>
      </c>
      <c r="AA44">
        <f>IF('CA Standards and Followers'!$B55=1,'NDC Standards'!T$12,IF(AND(INDEX('CA Standards and Followers'!$D$13:$D$72,MATCH($A44,'CA Standards and Followers'!$A$13:$A$72,0))=1,INDEX('CA Standards and Followers'!$G$13:$G$72,MATCH($A44,'CA Standards and Followers'!$A$13:$A$72,0))&lt;=AA$1),INDEX('CA Standards and Followers'!$3:$3,MATCH(AA$1,'CA Standards and Followers'!$1:$1,0)),IF(AND(INDEX('CA Standards and Followers'!$C$13:$C$72,MATCH($A44,'CA Standards and Followers'!$A$13:$A$72,0))=1,INDEX('CA Standards and Followers'!$F$13:$F$72,MATCH($A44,'CA Standards and Followers'!$A$13:$A$72,0))&lt;=AA$1),INDEX('CA Standards and Followers'!$2:$2,MATCH(AA$1,'CA Standards and Followers'!$1:$1,0)),0)))</f>
        <v>0</v>
      </c>
      <c r="AB44">
        <f>IF('CA Standards and Followers'!$B55=1,'NDC Standards'!U$12,IF(AND(INDEX('CA Standards and Followers'!$D$13:$D$72,MATCH($A44,'CA Standards and Followers'!$A$13:$A$72,0))=1,INDEX('CA Standards and Followers'!$G$13:$G$72,MATCH($A44,'CA Standards and Followers'!$A$13:$A$72,0))&lt;=AB$1),INDEX('CA Standards and Followers'!$3:$3,MATCH(AB$1,'CA Standards and Followers'!$1:$1,0)),IF(AND(INDEX('CA Standards and Followers'!$C$13:$C$72,MATCH($A44,'CA Standards and Followers'!$A$13:$A$72,0))=1,INDEX('CA Standards and Followers'!$F$13:$F$72,MATCH($A44,'CA Standards and Followers'!$A$13:$A$72,0))&lt;=AB$1),INDEX('CA Standards and Followers'!$2:$2,MATCH(AB$1,'CA Standards and Followers'!$1:$1,0)),0)))</f>
        <v>0</v>
      </c>
      <c r="AC44">
        <f>IF('CA Standards and Followers'!$B55=1,'NDC Standards'!V$12,IF(AND(INDEX('CA Standards and Followers'!$D$13:$D$72,MATCH($A44,'CA Standards and Followers'!$A$13:$A$72,0))=1,INDEX('CA Standards and Followers'!$G$13:$G$72,MATCH($A44,'CA Standards and Followers'!$A$13:$A$72,0))&lt;=AC$1),INDEX('CA Standards and Followers'!$3:$3,MATCH(AC$1,'CA Standards and Followers'!$1:$1,0)),IF(AND(INDEX('CA Standards and Followers'!$C$13:$C$72,MATCH($A44,'CA Standards and Followers'!$A$13:$A$72,0))=1,INDEX('CA Standards and Followers'!$F$13:$F$72,MATCH($A44,'CA Standards and Followers'!$A$13:$A$72,0))&lt;=AC$1),INDEX('CA Standards and Followers'!$2:$2,MATCH(AC$1,'CA Standards and Followers'!$1:$1,0)),0)))</f>
        <v>0</v>
      </c>
      <c r="AD44">
        <f>IF('CA Standards and Followers'!$B55=1,'NDC Standards'!W$12,IF(AND(INDEX('CA Standards and Followers'!$D$13:$D$72,MATCH($A44,'CA Standards and Followers'!$A$13:$A$72,0))=1,INDEX('CA Standards and Followers'!$G$13:$G$72,MATCH($A44,'CA Standards and Followers'!$A$13:$A$72,0))&lt;=AD$1),INDEX('CA Standards and Followers'!$3:$3,MATCH(AD$1,'CA Standards and Followers'!$1:$1,0)),IF(AND(INDEX('CA Standards and Followers'!$C$13:$C$72,MATCH($A44,'CA Standards and Followers'!$A$13:$A$72,0))=1,INDEX('CA Standards and Followers'!$F$13:$F$72,MATCH($A44,'CA Standards and Followers'!$A$13:$A$72,0))&lt;=AD$1),INDEX('CA Standards and Followers'!$2:$2,MATCH(AD$1,'CA Standards and Followers'!$1:$1,0)),0)))</f>
        <v>0</v>
      </c>
      <c r="AE44">
        <f>IF('CA Standards and Followers'!$B55=1,'NDC Standards'!X$12,IF(AND(INDEX('CA Standards and Followers'!$D$13:$D$72,MATCH($A44,'CA Standards and Followers'!$A$13:$A$72,0))=1,INDEX('CA Standards and Followers'!$G$13:$G$72,MATCH($A44,'CA Standards and Followers'!$A$13:$A$72,0))&lt;=AE$1),INDEX('CA Standards and Followers'!$3:$3,MATCH(AE$1,'CA Standards and Followers'!$1:$1,0)),IF(AND(INDEX('CA Standards and Followers'!$C$13:$C$72,MATCH($A44,'CA Standards and Followers'!$A$13:$A$72,0))=1,INDEX('CA Standards and Followers'!$F$13:$F$72,MATCH($A44,'CA Standards and Followers'!$A$13:$A$72,0))&lt;=AE$1),INDEX('CA Standards and Followers'!$2:$2,MATCH(AE$1,'CA Standards and Followers'!$1:$1,0)),0)))</f>
        <v>0</v>
      </c>
      <c r="AF44">
        <f>IF('CA Standards and Followers'!$B55=1,'NDC Standards'!Y$12,IF(AND(INDEX('CA Standards and Followers'!$D$13:$D$72,MATCH($A44,'CA Standards and Followers'!$A$13:$A$72,0))=1,INDEX('CA Standards and Followers'!$G$13:$G$72,MATCH($A44,'CA Standards and Followers'!$A$13:$A$72,0))&lt;=AF$1),INDEX('CA Standards and Followers'!$3:$3,MATCH(AF$1,'CA Standards and Followers'!$1:$1,0)),IF(AND(INDEX('CA Standards and Followers'!$C$13:$C$72,MATCH($A44,'CA Standards and Followers'!$A$13:$A$72,0))=1,INDEX('CA Standards and Followers'!$F$13:$F$72,MATCH($A44,'CA Standards and Followers'!$A$13:$A$72,0))&lt;=AF$1),INDEX('CA Standards and Followers'!$2:$2,MATCH(AF$1,'CA Standards and Followers'!$1:$1,0)),0)))</f>
        <v>0</v>
      </c>
    </row>
    <row r="45" spans="1:32">
      <c r="A45" t="s">
        <v>181</v>
      </c>
      <c r="B45">
        <f>IF(AND(INDEX('CA Standards and Followers'!$D$13:$D$72,MATCH($A45,'CA Standards and Followers'!$A$13:$A$72,0))=1,INDEX('CA Standards and Followers'!$G$13:$G$72,MATCH($A45,'CA Standards and Followers'!$A$13:$A$72,0))&lt;=B$1),INDEX('CA Standards and Followers'!$3:$3,MATCH(B$1,'CA Standards and Followers'!$1:$1,0)),IF(AND(INDEX('CA Standards and Followers'!$C$13:$C$72,MATCH($A45,'CA Standards and Followers'!$A$13:$A$72,0))=1,INDEX('CA Standards and Followers'!$F$13:$F$72,MATCH($A45,'CA Standards and Followers'!$A$13:$A$72,0))&lt;=B$1),INDEX('CA Standards and Followers'!$2:$2,MATCH(B$1,'CA Standards and Followers'!$1:$1,0)),0))</f>
        <v>0</v>
      </c>
      <c r="C45">
        <f>IF(AND(INDEX('CA Standards and Followers'!$D$13:$D$72,MATCH($A45,'CA Standards and Followers'!$A$13:$A$72,0))=1,INDEX('CA Standards and Followers'!$G$13:$G$72,MATCH($A45,'CA Standards and Followers'!$A$13:$A$72,0))&lt;=C$1),INDEX('CA Standards and Followers'!$3:$3,MATCH(C$1,'CA Standards and Followers'!$1:$1,0)),IF(AND(INDEX('CA Standards and Followers'!$C$13:$C$72,MATCH($A45,'CA Standards and Followers'!$A$13:$A$72,0))=1,INDEX('CA Standards and Followers'!$F$13:$F$72,MATCH($A45,'CA Standards and Followers'!$A$13:$A$72,0))&lt;=C$1),INDEX('CA Standards and Followers'!$2:$2,MATCH(C$1,'CA Standards and Followers'!$1:$1,0)),0))</f>
        <v>0</v>
      </c>
      <c r="D45">
        <f>IF(AND(INDEX('CA Standards and Followers'!$D$13:$D$72,MATCH($A45,'CA Standards and Followers'!$A$13:$A$72,0))=1,INDEX('CA Standards and Followers'!$G$13:$G$72,MATCH($A45,'CA Standards and Followers'!$A$13:$A$72,0))&lt;=D$1),INDEX('CA Standards and Followers'!$3:$3,MATCH(D$1,'CA Standards and Followers'!$1:$1,0)),IF(AND(INDEX('CA Standards and Followers'!$C$13:$C$72,MATCH($A45,'CA Standards and Followers'!$A$13:$A$72,0))=1,INDEX('CA Standards and Followers'!$F$13:$F$72,MATCH($A45,'CA Standards and Followers'!$A$13:$A$72,0))&lt;=D$1),INDEX('CA Standards and Followers'!$2:$2,MATCH(D$1,'CA Standards and Followers'!$1:$1,0)),0))</f>
        <v>0</v>
      </c>
      <c r="E45">
        <f>IF(AND(INDEX('CA Standards and Followers'!$D$13:$D$72,MATCH($A45,'CA Standards and Followers'!$A$13:$A$72,0))=1,INDEX('CA Standards and Followers'!$G$13:$G$72,MATCH($A45,'CA Standards and Followers'!$A$13:$A$72,0))&lt;=E$1),INDEX('CA Standards and Followers'!$3:$3,MATCH(E$1,'CA Standards and Followers'!$1:$1,0)),IF(AND(INDEX('CA Standards and Followers'!$C$13:$C$72,MATCH($A45,'CA Standards and Followers'!$A$13:$A$72,0))=1,INDEX('CA Standards and Followers'!$F$13:$F$72,MATCH($A45,'CA Standards and Followers'!$A$13:$A$72,0))&lt;=E$1),INDEX('CA Standards and Followers'!$2:$2,MATCH(E$1,'CA Standards and Followers'!$1:$1,0)),0))</f>
        <v>0</v>
      </c>
      <c r="F45">
        <f>IF(AND(INDEX('CA Standards and Followers'!$D$13:$D$72,MATCH($A45,'CA Standards and Followers'!$A$13:$A$72,0))=1,INDEX('CA Standards and Followers'!$G$13:$G$72,MATCH($A45,'CA Standards and Followers'!$A$13:$A$72,0))&lt;=F$1),INDEX('CA Standards and Followers'!$3:$3,MATCH(F$1,'CA Standards and Followers'!$1:$1,0)),IF(AND(INDEX('CA Standards and Followers'!$C$13:$C$72,MATCH($A45,'CA Standards and Followers'!$A$13:$A$72,0))=1,INDEX('CA Standards and Followers'!$F$13:$F$72,MATCH($A45,'CA Standards and Followers'!$A$13:$A$72,0))&lt;=F$1),INDEX('CA Standards and Followers'!$2:$2,MATCH(F$1,'CA Standards and Followers'!$1:$1,0)),0))</f>
        <v>0</v>
      </c>
      <c r="G45">
        <f>IF(AND(INDEX('CA Standards and Followers'!$D$13:$D$72,MATCH($A45,'CA Standards and Followers'!$A$13:$A$72,0))=1,INDEX('CA Standards and Followers'!$G$13:$G$72,MATCH($A45,'CA Standards and Followers'!$A$13:$A$72,0))&lt;=G$1),INDEX('CA Standards and Followers'!$3:$3,MATCH(G$1,'CA Standards and Followers'!$1:$1,0)),IF(AND(INDEX('CA Standards and Followers'!$C$13:$C$72,MATCH($A45,'CA Standards and Followers'!$A$13:$A$72,0))=1,INDEX('CA Standards and Followers'!$F$13:$F$72,MATCH($A45,'CA Standards and Followers'!$A$13:$A$72,0))&lt;=G$1),INDEX('CA Standards and Followers'!$2:$2,MATCH(G$1,'CA Standards and Followers'!$1:$1,0)),0))</f>
        <v>0</v>
      </c>
      <c r="H45">
        <f>IF(AND(INDEX('CA Standards and Followers'!$D$13:$D$72,MATCH($A45,'CA Standards and Followers'!$A$13:$A$72,0))=1,INDEX('CA Standards and Followers'!$G$13:$G$72,MATCH($A45,'CA Standards and Followers'!$A$13:$A$72,0))&lt;=H$1),INDEX('CA Standards and Followers'!$3:$3,MATCH(H$1,'CA Standards and Followers'!$1:$1,0)),IF(AND(INDEX('CA Standards and Followers'!$C$13:$C$72,MATCH($A45,'CA Standards and Followers'!$A$13:$A$72,0))=1,INDEX('CA Standards and Followers'!$F$13:$F$72,MATCH($A45,'CA Standards and Followers'!$A$13:$A$72,0))&lt;=H$1),INDEX('CA Standards and Followers'!$2:$2,MATCH(H$1,'CA Standards and Followers'!$1:$1,0)),0))</f>
        <v>0</v>
      </c>
      <c r="I45">
        <f>IF('CA Standards and Followers'!$B56=1,'NDC Standards'!B$12,IF(AND(INDEX('CA Standards and Followers'!$D$13:$D$72,MATCH($A45,'CA Standards and Followers'!$A$13:$A$72,0))=1,INDEX('CA Standards and Followers'!$G$13:$G$72,MATCH($A45,'CA Standards and Followers'!$A$13:$A$72,0))&lt;=I$1),INDEX('CA Standards and Followers'!$3:$3,MATCH(I$1,'CA Standards and Followers'!$1:$1,0)),IF(AND(INDEX('CA Standards and Followers'!$C$13:$C$72,MATCH($A45,'CA Standards and Followers'!$A$13:$A$72,0))=1,INDEX('CA Standards and Followers'!$F$13:$F$72,MATCH($A45,'CA Standards and Followers'!$A$13:$A$72,0))&lt;=I$1),INDEX('CA Standards and Followers'!$2:$2,MATCH(I$1,'CA Standards and Followers'!$1:$1,0)),0)))</f>
        <v>0</v>
      </c>
      <c r="J45">
        <f>IF('CA Standards and Followers'!$B56=1,'NDC Standards'!C$12,IF(AND(INDEX('CA Standards and Followers'!$D$13:$D$72,MATCH($A45,'CA Standards and Followers'!$A$13:$A$72,0))=1,INDEX('CA Standards and Followers'!$G$13:$G$72,MATCH($A45,'CA Standards and Followers'!$A$13:$A$72,0))&lt;=J$1),INDEX('CA Standards and Followers'!$3:$3,MATCH(J$1,'CA Standards and Followers'!$1:$1,0)),IF(AND(INDEX('CA Standards and Followers'!$C$13:$C$72,MATCH($A45,'CA Standards and Followers'!$A$13:$A$72,0))=1,INDEX('CA Standards and Followers'!$F$13:$F$72,MATCH($A45,'CA Standards and Followers'!$A$13:$A$72,0))&lt;=J$1),INDEX('CA Standards and Followers'!$2:$2,MATCH(J$1,'CA Standards and Followers'!$1:$1,0)),0)))</f>
        <v>0</v>
      </c>
      <c r="K45">
        <f>IF('CA Standards and Followers'!$B56=1,'NDC Standards'!D$12,IF(AND(INDEX('CA Standards and Followers'!$D$13:$D$72,MATCH($A45,'CA Standards and Followers'!$A$13:$A$72,0))=1,INDEX('CA Standards and Followers'!$G$13:$G$72,MATCH($A45,'CA Standards and Followers'!$A$13:$A$72,0))&lt;=K$1),INDEX('CA Standards and Followers'!$3:$3,MATCH(K$1,'CA Standards and Followers'!$1:$1,0)),IF(AND(INDEX('CA Standards and Followers'!$C$13:$C$72,MATCH($A45,'CA Standards and Followers'!$A$13:$A$72,0))=1,INDEX('CA Standards and Followers'!$F$13:$F$72,MATCH($A45,'CA Standards and Followers'!$A$13:$A$72,0))&lt;=K$1),INDEX('CA Standards and Followers'!$2:$2,MATCH(K$1,'CA Standards and Followers'!$1:$1,0)),0)))</f>
        <v>0</v>
      </c>
      <c r="L45">
        <f>IF('CA Standards and Followers'!$B56=1,'NDC Standards'!E$12,IF(AND(INDEX('CA Standards and Followers'!$D$13:$D$72,MATCH($A45,'CA Standards and Followers'!$A$13:$A$72,0))=1,INDEX('CA Standards and Followers'!$G$13:$G$72,MATCH($A45,'CA Standards and Followers'!$A$13:$A$72,0))&lt;=L$1),INDEX('CA Standards and Followers'!$3:$3,MATCH(L$1,'CA Standards and Followers'!$1:$1,0)),IF(AND(INDEX('CA Standards and Followers'!$C$13:$C$72,MATCH($A45,'CA Standards and Followers'!$A$13:$A$72,0))=1,INDEX('CA Standards and Followers'!$F$13:$F$72,MATCH($A45,'CA Standards and Followers'!$A$13:$A$72,0))&lt;=L$1),INDEX('CA Standards and Followers'!$2:$2,MATCH(L$1,'CA Standards and Followers'!$1:$1,0)),0)))</f>
        <v>0</v>
      </c>
      <c r="M45">
        <f>IF('CA Standards and Followers'!$B56=1,'NDC Standards'!F$12,IF(AND(INDEX('CA Standards and Followers'!$D$13:$D$72,MATCH($A45,'CA Standards and Followers'!$A$13:$A$72,0))=1,INDEX('CA Standards and Followers'!$G$13:$G$72,MATCH($A45,'CA Standards and Followers'!$A$13:$A$72,0))&lt;=M$1),INDEX('CA Standards and Followers'!$3:$3,MATCH(M$1,'CA Standards and Followers'!$1:$1,0)),IF(AND(INDEX('CA Standards and Followers'!$C$13:$C$72,MATCH($A45,'CA Standards and Followers'!$A$13:$A$72,0))=1,INDEX('CA Standards and Followers'!$F$13:$F$72,MATCH($A45,'CA Standards and Followers'!$A$13:$A$72,0))&lt;=M$1),INDEX('CA Standards and Followers'!$2:$2,MATCH(M$1,'CA Standards and Followers'!$1:$1,0)),0)))</f>
        <v>0</v>
      </c>
      <c r="N45">
        <f>IF('CA Standards and Followers'!$B56=1,'NDC Standards'!G$12,IF(AND(INDEX('CA Standards and Followers'!$D$13:$D$72,MATCH($A45,'CA Standards and Followers'!$A$13:$A$72,0))=1,INDEX('CA Standards and Followers'!$G$13:$G$72,MATCH($A45,'CA Standards and Followers'!$A$13:$A$72,0))&lt;=N$1),INDEX('CA Standards and Followers'!$3:$3,MATCH(N$1,'CA Standards and Followers'!$1:$1,0)),IF(AND(INDEX('CA Standards and Followers'!$C$13:$C$72,MATCH($A45,'CA Standards and Followers'!$A$13:$A$72,0))=1,INDEX('CA Standards and Followers'!$F$13:$F$72,MATCH($A45,'CA Standards and Followers'!$A$13:$A$72,0))&lt;=N$1),INDEX('CA Standards and Followers'!$2:$2,MATCH(N$1,'CA Standards and Followers'!$1:$1,0)),0)))</f>
        <v>0</v>
      </c>
      <c r="O45">
        <f>IF('CA Standards and Followers'!$B56=1,'NDC Standards'!H$12,IF(AND(INDEX('CA Standards and Followers'!$D$13:$D$72,MATCH($A45,'CA Standards and Followers'!$A$13:$A$72,0))=1,INDEX('CA Standards and Followers'!$G$13:$G$72,MATCH($A45,'CA Standards and Followers'!$A$13:$A$72,0))&lt;=O$1),INDEX('CA Standards and Followers'!$3:$3,MATCH(O$1,'CA Standards and Followers'!$1:$1,0)),IF(AND(INDEX('CA Standards and Followers'!$C$13:$C$72,MATCH($A45,'CA Standards and Followers'!$A$13:$A$72,0))=1,INDEX('CA Standards and Followers'!$F$13:$F$72,MATCH($A45,'CA Standards and Followers'!$A$13:$A$72,0))&lt;=O$1),INDEX('CA Standards and Followers'!$2:$2,MATCH(O$1,'CA Standards and Followers'!$1:$1,0)),0)))</f>
        <v>0</v>
      </c>
      <c r="P45">
        <f>IF('CA Standards and Followers'!$B56=1,'NDC Standards'!I$12,IF(AND(INDEX('CA Standards and Followers'!$D$13:$D$72,MATCH($A45,'CA Standards and Followers'!$A$13:$A$72,0))=1,INDEX('CA Standards and Followers'!$G$13:$G$72,MATCH($A45,'CA Standards and Followers'!$A$13:$A$72,0))&lt;=P$1),INDEX('CA Standards and Followers'!$3:$3,MATCH(P$1,'CA Standards and Followers'!$1:$1,0)),IF(AND(INDEX('CA Standards and Followers'!$C$13:$C$72,MATCH($A45,'CA Standards and Followers'!$A$13:$A$72,0))=1,INDEX('CA Standards and Followers'!$F$13:$F$72,MATCH($A45,'CA Standards and Followers'!$A$13:$A$72,0))&lt;=P$1),INDEX('CA Standards and Followers'!$2:$2,MATCH(P$1,'CA Standards and Followers'!$1:$1,0)),0)))</f>
        <v>0</v>
      </c>
      <c r="Q45">
        <f>IF('CA Standards and Followers'!$B56=1,'NDC Standards'!J$12,IF(AND(INDEX('CA Standards and Followers'!$D$13:$D$72,MATCH($A45,'CA Standards and Followers'!$A$13:$A$72,0))=1,INDEX('CA Standards and Followers'!$G$13:$G$72,MATCH($A45,'CA Standards and Followers'!$A$13:$A$72,0))&lt;=Q$1),INDEX('CA Standards and Followers'!$3:$3,MATCH(Q$1,'CA Standards and Followers'!$1:$1,0)),IF(AND(INDEX('CA Standards and Followers'!$C$13:$C$72,MATCH($A45,'CA Standards and Followers'!$A$13:$A$72,0))=1,INDEX('CA Standards and Followers'!$F$13:$F$72,MATCH($A45,'CA Standards and Followers'!$A$13:$A$72,0))&lt;=Q$1),INDEX('CA Standards and Followers'!$2:$2,MATCH(Q$1,'CA Standards and Followers'!$1:$1,0)),0)))</f>
        <v>0</v>
      </c>
      <c r="R45">
        <f>IF('CA Standards and Followers'!$B56=1,'NDC Standards'!K$12,IF(AND(INDEX('CA Standards and Followers'!$D$13:$D$72,MATCH($A45,'CA Standards and Followers'!$A$13:$A$72,0))=1,INDEX('CA Standards and Followers'!$G$13:$G$72,MATCH($A45,'CA Standards and Followers'!$A$13:$A$72,0))&lt;=R$1),INDEX('CA Standards and Followers'!$3:$3,MATCH(R$1,'CA Standards and Followers'!$1:$1,0)),IF(AND(INDEX('CA Standards and Followers'!$C$13:$C$72,MATCH($A45,'CA Standards and Followers'!$A$13:$A$72,0))=1,INDEX('CA Standards and Followers'!$F$13:$F$72,MATCH($A45,'CA Standards and Followers'!$A$13:$A$72,0))&lt;=R$1),INDEX('CA Standards and Followers'!$2:$2,MATCH(R$1,'CA Standards and Followers'!$1:$1,0)),0)))</f>
        <v>0</v>
      </c>
      <c r="S45">
        <f>IF('CA Standards and Followers'!$B56=1,'NDC Standards'!L$12,IF(AND(INDEX('CA Standards and Followers'!$D$13:$D$72,MATCH($A45,'CA Standards and Followers'!$A$13:$A$72,0))=1,INDEX('CA Standards and Followers'!$G$13:$G$72,MATCH($A45,'CA Standards and Followers'!$A$13:$A$72,0))&lt;=S$1),INDEX('CA Standards and Followers'!$3:$3,MATCH(S$1,'CA Standards and Followers'!$1:$1,0)),IF(AND(INDEX('CA Standards and Followers'!$C$13:$C$72,MATCH($A45,'CA Standards and Followers'!$A$13:$A$72,0))=1,INDEX('CA Standards and Followers'!$F$13:$F$72,MATCH($A45,'CA Standards and Followers'!$A$13:$A$72,0))&lt;=S$1),INDEX('CA Standards and Followers'!$2:$2,MATCH(S$1,'CA Standards and Followers'!$1:$1,0)),0)))</f>
        <v>0</v>
      </c>
      <c r="T45">
        <f>IF('CA Standards and Followers'!$B56=1,'NDC Standards'!M$12,IF(AND(INDEX('CA Standards and Followers'!$D$13:$D$72,MATCH($A45,'CA Standards and Followers'!$A$13:$A$72,0))=1,INDEX('CA Standards and Followers'!$G$13:$G$72,MATCH($A45,'CA Standards and Followers'!$A$13:$A$72,0))&lt;=T$1),INDEX('CA Standards and Followers'!$3:$3,MATCH(T$1,'CA Standards and Followers'!$1:$1,0)),IF(AND(INDEX('CA Standards and Followers'!$C$13:$C$72,MATCH($A45,'CA Standards and Followers'!$A$13:$A$72,0))=1,INDEX('CA Standards and Followers'!$F$13:$F$72,MATCH($A45,'CA Standards and Followers'!$A$13:$A$72,0))&lt;=T$1),INDEX('CA Standards and Followers'!$2:$2,MATCH(T$1,'CA Standards and Followers'!$1:$1,0)),0)))</f>
        <v>0</v>
      </c>
      <c r="U45">
        <f>IF('CA Standards and Followers'!$B56=1,'NDC Standards'!N$12,IF(AND(INDEX('CA Standards and Followers'!$D$13:$D$72,MATCH($A45,'CA Standards and Followers'!$A$13:$A$72,0))=1,INDEX('CA Standards and Followers'!$G$13:$G$72,MATCH($A45,'CA Standards and Followers'!$A$13:$A$72,0))&lt;=U$1),INDEX('CA Standards and Followers'!$3:$3,MATCH(U$1,'CA Standards and Followers'!$1:$1,0)),IF(AND(INDEX('CA Standards and Followers'!$C$13:$C$72,MATCH($A45,'CA Standards and Followers'!$A$13:$A$72,0))=1,INDEX('CA Standards and Followers'!$F$13:$F$72,MATCH($A45,'CA Standards and Followers'!$A$13:$A$72,0))&lt;=U$1),INDEX('CA Standards and Followers'!$2:$2,MATCH(U$1,'CA Standards and Followers'!$1:$1,0)),0)))</f>
        <v>0</v>
      </c>
      <c r="V45">
        <f>IF('CA Standards and Followers'!$B56=1,'NDC Standards'!O$12,IF(AND(INDEX('CA Standards and Followers'!$D$13:$D$72,MATCH($A45,'CA Standards and Followers'!$A$13:$A$72,0))=1,INDEX('CA Standards and Followers'!$G$13:$G$72,MATCH($A45,'CA Standards and Followers'!$A$13:$A$72,0))&lt;=V$1),INDEX('CA Standards and Followers'!$3:$3,MATCH(V$1,'CA Standards and Followers'!$1:$1,0)),IF(AND(INDEX('CA Standards and Followers'!$C$13:$C$72,MATCH($A45,'CA Standards and Followers'!$A$13:$A$72,0))=1,INDEX('CA Standards and Followers'!$F$13:$F$72,MATCH($A45,'CA Standards and Followers'!$A$13:$A$72,0))&lt;=V$1),INDEX('CA Standards and Followers'!$2:$2,MATCH(V$1,'CA Standards and Followers'!$1:$1,0)),0)))</f>
        <v>0</v>
      </c>
      <c r="W45">
        <f>IF('CA Standards and Followers'!$B56=1,'NDC Standards'!P$12,IF(AND(INDEX('CA Standards and Followers'!$D$13:$D$72,MATCH($A45,'CA Standards and Followers'!$A$13:$A$72,0))=1,INDEX('CA Standards and Followers'!$G$13:$G$72,MATCH($A45,'CA Standards and Followers'!$A$13:$A$72,0))&lt;=W$1),INDEX('CA Standards and Followers'!$3:$3,MATCH(W$1,'CA Standards and Followers'!$1:$1,0)),IF(AND(INDEX('CA Standards and Followers'!$C$13:$C$72,MATCH($A45,'CA Standards and Followers'!$A$13:$A$72,0))=1,INDEX('CA Standards and Followers'!$F$13:$F$72,MATCH($A45,'CA Standards and Followers'!$A$13:$A$72,0))&lt;=W$1),INDEX('CA Standards and Followers'!$2:$2,MATCH(W$1,'CA Standards and Followers'!$1:$1,0)),0)))</f>
        <v>0</v>
      </c>
      <c r="X45">
        <f>IF('CA Standards and Followers'!$B56=1,'NDC Standards'!Q$12,IF(AND(INDEX('CA Standards and Followers'!$D$13:$D$72,MATCH($A45,'CA Standards and Followers'!$A$13:$A$72,0))=1,INDEX('CA Standards and Followers'!$G$13:$G$72,MATCH($A45,'CA Standards and Followers'!$A$13:$A$72,0))&lt;=X$1),INDEX('CA Standards and Followers'!$3:$3,MATCH(X$1,'CA Standards and Followers'!$1:$1,0)),IF(AND(INDEX('CA Standards and Followers'!$C$13:$C$72,MATCH($A45,'CA Standards and Followers'!$A$13:$A$72,0))=1,INDEX('CA Standards and Followers'!$F$13:$F$72,MATCH($A45,'CA Standards and Followers'!$A$13:$A$72,0))&lt;=X$1),INDEX('CA Standards and Followers'!$2:$2,MATCH(X$1,'CA Standards and Followers'!$1:$1,0)),0)))</f>
        <v>0</v>
      </c>
      <c r="Y45">
        <f>IF('CA Standards and Followers'!$B56=1,'NDC Standards'!R$12,IF(AND(INDEX('CA Standards and Followers'!$D$13:$D$72,MATCH($A45,'CA Standards and Followers'!$A$13:$A$72,0))=1,INDEX('CA Standards and Followers'!$G$13:$G$72,MATCH($A45,'CA Standards and Followers'!$A$13:$A$72,0))&lt;=Y$1),INDEX('CA Standards and Followers'!$3:$3,MATCH(Y$1,'CA Standards and Followers'!$1:$1,0)),IF(AND(INDEX('CA Standards and Followers'!$C$13:$C$72,MATCH($A45,'CA Standards and Followers'!$A$13:$A$72,0))=1,INDEX('CA Standards and Followers'!$F$13:$F$72,MATCH($A45,'CA Standards and Followers'!$A$13:$A$72,0))&lt;=Y$1),INDEX('CA Standards and Followers'!$2:$2,MATCH(Y$1,'CA Standards and Followers'!$1:$1,0)),0)))</f>
        <v>0</v>
      </c>
      <c r="Z45">
        <f>IF('CA Standards and Followers'!$B56=1,'NDC Standards'!S$12,IF(AND(INDEX('CA Standards and Followers'!$D$13:$D$72,MATCH($A45,'CA Standards and Followers'!$A$13:$A$72,0))=1,INDEX('CA Standards and Followers'!$G$13:$G$72,MATCH($A45,'CA Standards and Followers'!$A$13:$A$72,0))&lt;=Z$1),INDEX('CA Standards and Followers'!$3:$3,MATCH(Z$1,'CA Standards and Followers'!$1:$1,0)),IF(AND(INDEX('CA Standards and Followers'!$C$13:$C$72,MATCH($A45,'CA Standards and Followers'!$A$13:$A$72,0))=1,INDEX('CA Standards and Followers'!$F$13:$F$72,MATCH($A45,'CA Standards and Followers'!$A$13:$A$72,0))&lt;=Z$1),INDEX('CA Standards and Followers'!$2:$2,MATCH(Z$1,'CA Standards and Followers'!$1:$1,0)),0)))</f>
        <v>0</v>
      </c>
      <c r="AA45">
        <f>IF('CA Standards and Followers'!$B56=1,'NDC Standards'!T$12,IF(AND(INDEX('CA Standards and Followers'!$D$13:$D$72,MATCH($A45,'CA Standards and Followers'!$A$13:$A$72,0))=1,INDEX('CA Standards and Followers'!$G$13:$G$72,MATCH($A45,'CA Standards and Followers'!$A$13:$A$72,0))&lt;=AA$1),INDEX('CA Standards and Followers'!$3:$3,MATCH(AA$1,'CA Standards and Followers'!$1:$1,0)),IF(AND(INDEX('CA Standards and Followers'!$C$13:$C$72,MATCH($A45,'CA Standards and Followers'!$A$13:$A$72,0))=1,INDEX('CA Standards and Followers'!$F$13:$F$72,MATCH($A45,'CA Standards and Followers'!$A$13:$A$72,0))&lt;=AA$1),INDEX('CA Standards and Followers'!$2:$2,MATCH(AA$1,'CA Standards and Followers'!$1:$1,0)),0)))</f>
        <v>0</v>
      </c>
      <c r="AB45">
        <f>IF('CA Standards and Followers'!$B56=1,'NDC Standards'!U$12,IF(AND(INDEX('CA Standards and Followers'!$D$13:$D$72,MATCH($A45,'CA Standards and Followers'!$A$13:$A$72,0))=1,INDEX('CA Standards and Followers'!$G$13:$G$72,MATCH($A45,'CA Standards and Followers'!$A$13:$A$72,0))&lt;=AB$1),INDEX('CA Standards and Followers'!$3:$3,MATCH(AB$1,'CA Standards and Followers'!$1:$1,0)),IF(AND(INDEX('CA Standards and Followers'!$C$13:$C$72,MATCH($A45,'CA Standards and Followers'!$A$13:$A$72,0))=1,INDEX('CA Standards and Followers'!$F$13:$F$72,MATCH($A45,'CA Standards and Followers'!$A$13:$A$72,0))&lt;=AB$1),INDEX('CA Standards and Followers'!$2:$2,MATCH(AB$1,'CA Standards and Followers'!$1:$1,0)),0)))</f>
        <v>0</v>
      </c>
      <c r="AC45">
        <f>IF('CA Standards and Followers'!$B56=1,'NDC Standards'!V$12,IF(AND(INDEX('CA Standards and Followers'!$D$13:$D$72,MATCH($A45,'CA Standards and Followers'!$A$13:$A$72,0))=1,INDEX('CA Standards and Followers'!$G$13:$G$72,MATCH($A45,'CA Standards and Followers'!$A$13:$A$72,0))&lt;=AC$1),INDEX('CA Standards and Followers'!$3:$3,MATCH(AC$1,'CA Standards and Followers'!$1:$1,0)),IF(AND(INDEX('CA Standards and Followers'!$C$13:$C$72,MATCH($A45,'CA Standards and Followers'!$A$13:$A$72,0))=1,INDEX('CA Standards and Followers'!$F$13:$F$72,MATCH($A45,'CA Standards and Followers'!$A$13:$A$72,0))&lt;=AC$1),INDEX('CA Standards and Followers'!$2:$2,MATCH(AC$1,'CA Standards and Followers'!$1:$1,0)),0)))</f>
        <v>0</v>
      </c>
      <c r="AD45">
        <f>IF('CA Standards and Followers'!$B56=1,'NDC Standards'!W$12,IF(AND(INDEX('CA Standards and Followers'!$D$13:$D$72,MATCH($A45,'CA Standards and Followers'!$A$13:$A$72,0))=1,INDEX('CA Standards and Followers'!$G$13:$G$72,MATCH($A45,'CA Standards and Followers'!$A$13:$A$72,0))&lt;=AD$1),INDEX('CA Standards and Followers'!$3:$3,MATCH(AD$1,'CA Standards and Followers'!$1:$1,0)),IF(AND(INDEX('CA Standards and Followers'!$C$13:$C$72,MATCH($A45,'CA Standards and Followers'!$A$13:$A$72,0))=1,INDEX('CA Standards and Followers'!$F$13:$F$72,MATCH($A45,'CA Standards and Followers'!$A$13:$A$72,0))&lt;=AD$1),INDEX('CA Standards and Followers'!$2:$2,MATCH(AD$1,'CA Standards and Followers'!$1:$1,0)),0)))</f>
        <v>0</v>
      </c>
      <c r="AE45">
        <f>IF('CA Standards and Followers'!$B56=1,'NDC Standards'!X$12,IF(AND(INDEX('CA Standards and Followers'!$D$13:$D$72,MATCH($A45,'CA Standards and Followers'!$A$13:$A$72,0))=1,INDEX('CA Standards and Followers'!$G$13:$G$72,MATCH($A45,'CA Standards and Followers'!$A$13:$A$72,0))&lt;=AE$1),INDEX('CA Standards and Followers'!$3:$3,MATCH(AE$1,'CA Standards and Followers'!$1:$1,0)),IF(AND(INDEX('CA Standards and Followers'!$C$13:$C$72,MATCH($A45,'CA Standards and Followers'!$A$13:$A$72,0))=1,INDEX('CA Standards and Followers'!$F$13:$F$72,MATCH($A45,'CA Standards and Followers'!$A$13:$A$72,0))&lt;=AE$1),INDEX('CA Standards and Followers'!$2:$2,MATCH(AE$1,'CA Standards and Followers'!$1:$1,0)),0)))</f>
        <v>0</v>
      </c>
      <c r="AF45">
        <f>IF('CA Standards and Followers'!$B56=1,'NDC Standards'!Y$12,IF(AND(INDEX('CA Standards and Followers'!$D$13:$D$72,MATCH($A45,'CA Standards and Followers'!$A$13:$A$72,0))=1,INDEX('CA Standards and Followers'!$G$13:$G$72,MATCH($A45,'CA Standards and Followers'!$A$13:$A$72,0))&lt;=AF$1),INDEX('CA Standards and Followers'!$3:$3,MATCH(AF$1,'CA Standards and Followers'!$1:$1,0)),IF(AND(INDEX('CA Standards and Followers'!$C$13:$C$72,MATCH($A45,'CA Standards and Followers'!$A$13:$A$72,0))=1,INDEX('CA Standards and Followers'!$F$13:$F$72,MATCH($A45,'CA Standards and Followers'!$A$13:$A$72,0))&lt;=AF$1),INDEX('CA Standards and Followers'!$2:$2,MATCH(AF$1,'CA Standards and Followers'!$1:$1,0)),0)))</f>
        <v>0</v>
      </c>
    </row>
    <row r="46" spans="1:32">
      <c r="A46" t="s">
        <v>182</v>
      </c>
      <c r="B46">
        <f>IF(AND(INDEX('CA Standards and Followers'!$D$13:$D$72,MATCH($A46,'CA Standards and Followers'!$A$13:$A$72,0))=1,INDEX('CA Standards and Followers'!$G$13:$G$72,MATCH($A46,'CA Standards and Followers'!$A$13:$A$72,0))&lt;=B$1),INDEX('CA Standards and Followers'!$3:$3,MATCH(B$1,'CA Standards and Followers'!$1:$1,0)),IF(AND(INDEX('CA Standards and Followers'!$C$13:$C$72,MATCH($A46,'CA Standards and Followers'!$A$13:$A$72,0))=1,INDEX('CA Standards and Followers'!$F$13:$F$72,MATCH($A46,'CA Standards and Followers'!$A$13:$A$72,0))&lt;=B$1),INDEX('CA Standards and Followers'!$2:$2,MATCH(B$1,'CA Standards and Followers'!$1:$1,0)),0))</f>
        <v>0</v>
      </c>
      <c r="C46">
        <f>IF(AND(INDEX('CA Standards and Followers'!$D$13:$D$72,MATCH($A46,'CA Standards and Followers'!$A$13:$A$72,0))=1,INDEX('CA Standards and Followers'!$G$13:$G$72,MATCH($A46,'CA Standards and Followers'!$A$13:$A$72,0))&lt;=C$1),INDEX('CA Standards and Followers'!$3:$3,MATCH(C$1,'CA Standards and Followers'!$1:$1,0)),IF(AND(INDEX('CA Standards and Followers'!$C$13:$C$72,MATCH($A46,'CA Standards and Followers'!$A$13:$A$72,0))=1,INDEX('CA Standards and Followers'!$F$13:$F$72,MATCH($A46,'CA Standards and Followers'!$A$13:$A$72,0))&lt;=C$1),INDEX('CA Standards and Followers'!$2:$2,MATCH(C$1,'CA Standards and Followers'!$1:$1,0)),0))</f>
        <v>0</v>
      </c>
      <c r="D46">
        <f>IF(AND(INDEX('CA Standards and Followers'!$D$13:$D$72,MATCH($A46,'CA Standards and Followers'!$A$13:$A$72,0))=1,INDEX('CA Standards and Followers'!$G$13:$G$72,MATCH($A46,'CA Standards and Followers'!$A$13:$A$72,0))&lt;=D$1),INDEX('CA Standards and Followers'!$3:$3,MATCH(D$1,'CA Standards and Followers'!$1:$1,0)),IF(AND(INDEX('CA Standards and Followers'!$C$13:$C$72,MATCH($A46,'CA Standards and Followers'!$A$13:$A$72,0))=1,INDEX('CA Standards and Followers'!$F$13:$F$72,MATCH($A46,'CA Standards and Followers'!$A$13:$A$72,0))&lt;=D$1),INDEX('CA Standards and Followers'!$2:$2,MATCH(D$1,'CA Standards and Followers'!$1:$1,0)),0))</f>
        <v>0</v>
      </c>
      <c r="E46">
        <f>IF(AND(INDEX('CA Standards and Followers'!$D$13:$D$72,MATCH($A46,'CA Standards and Followers'!$A$13:$A$72,0))=1,INDEX('CA Standards and Followers'!$G$13:$G$72,MATCH($A46,'CA Standards and Followers'!$A$13:$A$72,0))&lt;=E$1),INDEX('CA Standards and Followers'!$3:$3,MATCH(E$1,'CA Standards and Followers'!$1:$1,0)),IF(AND(INDEX('CA Standards and Followers'!$C$13:$C$72,MATCH($A46,'CA Standards and Followers'!$A$13:$A$72,0))=1,INDEX('CA Standards and Followers'!$F$13:$F$72,MATCH($A46,'CA Standards and Followers'!$A$13:$A$72,0))&lt;=E$1),INDEX('CA Standards and Followers'!$2:$2,MATCH(E$1,'CA Standards and Followers'!$1:$1,0)),0))</f>
        <v>0</v>
      </c>
      <c r="F46">
        <f>IF(AND(INDEX('CA Standards and Followers'!$D$13:$D$72,MATCH($A46,'CA Standards and Followers'!$A$13:$A$72,0))=1,INDEX('CA Standards and Followers'!$G$13:$G$72,MATCH($A46,'CA Standards and Followers'!$A$13:$A$72,0))&lt;=F$1),INDEX('CA Standards and Followers'!$3:$3,MATCH(F$1,'CA Standards and Followers'!$1:$1,0)),IF(AND(INDEX('CA Standards and Followers'!$C$13:$C$72,MATCH($A46,'CA Standards and Followers'!$A$13:$A$72,0))=1,INDEX('CA Standards and Followers'!$F$13:$F$72,MATCH($A46,'CA Standards and Followers'!$A$13:$A$72,0))&lt;=F$1),INDEX('CA Standards and Followers'!$2:$2,MATCH(F$1,'CA Standards and Followers'!$1:$1,0)),0))</f>
        <v>0</v>
      </c>
      <c r="G46">
        <f>IF(AND(INDEX('CA Standards and Followers'!$D$13:$D$72,MATCH($A46,'CA Standards and Followers'!$A$13:$A$72,0))=1,INDEX('CA Standards and Followers'!$G$13:$G$72,MATCH($A46,'CA Standards and Followers'!$A$13:$A$72,0))&lt;=G$1),INDEX('CA Standards and Followers'!$3:$3,MATCH(G$1,'CA Standards and Followers'!$1:$1,0)),IF(AND(INDEX('CA Standards and Followers'!$C$13:$C$72,MATCH($A46,'CA Standards and Followers'!$A$13:$A$72,0))=1,INDEX('CA Standards and Followers'!$F$13:$F$72,MATCH($A46,'CA Standards and Followers'!$A$13:$A$72,0))&lt;=G$1),INDEX('CA Standards and Followers'!$2:$2,MATCH(G$1,'CA Standards and Followers'!$1:$1,0)),0))</f>
        <v>0</v>
      </c>
      <c r="H46">
        <f>IF(AND(INDEX('CA Standards and Followers'!$D$13:$D$72,MATCH($A46,'CA Standards and Followers'!$A$13:$A$72,0))=1,INDEX('CA Standards and Followers'!$G$13:$G$72,MATCH($A46,'CA Standards and Followers'!$A$13:$A$72,0))&lt;=H$1),INDEX('CA Standards and Followers'!$3:$3,MATCH(H$1,'CA Standards and Followers'!$1:$1,0)),IF(AND(INDEX('CA Standards and Followers'!$C$13:$C$72,MATCH($A46,'CA Standards and Followers'!$A$13:$A$72,0))=1,INDEX('CA Standards and Followers'!$F$13:$F$72,MATCH($A46,'CA Standards and Followers'!$A$13:$A$72,0))&lt;=H$1),INDEX('CA Standards and Followers'!$2:$2,MATCH(H$1,'CA Standards and Followers'!$1:$1,0)),0))</f>
        <v>0</v>
      </c>
      <c r="I46">
        <f>IF('CA Standards and Followers'!$B57=1,'NDC Standards'!B$12,IF(AND(INDEX('CA Standards and Followers'!$D$13:$D$72,MATCH($A46,'CA Standards and Followers'!$A$13:$A$72,0))=1,INDEX('CA Standards and Followers'!$G$13:$G$72,MATCH($A46,'CA Standards and Followers'!$A$13:$A$72,0))&lt;=I$1),INDEX('CA Standards and Followers'!$3:$3,MATCH(I$1,'CA Standards and Followers'!$1:$1,0)),IF(AND(INDEX('CA Standards and Followers'!$C$13:$C$72,MATCH($A46,'CA Standards and Followers'!$A$13:$A$72,0))=1,INDEX('CA Standards and Followers'!$F$13:$F$72,MATCH($A46,'CA Standards and Followers'!$A$13:$A$72,0))&lt;=I$1),INDEX('CA Standards and Followers'!$2:$2,MATCH(I$1,'CA Standards and Followers'!$1:$1,0)),0)))</f>
        <v>0</v>
      </c>
      <c r="J46">
        <f>IF('CA Standards and Followers'!$B57=1,'NDC Standards'!C$12,IF(AND(INDEX('CA Standards and Followers'!$D$13:$D$72,MATCH($A46,'CA Standards and Followers'!$A$13:$A$72,0))=1,INDEX('CA Standards and Followers'!$G$13:$G$72,MATCH($A46,'CA Standards and Followers'!$A$13:$A$72,0))&lt;=J$1),INDEX('CA Standards and Followers'!$3:$3,MATCH(J$1,'CA Standards and Followers'!$1:$1,0)),IF(AND(INDEX('CA Standards and Followers'!$C$13:$C$72,MATCH($A46,'CA Standards and Followers'!$A$13:$A$72,0))=1,INDEX('CA Standards and Followers'!$F$13:$F$72,MATCH($A46,'CA Standards and Followers'!$A$13:$A$72,0))&lt;=J$1),INDEX('CA Standards and Followers'!$2:$2,MATCH(J$1,'CA Standards and Followers'!$1:$1,0)),0)))</f>
        <v>0</v>
      </c>
      <c r="K46">
        <f>IF('CA Standards and Followers'!$B57=1,'NDC Standards'!D$12,IF(AND(INDEX('CA Standards and Followers'!$D$13:$D$72,MATCH($A46,'CA Standards and Followers'!$A$13:$A$72,0))=1,INDEX('CA Standards and Followers'!$G$13:$G$72,MATCH($A46,'CA Standards and Followers'!$A$13:$A$72,0))&lt;=K$1),INDEX('CA Standards and Followers'!$3:$3,MATCH(K$1,'CA Standards and Followers'!$1:$1,0)),IF(AND(INDEX('CA Standards and Followers'!$C$13:$C$72,MATCH($A46,'CA Standards and Followers'!$A$13:$A$72,0))=1,INDEX('CA Standards and Followers'!$F$13:$F$72,MATCH($A46,'CA Standards and Followers'!$A$13:$A$72,0))&lt;=K$1),INDEX('CA Standards and Followers'!$2:$2,MATCH(K$1,'CA Standards and Followers'!$1:$1,0)),0)))</f>
        <v>0</v>
      </c>
      <c r="L46">
        <f>IF('CA Standards and Followers'!$B57=1,'NDC Standards'!E$12,IF(AND(INDEX('CA Standards and Followers'!$D$13:$D$72,MATCH($A46,'CA Standards and Followers'!$A$13:$A$72,0))=1,INDEX('CA Standards and Followers'!$G$13:$G$72,MATCH($A46,'CA Standards and Followers'!$A$13:$A$72,0))&lt;=L$1),INDEX('CA Standards and Followers'!$3:$3,MATCH(L$1,'CA Standards and Followers'!$1:$1,0)),IF(AND(INDEX('CA Standards and Followers'!$C$13:$C$72,MATCH($A46,'CA Standards and Followers'!$A$13:$A$72,0))=1,INDEX('CA Standards and Followers'!$F$13:$F$72,MATCH($A46,'CA Standards and Followers'!$A$13:$A$72,0))&lt;=L$1),INDEX('CA Standards and Followers'!$2:$2,MATCH(L$1,'CA Standards and Followers'!$1:$1,0)),0)))</f>
        <v>0</v>
      </c>
      <c r="M46">
        <f>IF('CA Standards and Followers'!$B57=1,'NDC Standards'!F$12,IF(AND(INDEX('CA Standards and Followers'!$D$13:$D$72,MATCH($A46,'CA Standards and Followers'!$A$13:$A$72,0))=1,INDEX('CA Standards and Followers'!$G$13:$G$72,MATCH($A46,'CA Standards and Followers'!$A$13:$A$72,0))&lt;=M$1),INDEX('CA Standards and Followers'!$3:$3,MATCH(M$1,'CA Standards and Followers'!$1:$1,0)),IF(AND(INDEX('CA Standards and Followers'!$C$13:$C$72,MATCH($A46,'CA Standards and Followers'!$A$13:$A$72,0))=1,INDEX('CA Standards and Followers'!$F$13:$F$72,MATCH($A46,'CA Standards and Followers'!$A$13:$A$72,0))&lt;=M$1),INDEX('CA Standards and Followers'!$2:$2,MATCH(M$1,'CA Standards and Followers'!$1:$1,0)),0)))</f>
        <v>0</v>
      </c>
      <c r="N46">
        <f>IF('CA Standards and Followers'!$B57=1,'NDC Standards'!G$12,IF(AND(INDEX('CA Standards and Followers'!$D$13:$D$72,MATCH($A46,'CA Standards and Followers'!$A$13:$A$72,0))=1,INDEX('CA Standards and Followers'!$G$13:$G$72,MATCH($A46,'CA Standards and Followers'!$A$13:$A$72,0))&lt;=N$1),INDEX('CA Standards and Followers'!$3:$3,MATCH(N$1,'CA Standards and Followers'!$1:$1,0)),IF(AND(INDEX('CA Standards and Followers'!$C$13:$C$72,MATCH($A46,'CA Standards and Followers'!$A$13:$A$72,0))=1,INDEX('CA Standards and Followers'!$F$13:$F$72,MATCH($A46,'CA Standards and Followers'!$A$13:$A$72,0))&lt;=N$1),INDEX('CA Standards and Followers'!$2:$2,MATCH(N$1,'CA Standards and Followers'!$1:$1,0)),0)))</f>
        <v>0</v>
      </c>
      <c r="O46">
        <f>IF('CA Standards and Followers'!$B57=1,'NDC Standards'!H$12,IF(AND(INDEX('CA Standards and Followers'!$D$13:$D$72,MATCH($A46,'CA Standards and Followers'!$A$13:$A$72,0))=1,INDEX('CA Standards and Followers'!$G$13:$G$72,MATCH($A46,'CA Standards and Followers'!$A$13:$A$72,0))&lt;=O$1),INDEX('CA Standards and Followers'!$3:$3,MATCH(O$1,'CA Standards and Followers'!$1:$1,0)),IF(AND(INDEX('CA Standards and Followers'!$C$13:$C$72,MATCH($A46,'CA Standards and Followers'!$A$13:$A$72,0))=1,INDEX('CA Standards and Followers'!$F$13:$F$72,MATCH($A46,'CA Standards and Followers'!$A$13:$A$72,0))&lt;=O$1),INDEX('CA Standards and Followers'!$2:$2,MATCH(O$1,'CA Standards and Followers'!$1:$1,0)),0)))</f>
        <v>0</v>
      </c>
      <c r="P46">
        <f>IF('CA Standards and Followers'!$B57=1,'NDC Standards'!I$12,IF(AND(INDEX('CA Standards and Followers'!$D$13:$D$72,MATCH($A46,'CA Standards and Followers'!$A$13:$A$72,0))=1,INDEX('CA Standards and Followers'!$G$13:$G$72,MATCH($A46,'CA Standards and Followers'!$A$13:$A$72,0))&lt;=P$1),INDEX('CA Standards and Followers'!$3:$3,MATCH(P$1,'CA Standards and Followers'!$1:$1,0)),IF(AND(INDEX('CA Standards and Followers'!$C$13:$C$72,MATCH($A46,'CA Standards and Followers'!$A$13:$A$72,0))=1,INDEX('CA Standards and Followers'!$F$13:$F$72,MATCH($A46,'CA Standards and Followers'!$A$13:$A$72,0))&lt;=P$1),INDEX('CA Standards and Followers'!$2:$2,MATCH(P$1,'CA Standards and Followers'!$1:$1,0)),0)))</f>
        <v>0</v>
      </c>
      <c r="Q46">
        <f>IF('CA Standards and Followers'!$B57=1,'NDC Standards'!J$12,IF(AND(INDEX('CA Standards and Followers'!$D$13:$D$72,MATCH($A46,'CA Standards and Followers'!$A$13:$A$72,0))=1,INDEX('CA Standards and Followers'!$G$13:$G$72,MATCH($A46,'CA Standards and Followers'!$A$13:$A$72,0))&lt;=Q$1),INDEX('CA Standards and Followers'!$3:$3,MATCH(Q$1,'CA Standards and Followers'!$1:$1,0)),IF(AND(INDEX('CA Standards and Followers'!$C$13:$C$72,MATCH($A46,'CA Standards and Followers'!$A$13:$A$72,0))=1,INDEX('CA Standards and Followers'!$F$13:$F$72,MATCH($A46,'CA Standards and Followers'!$A$13:$A$72,0))&lt;=Q$1),INDEX('CA Standards and Followers'!$2:$2,MATCH(Q$1,'CA Standards and Followers'!$1:$1,0)),0)))</f>
        <v>0</v>
      </c>
      <c r="R46">
        <f>IF('CA Standards and Followers'!$B57=1,'NDC Standards'!K$12,IF(AND(INDEX('CA Standards and Followers'!$D$13:$D$72,MATCH($A46,'CA Standards and Followers'!$A$13:$A$72,0))=1,INDEX('CA Standards and Followers'!$G$13:$G$72,MATCH($A46,'CA Standards and Followers'!$A$13:$A$72,0))&lt;=R$1),INDEX('CA Standards and Followers'!$3:$3,MATCH(R$1,'CA Standards and Followers'!$1:$1,0)),IF(AND(INDEX('CA Standards and Followers'!$C$13:$C$72,MATCH($A46,'CA Standards and Followers'!$A$13:$A$72,0))=1,INDEX('CA Standards and Followers'!$F$13:$F$72,MATCH($A46,'CA Standards and Followers'!$A$13:$A$72,0))&lt;=R$1),INDEX('CA Standards and Followers'!$2:$2,MATCH(R$1,'CA Standards and Followers'!$1:$1,0)),0)))</f>
        <v>0</v>
      </c>
      <c r="S46">
        <f>IF('CA Standards and Followers'!$B57=1,'NDC Standards'!L$12,IF(AND(INDEX('CA Standards and Followers'!$D$13:$D$72,MATCH($A46,'CA Standards and Followers'!$A$13:$A$72,0))=1,INDEX('CA Standards and Followers'!$G$13:$G$72,MATCH($A46,'CA Standards and Followers'!$A$13:$A$72,0))&lt;=S$1),INDEX('CA Standards and Followers'!$3:$3,MATCH(S$1,'CA Standards and Followers'!$1:$1,0)),IF(AND(INDEX('CA Standards and Followers'!$C$13:$C$72,MATCH($A46,'CA Standards and Followers'!$A$13:$A$72,0))=1,INDEX('CA Standards and Followers'!$F$13:$F$72,MATCH($A46,'CA Standards and Followers'!$A$13:$A$72,0))&lt;=S$1),INDEX('CA Standards and Followers'!$2:$2,MATCH(S$1,'CA Standards and Followers'!$1:$1,0)),0)))</f>
        <v>0</v>
      </c>
      <c r="T46">
        <f>IF('CA Standards and Followers'!$B57=1,'NDC Standards'!M$12,IF(AND(INDEX('CA Standards and Followers'!$D$13:$D$72,MATCH($A46,'CA Standards and Followers'!$A$13:$A$72,0))=1,INDEX('CA Standards and Followers'!$G$13:$G$72,MATCH($A46,'CA Standards and Followers'!$A$13:$A$72,0))&lt;=T$1),INDEX('CA Standards and Followers'!$3:$3,MATCH(T$1,'CA Standards and Followers'!$1:$1,0)),IF(AND(INDEX('CA Standards and Followers'!$C$13:$C$72,MATCH($A46,'CA Standards and Followers'!$A$13:$A$72,0))=1,INDEX('CA Standards and Followers'!$F$13:$F$72,MATCH($A46,'CA Standards and Followers'!$A$13:$A$72,0))&lt;=T$1),INDEX('CA Standards and Followers'!$2:$2,MATCH(T$1,'CA Standards and Followers'!$1:$1,0)),0)))</f>
        <v>0</v>
      </c>
      <c r="U46">
        <f>IF('CA Standards and Followers'!$B57=1,'NDC Standards'!N$12,IF(AND(INDEX('CA Standards and Followers'!$D$13:$D$72,MATCH($A46,'CA Standards and Followers'!$A$13:$A$72,0))=1,INDEX('CA Standards and Followers'!$G$13:$G$72,MATCH($A46,'CA Standards and Followers'!$A$13:$A$72,0))&lt;=U$1),INDEX('CA Standards and Followers'!$3:$3,MATCH(U$1,'CA Standards and Followers'!$1:$1,0)),IF(AND(INDEX('CA Standards and Followers'!$C$13:$C$72,MATCH($A46,'CA Standards and Followers'!$A$13:$A$72,0))=1,INDEX('CA Standards and Followers'!$F$13:$F$72,MATCH($A46,'CA Standards and Followers'!$A$13:$A$72,0))&lt;=U$1),INDEX('CA Standards and Followers'!$2:$2,MATCH(U$1,'CA Standards and Followers'!$1:$1,0)),0)))</f>
        <v>0</v>
      </c>
      <c r="V46">
        <f>IF('CA Standards and Followers'!$B57=1,'NDC Standards'!O$12,IF(AND(INDEX('CA Standards and Followers'!$D$13:$D$72,MATCH($A46,'CA Standards and Followers'!$A$13:$A$72,0))=1,INDEX('CA Standards and Followers'!$G$13:$G$72,MATCH($A46,'CA Standards and Followers'!$A$13:$A$72,0))&lt;=V$1),INDEX('CA Standards and Followers'!$3:$3,MATCH(V$1,'CA Standards and Followers'!$1:$1,0)),IF(AND(INDEX('CA Standards and Followers'!$C$13:$C$72,MATCH($A46,'CA Standards and Followers'!$A$13:$A$72,0))=1,INDEX('CA Standards and Followers'!$F$13:$F$72,MATCH($A46,'CA Standards and Followers'!$A$13:$A$72,0))&lt;=V$1),INDEX('CA Standards and Followers'!$2:$2,MATCH(V$1,'CA Standards and Followers'!$1:$1,0)),0)))</f>
        <v>0</v>
      </c>
      <c r="W46">
        <f>IF('CA Standards and Followers'!$B57=1,'NDC Standards'!P$12,IF(AND(INDEX('CA Standards and Followers'!$D$13:$D$72,MATCH($A46,'CA Standards and Followers'!$A$13:$A$72,0))=1,INDEX('CA Standards and Followers'!$G$13:$G$72,MATCH($A46,'CA Standards and Followers'!$A$13:$A$72,0))&lt;=W$1),INDEX('CA Standards and Followers'!$3:$3,MATCH(W$1,'CA Standards and Followers'!$1:$1,0)),IF(AND(INDEX('CA Standards and Followers'!$C$13:$C$72,MATCH($A46,'CA Standards and Followers'!$A$13:$A$72,0))=1,INDEX('CA Standards and Followers'!$F$13:$F$72,MATCH($A46,'CA Standards and Followers'!$A$13:$A$72,0))&lt;=W$1),INDEX('CA Standards and Followers'!$2:$2,MATCH(W$1,'CA Standards and Followers'!$1:$1,0)),0)))</f>
        <v>0</v>
      </c>
      <c r="X46">
        <f>IF('CA Standards and Followers'!$B57=1,'NDC Standards'!Q$12,IF(AND(INDEX('CA Standards and Followers'!$D$13:$D$72,MATCH($A46,'CA Standards and Followers'!$A$13:$A$72,0))=1,INDEX('CA Standards and Followers'!$G$13:$G$72,MATCH($A46,'CA Standards and Followers'!$A$13:$A$72,0))&lt;=X$1),INDEX('CA Standards and Followers'!$3:$3,MATCH(X$1,'CA Standards and Followers'!$1:$1,0)),IF(AND(INDEX('CA Standards and Followers'!$C$13:$C$72,MATCH($A46,'CA Standards and Followers'!$A$13:$A$72,0))=1,INDEX('CA Standards and Followers'!$F$13:$F$72,MATCH($A46,'CA Standards and Followers'!$A$13:$A$72,0))&lt;=X$1),INDEX('CA Standards and Followers'!$2:$2,MATCH(X$1,'CA Standards and Followers'!$1:$1,0)),0)))</f>
        <v>0</v>
      </c>
      <c r="Y46">
        <f>IF('CA Standards and Followers'!$B57=1,'NDC Standards'!R$12,IF(AND(INDEX('CA Standards and Followers'!$D$13:$D$72,MATCH($A46,'CA Standards and Followers'!$A$13:$A$72,0))=1,INDEX('CA Standards and Followers'!$G$13:$G$72,MATCH($A46,'CA Standards and Followers'!$A$13:$A$72,0))&lt;=Y$1),INDEX('CA Standards and Followers'!$3:$3,MATCH(Y$1,'CA Standards and Followers'!$1:$1,0)),IF(AND(INDEX('CA Standards and Followers'!$C$13:$C$72,MATCH($A46,'CA Standards and Followers'!$A$13:$A$72,0))=1,INDEX('CA Standards and Followers'!$F$13:$F$72,MATCH($A46,'CA Standards and Followers'!$A$13:$A$72,0))&lt;=Y$1),INDEX('CA Standards and Followers'!$2:$2,MATCH(Y$1,'CA Standards and Followers'!$1:$1,0)),0)))</f>
        <v>0</v>
      </c>
      <c r="Z46">
        <f>IF('CA Standards and Followers'!$B57=1,'NDC Standards'!S$12,IF(AND(INDEX('CA Standards and Followers'!$D$13:$D$72,MATCH($A46,'CA Standards and Followers'!$A$13:$A$72,0))=1,INDEX('CA Standards and Followers'!$G$13:$G$72,MATCH($A46,'CA Standards and Followers'!$A$13:$A$72,0))&lt;=Z$1),INDEX('CA Standards and Followers'!$3:$3,MATCH(Z$1,'CA Standards and Followers'!$1:$1,0)),IF(AND(INDEX('CA Standards and Followers'!$C$13:$C$72,MATCH($A46,'CA Standards and Followers'!$A$13:$A$72,0))=1,INDEX('CA Standards and Followers'!$F$13:$F$72,MATCH($A46,'CA Standards and Followers'!$A$13:$A$72,0))&lt;=Z$1),INDEX('CA Standards and Followers'!$2:$2,MATCH(Z$1,'CA Standards and Followers'!$1:$1,0)),0)))</f>
        <v>0</v>
      </c>
      <c r="AA46">
        <f>IF('CA Standards and Followers'!$B57=1,'NDC Standards'!T$12,IF(AND(INDEX('CA Standards and Followers'!$D$13:$D$72,MATCH($A46,'CA Standards and Followers'!$A$13:$A$72,0))=1,INDEX('CA Standards and Followers'!$G$13:$G$72,MATCH($A46,'CA Standards and Followers'!$A$13:$A$72,0))&lt;=AA$1),INDEX('CA Standards and Followers'!$3:$3,MATCH(AA$1,'CA Standards and Followers'!$1:$1,0)),IF(AND(INDEX('CA Standards and Followers'!$C$13:$C$72,MATCH($A46,'CA Standards and Followers'!$A$13:$A$72,0))=1,INDEX('CA Standards and Followers'!$F$13:$F$72,MATCH($A46,'CA Standards and Followers'!$A$13:$A$72,0))&lt;=AA$1),INDEX('CA Standards and Followers'!$2:$2,MATCH(AA$1,'CA Standards and Followers'!$1:$1,0)),0)))</f>
        <v>0</v>
      </c>
      <c r="AB46">
        <f>IF('CA Standards and Followers'!$B57=1,'NDC Standards'!U$12,IF(AND(INDEX('CA Standards and Followers'!$D$13:$D$72,MATCH($A46,'CA Standards and Followers'!$A$13:$A$72,0))=1,INDEX('CA Standards and Followers'!$G$13:$G$72,MATCH($A46,'CA Standards and Followers'!$A$13:$A$72,0))&lt;=AB$1),INDEX('CA Standards and Followers'!$3:$3,MATCH(AB$1,'CA Standards and Followers'!$1:$1,0)),IF(AND(INDEX('CA Standards and Followers'!$C$13:$C$72,MATCH($A46,'CA Standards and Followers'!$A$13:$A$72,0))=1,INDEX('CA Standards and Followers'!$F$13:$F$72,MATCH($A46,'CA Standards and Followers'!$A$13:$A$72,0))&lt;=AB$1),INDEX('CA Standards and Followers'!$2:$2,MATCH(AB$1,'CA Standards and Followers'!$1:$1,0)),0)))</f>
        <v>0</v>
      </c>
      <c r="AC46">
        <f>IF('CA Standards and Followers'!$B57=1,'NDC Standards'!V$12,IF(AND(INDEX('CA Standards and Followers'!$D$13:$D$72,MATCH($A46,'CA Standards and Followers'!$A$13:$A$72,0))=1,INDEX('CA Standards and Followers'!$G$13:$G$72,MATCH($A46,'CA Standards and Followers'!$A$13:$A$72,0))&lt;=AC$1),INDEX('CA Standards and Followers'!$3:$3,MATCH(AC$1,'CA Standards and Followers'!$1:$1,0)),IF(AND(INDEX('CA Standards and Followers'!$C$13:$C$72,MATCH($A46,'CA Standards and Followers'!$A$13:$A$72,0))=1,INDEX('CA Standards and Followers'!$F$13:$F$72,MATCH($A46,'CA Standards and Followers'!$A$13:$A$72,0))&lt;=AC$1),INDEX('CA Standards and Followers'!$2:$2,MATCH(AC$1,'CA Standards and Followers'!$1:$1,0)),0)))</f>
        <v>0</v>
      </c>
      <c r="AD46">
        <f>IF('CA Standards and Followers'!$B57=1,'NDC Standards'!W$12,IF(AND(INDEX('CA Standards and Followers'!$D$13:$D$72,MATCH($A46,'CA Standards and Followers'!$A$13:$A$72,0))=1,INDEX('CA Standards and Followers'!$G$13:$G$72,MATCH($A46,'CA Standards and Followers'!$A$13:$A$72,0))&lt;=AD$1),INDEX('CA Standards and Followers'!$3:$3,MATCH(AD$1,'CA Standards and Followers'!$1:$1,0)),IF(AND(INDEX('CA Standards and Followers'!$C$13:$C$72,MATCH($A46,'CA Standards and Followers'!$A$13:$A$72,0))=1,INDEX('CA Standards and Followers'!$F$13:$F$72,MATCH($A46,'CA Standards and Followers'!$A$13:$A$72,0))&lt;=AD$1),INDEX('CA Standards and Followers'!$2:$2,MATCH(AD$1,'CA Standards and Followers'!$1:$1,0)),0)))</f>
        <v>0</v>
      </c>
      <c r="AE46">
        <f>IF('CA Standards and Followers'!$B57=1,'NDC Standards'!X$12,IF(AND(INDEX('CA Standards and Followers'!$D$13:$D$72,MATCH($A46,'CA Standards and Followers'!$A$13:$A$72,0))=1,INDEX('CA Standards and Followers'!$G$13:$G$72,MATCH($A46,'CA Standards and Followers'!$A$13:$A$72,0))&lt;=AE$1),INDEX('CA Standards and Followers'!$3:$3,MATCH(AE$1,'CA Standards and Followers'!$1:$1,0)),IF(AND(INDEX('CA Standards and Followers'!$C$13:$C$72,MATCH($A46,'CA Standards and Followers'!$A$13:$A$72,0))=1,INDEX('CA Standards and Followers'!$F$13:$F$72,MATCH($A46,'CA Standards and Followers'!$A$13:$A$72,0))&lt;=AE$1),INDEX('CA Standards and Followers'!$2:$2,MATCH(AE$1,'CA Standards and Followers'!$1:$1,0)),0)))</f>
        <v>0</v>
      </c>
      <c r="AF46">
        <f>IF('CA Standards and Followers'!$B57=1,'NDC Standards'!Y$12,IF(AND(INDEX('CA Standards and Followers'!$D$13:$D$72,MATCH($A46,'CA Standards and Followers'!$A$13:$A$72,0))=1,INDEX('CA Standards and Followers'!$G$13:$G$72,MATCH($A46,'CA Standards and Followers'!$A$13:$A$72,0))&lt;=AF$1),INDEX('CA Standards and Followers'!$3:$3,MATCH(AF$1,'CA Standards and Followers'!$1:$1,0)),IF(AND(INDEX('CA Standards and Followers'!$C$13:$C$72,MATCH($A46,'CA Standards and Followers'!$A$13:$A$72,0))=1,INDEX('CA Standards and Followers'!$F$13:$F$72,MATCH($A46,'CA Standards and Followers'!$A$13:$A$72,0))&lt;=AF$1),INDEX('CA Standards and Followers'!$2:$2,MATCH(AF$1,'CA Standards and Followers'!$1:$1,0)),0)))</f>
        <v>0</v>
      </c>
    </row>
    <row r="47" spans="1:32">
      <c r="A47" t="s">
        <v>183</v>
      </c>
      <c r="B47">
        <f>IF(AND(INDEX('CA Standards and Followers'!$D$13:$D$72,MATCH($A47,'CA Standards and Followers'!$A$13:$A$72,0))=1,INDEX('CA Standards and Followers'!$G$13:$G$72,MATCH($A47,'CA Standards and Followers'!$A$13:$A$72,0))&lt;=B$1),INDEX('CA Standards and Followers'!$3:$3,MATCH(B$1,'CA Standards and Followers'!$1:$1,0)),IF(AND(INDEX('CA Standards and Followers'!$C$13:$C$72,MATCH($A47,'CA Standards and Followers'!$A$13:$A$72,0))=1,INDEX('CA Standards and Followers'!$F$13:$F$72,MATCH($A47,'CA Standards and Followers'!$A$13:$A$72,0))&lt;=B$1),INDEX('CA Standards and Followers'!$2:$2,MATCH(B$1,'CA Standards and Followers'!$1:$1,0)),0))</f>
        <v>9.5000000000000001E-2</v>
      </c>
      <c r="C47">
        <f>IF(AND(INDEX('CA Standards and Followers'!$D$13:$D$72,MATCH($A47,'CA Standards and Followers'!$A$13:$A$72,0))=1,INDEX('CA Standards and Followers'!$G$13:$G$72,MATCH($A47,'CA Standards and Followers'!$A$13:$A$72,0))&lt;=C$1),INDEX('CA Standards and Followers'!$3:$3,MATCH(C$1,'CA Standards and Followers'!$1:$1,0)),IF(AND(INDEX('CA Standards and Followers'!$C$13:$C$72,MATCH($A47,'CA Standards and Followers'!$A$13:$A$72,0))=1,INDEX('CA Standards and Followers'!$F$13:$F$72,MATCH($A47,'CA Standards and Followers'!$A$13:$A$72,0))&lt;=C$1),INDEX('CA Standards and Followers'!$2:$2,MATCH(C$1,'CA Standards and Followers'!$1:$1,0)),0))</f>
        <v>0.12</v>
      </c>
      <c r="D47">
        <f>IF(AND(INDEX('CA Standards and Followers'!$D$13:$D$72,MATCH($A47,'CA Standards and Followers'!$A$13:$A$72,0))=1,INDEX('CA Standards and Followers'!$G$13:$G$72,MATCH($A47,'CA Standards and Followers'!$A$13:$A$72,0))&lt;=D$1),INDEX('CA Standards and Followers'!$3:$3,MATCH(D$1,'CA Standards and Followers'!$1:$1,0)),IF(AND(INDEX('CA Standards and Followers'!$C$13:$C$72,MATCH($A47,'CA Standards and Followers'!$A$13:$A$72,0))=1,INDEX('CA Standards and Followers'!$F$13:$F$72,MATCH($A47,'CA Standards and Followers'!$A$13:$A$72,0))&lt;=D$1),INDEX('CA Standards and Followers'!$2:$2,MATCH(D$1,'CA Standards and Followers'!$1:$1,0)),0))</f>
        <v>0.14499999999999999</v>
      </c>
      <c r="E47">
        <f>IF(AND(INDEX('CA Standards and Followers'!$D$13:$D$72,MATCH($A47,'CA Standards and Followers'!$A$13:$A$72,0))=1,INDEX('CA Standards and Followers'!$G$13:$G$72,MATCH($A47,'CA Standards and Followers'!$A$13:$A$72,0))&lt;=E$1),INDEX('CA Standards and Followers'!$3:$3,MATCH(E$1,'CA Standards and Followers'!$1:$1,0)),IF(AND(INDEX('CA Standards and Followers'!$C$13:$C$72,MATCH($A47,'CA Standards and Followers'!$A$13:$A$72,0))=1,INDEX('CA Standards and Followers'!$F$13:$F$72,MATCH($A47,'CA Standards and Followers'!$A$13:$A$72,0))&lt;=E$1),INDEX('CA Standards and Followers'!$2:$2,MATCH(E$1,'CA Standards and Followers'!$1:$1,0)),0))</f>
        <v>0.16999999999999998</v>
      </c>
      <c r="F47">
        <f>IF(AND(INDEX('CA Standards and Followers'!$D$13:$D$72,MATCH($A47,'CA Standards and Followers'!$A$13:$A$72,0))=1,INDEX('CA Standards and Followers'!$G$13:$G$72,MATCH($A47,'CA Standards and Followers'!$A$13:$A$72,0))&lt;=F$1),INDEX('CA Standards and Followers'!$3:$3,MATCH(F$1,'CA Standards and Followers'!$1:$1,0)),IF(AND(INDEX('CA Standards and Followers'!$C$13:$C$72,MATCH($A47,'CA Standards and Followers'!$A$13:$A$72,0))=1,INDEX('CA Standards and Followers'!$F$13:$F$72,MATCH($A47,'CA Standards and Followers'!$A$13:$A$72,0))&lt;=F$1),INDEX('CA Standards and Followers'!$2:$2,MATCH(F$1,'CA Standards and Followers'!$1:$1,0)),0))</f>
        <v>0.19500000000000001</v>
      </c>
      <c r="G47">
        <f>IF(AND(INDEX('CA Standards and Followers'!$D$13:$D$72,MATCH($A47,'CA Standards and Followers'!$A$13:$A$72,0))=1,INDEX('CA Standards and Followers'!$G$13:$G$72,MATCH($A47,'CA Standards and Followers'!$A$13:$A$72,0))&lt;=G$1),INDEX('CA Standards and Followers'!$3:$3,MATCH(G$1,'CA Standards and Followers'!$1:$1,0)),IF(AND(INDEX('CA Standards and Followers'!$C$13:$C$72,MATCH($A47,'CA Standards and Followers'!$A$13:$A$72,0))=1,INDEX('CA Standards and Followers'!$F$13:$F$72,MATCH($A47,'CA Standards and Followers'!$A$13:$A$72,0))&lt;=G$1),INDEX('CA Standards and Followers'!$2:$2,MATCH(G$1,'CA Standards and Followers'!$1:$1,0)),0))</f>
        <v>0.21999999999999997</v>
      </c>
      <c r="H47">
        <f>IF(AND(INDEX('CA Standards and Followers'!$D$13:$D$72,MATCH($A47,'CA Standards and Followers'!$A$13:$A$72,0))=1,INDEX('CA Standards and Followers'!$G$13:$G$72,MATCH($A47,'CA Standards and Followers'!$A$13:$A$72,0))&lt;=H$1),INDEX('CA Standards and Followers'!$3:$3,MATCH(H$1,'CA Standards and Followers'!$1:$1,0)),IF(AND(INDEX('CA Standards and Followers'!$C$13:$C$72,MATCH($A47,'CA Standards and Followers'!$A$13:$A$72,0))=1,INDEX('CA Standards and Followers'!$F$13:$F$72,MATCH($A47,'CA Standards and Followers'!$A$13:$A$72,0))&lt;=H$1),INDEX('CA Standards and Followers'!$2:$2,MATCH(H$1,'CA Standards and Followers'!$1:$1,0)),0))</f>
        <v>0.35</v>
      </c>
      <c r="I47">
        <f>IF('CA Standards and Followers'!$B58=1,'NDC Standards'!B$12,IF(AND(INDEX('CA Standards and Followers'!$D$13:$D$72,MATCH($A47,'CA Standards and Followers'!$A$13:$A$72,0))=1,INDEX('CA Standards and Followers'!$G$13:$G$72,MATCH($A47,'CA Standards and Followers'!$A$13:$A$72,0))&lt;=I$1),INDEX('CA Standards and Followers'!$3:$3,MATCH(I$1,'CA Standards and Followers'!$1:$1,0)),IF(AND(INDEX('CA Standards and Followers'!$C$13:$C$72,MATCH($A47,'CA Standards and Followers'!$A$13:$A$72,0))=1,INDEX('CA Standards and Followers'!$F$13:$F$72,MATCH($A47,'CA Standards and Followers'!$A$13:$A$72,0))&lt;=I$1),INDEX('CA Standards and Followers'!$2:$2,MATCH(I$1,'CA Standards and Followers'!$1:$1,0)),0)))</f>
        <v>0.43</v>
      </c>
      <c r="J47">
        <f>IF('CA Standards and Followers'!$B58=1,'NDC Standards'!C$12,IF(AND(INDEX('CA Standards and Followers'!$D$13:$D$72,MATCH($A47,'CA Standards and Followers'!$A$13:$A$72,0))=1,INDEX('CA Standards and Followers'!$G$13:$G$72,MATCH($A47,'CA Standards and Followers'!$A$13:$A$72,0))&lt;=J$1),INDEX('CA Standards and Followers'!$3:$3,MATCH(J$1,'CA Standards and Followers'!$1:$1,0)),IF(AND(INDEX('CA Standards and Followers'!$C$13:$C$72,MATCH($A47,'CA Standards and Followers'!$A$13:$A$72,0))=1,INDEX('CA Standards and Followers'!$F$13:$F$72,MATCH($A47,'CA Standards and Followers'!$A$13:$A$72,0))&lt;=J$1),INDEX('CA Standards and Followers'!$2:$2,MATCH(J$1,'CA Standards and Followers'!$1:$1,0)),0)))</f>
        <v>0.51</v>
      </c>
      <c r="K47">
        <f>IF('CA Standards and Followers'!$B58=1,'NDC Standards'!D$12,IF(AND(INDEX('CA Standards and Followers'!$D$13:$D$72,MATCH($A47,'CA Standards and Followers'!$A$13:$A$72,0))=1,INDEX('CA Standards and Followers'!$G$13:$G$72,MATCH($A47,'CA Standards and Followers'!$A$13:$A$72,0))&lt;=K$1),INDEX('CA Standards and Followers'!$3:$3,MATCH(K$1,'CA Standards and Followers'!$1:$1,0)),IF(AND(INDEX('CA Standards and Followers'!$C$13:$C$72,MATCH($A47,'CA Standards and Followers'!$A$13:$A$72,0))=1,INDEX('CA Standards and Followers'!$F$13:$F$72,MATCH($A47,'CA Standards and Followers'!$A$13:$A$72,0))&lt;=K$1),INDEX('CA Standards and Followers'!$2:$2,MATCH(K$1,'CA Standards and Followers'!$1:$1,0)),0)))</f>
        <v>0.59</v>
      </c>
      <c r="L47">
        <f>IF('CA Standards and Followers'!$B58=1,'NDC Standards'!E$12,IF(AND(INDEX('CA Standards and Followers'!$D$13:$D$72,MATCH($A47,'CA Standards and Followers'!$A$13:$A$72,0))=1,INDEX('CA Standards and Followers'!$G$13:$G$72,MATCH($A47,'CA Standards and Followers'!$A$13:$A$72,0))&lt;=L$1),INDEX('CA Standards and Followers'!$3:$3,MATCH(L$1,'CA Standards and Followers'!$1:$1,0)),IF(AND(INDEX('CA Standards and Followers'!$C$13:$C$72,MATCH($A47,'CA Standards and Followers'!$A$13:$A$72,0))=1,INDEX('CA Standards and Followers'!$F$13:$F$72,MATCH($A47,'CA Standards and Followers'!$A$13:$A$72,0))&lt;=L$1),INDEX('CA Standards and Followers'!$2:$2,MATCH(L$1,'CA Standards and Followers'!$1:$1,0)),0)))</f>
        <v>0.68</v>
      </c>
      <c r="M47">
        <f>IF('CA Standards and Followers'!$B58=1,'NDC Standards'!F$12,IF(AND(INDEX('CA Standards and Followers'!$D$13:$D$72,MATCH($A47,'CA Standards and Followers'!$A$13:$A$72,0))=1,INDEX('CA Standards and Followers'!$G$13:$G$72,MATCH($A47,'CA Standards and Followers'!$A$13:$A$72,0))&lt;=M$1),INDEX('CA Standards and Followers'!$3:$3,MATCH(M$1,'CA Standards and Followers'!$1:$1,0)),IF(AND(INDEX('CA Standards and Followers'!$C$13:$C$72,MATCH($A47,'CA Standards and Followers'!$A$13:$A$72,0))=1,INDEX('CA Standards and Followers'!$F$13:$F$72,MATCH($A47,'CA Standards and Followers'!$A$13:$A$72,0))&lt;=M$1),INDEX('CA Standards and Followers'!$2:$2,MATCH(M$1,'CA Standards and Followers'!$1:$1,0)),0)))</f>
        <v>0.76</v>
      </c>
      <c r="N47">
        <f>IF('CA Standards and Followers'!$B58=1,'NDC Standards'!G$12,IF(AND(INDEX('CA Standards and Followers'!$D$13:$D$72,MATCH($A47,'CA Standards and Followers'!$A$13:$A$72,0))=1,INDEX('CA Standards and Followers'!$G$13:$G$72,MATCH($A47,'CA Standards and Followers'!$A$13:$A$72,0))&lt;=N$1),INDEX('CA Standards and Followers'!$3:$3,MATCH(N$1,'CA Standards and Followers'!$1:$1,0)),IF(AND(INDEX('CA Standards and Followers'!$C$13:$C$72,MATCH($A47,'CA Standards and Followers'!$A$13:$A$72,0))=1,INDEX('CA Standards and Followers'!$F$13:$F$72,MATCH($A47,'CA Standards and Followers'!$A$13:$A$72,0))&lt;=N$1),INDEX('CA Standards and Followers'!$2:$2,MATCH(N$1,'CA Standards and Followers'!$1:$1,0)),0)))</f>
        <v>0.82</v>
      </c>
      <c r="O47">
        <f>IF('CA Standards and Followers'!$B58=1,'NDC Standards'!H$12,IF(AND(INDEX('CA Standards and Followers'!$D$13:$D$72,MATCH($A47,'CA Standards and Followers'!$A$13:$A$72,0))=1,INDEX('CA Standards and Followers'!$G$13:$G$72,MATCH($A47,'CA Standards and Followers'!$A$13:$A$72,0))&lt;=O$1),INDEX('CA Standards and Followers'!$3:$3,MATCH(O$1,'CA Standards and Followers'!$1:$1,0)),IF(AND(INDEX('CA Standards and Followers'!$C$13:$C$72,MATCH($A47,'CA Standards and Followers'!$A$13:$A$72,0))=1,INDEX('CA Standards and Followers'!$F$13:$F$72,MATCH($A47,'CA Standards and Followers'!$A$13:$A$72,0))&lt;=O$1),INDEX('CA Standards and Followers'!$2:$2,MATCH(O$1,'CA Standards and Followers'!$1:$1,0)),0)))</f>
        <v>0.88</v>
      </c>
      <c r="P47">
        <f>IF('CA Standards and Followers'!$B58=1,'NDC Standards'!I$12,IF(AND(INDEX('CA Standards and Followers'!$D$13:$D$72,MATCH($A47,'CA Standards and Followers'!$A$13:$A$72,0))=1,INDEX('CA Standards and Followers'!$G$13:$G$72,MATCH($A47,'CA Standards and Followers'!$A$13:$A$72,0))&lt;=P$1),INDEX('CA Standards and Followers'!$3:$3,MATCH(P$1,'CA Standards and Followers'!$1:$1,0)),IF(AND(INDEX('CA Standards and Followers'!$C$13:$C$72,MATCH($A47,'CA Standards and Followers'!$A$13:$A$72,0))=1,INDEX('CA Standards and Followers'!$F$13:$F$72,MATCH($A47,'CA Standards and Followers'!$A$13:$A$72,0))&lt;=P$1),INDEX('CA Standards and Followers'!$2:$2,MATCH(P$1,'CA Standards and Followers'!$1:$1,0)),0)))</f>
        <v>0.94</v>
      </c>
      <c r="Q47">
        <f>IF('CA Standards and Followers'!$B58=1,'NDC Standards'!J$12,IF(AND(INDEX('CA Standards and Followers'!$D$13:$D$72,MATCH($A47,'CA Standards and Followers'!$A$13:$A$72,0))=1,INDEX('CA Standards and Followers'!$G$13:$G$72,MATCH($A47,'CA Standards and Followers'!$A$13:$A$72,0))&lt;=Q$1),INDEX('CA Standards and Followers'!$3:$3,MATCH(Q$1,'CA Standards and Followers'!$1:$1,0)),IF(AND(INDEX('CA Standards and Followers'!$C$13:$C$72,MATCH($A47,'CA Standards and Followers'!$A$13:$A$72,0))=1,INDEX('CA Standards and Followers'!$F$13:$F$72,MATCH($A47,'CA Standards and Followers'!$A$13:$A$72,0))&lt;=Q$1),INDEX('CA Standards and Followers'!$2:$2,MATCH(Q$1,'CA Standards and Followers'!$1:$1,0)),0)))</f>
        <v>1</v>
      </c>
      <c r="R47">
        <f>IF('CA Standards and Followers'!$B58=1,'NDC Standards'!K$12,IF(AND(INDEX('CA Standards and Followers'!$D$13:$D$72,MATCH($A47,'CA Standards and Followers'!$A$13:$A$72,0))=1,INDEX('CA Standards and Followers'!$G$13:$G$72,MATCH($A47,'CA Standards and Followers'!$A$13:$A$72,0))&lt;=R$1),INDEX('CA Standards and Followers'!$3:$3,MATCH(R$1,'CA Standards and Followers'!$1:$1,0)),IF(AND(INDEX('CA Standards and Followers'!$C$13:$C$72,MATCH($A47,'CA Standards and Followers'!$A$13:$A$72,0))=1,INDEX('CA Standards and Followers'!$F$13:$F$72,MATCH($A47,'CA Standards and Followers'!$A$13:$A$72,0))&lt;=R$1),INDEX('CA Standards and Followers'!$2:$2,MATCH(R$1,'CA Standards and Followers'!$1:$1,0)),0)))</f>
        <v>1</v>
      </c>
      <c r="S47">
        <f>IF('CA Standards and Followers'!$B58=1,'NDC Standards'!L$12,IF(AND(INDEX('CA Standards and Followers'!$D$13:$D$72,MATCH($A47,'CA Standards and Followers'!$A$13:$A$72,0))=1,INDEX('CA Standards and Followers'!$G$13:$G$72,MATCH($A47,'CA Standards and Followers'!$A$13:$A$72,0))&lt;=S$1),INDEX('CA Standards and Followers'!$3:$3,MATCH(S$1,'CA Standards and Followers'!$1:$1,0)),IF(AND(INDEX('CA Standards and Followers'!$C$13:$C$72,MATCH($A47,'CA Standards and Followers'!$A$13:$A$72,0))=1,INDEX('CA Standards and Followers'!$F$13:$F$72,MATCH($A47,'CA Standards and Followers'!$A$13:$A$72,0))&lt;=S$1),INDEX('CA Standards and Followers'!$2:$2,MATCH(S$1,'CA Standards and Followers'!$1:$1,0)),0)))</f>
        <v>1</v>
      </c>
      <c r="T47">
        <f>IF('CA Standards and Followers'!$B58=1,'NDC Standards'!M$12,IF(AND(INDEX('CA Standards and Followers'!$D$13:$D$72,MATCH($A47,'CA Standards and Followers'!$A$13:$A$72,0))=1,INDEX('CA Standards and Followers'!$G$13:$G$72,MATCH($A47,'CA Standards and Followers'!$A$13:$A$72,0))&lt;=T$1),INDEX('CA Standards and Followers'!$3:$3,MATCH(T$1,'CA Standards and Followers'!$1:$1,0)),IF(AND(INDEX('CA Standards and Followers'!$C$13:$C$72,MATCH($A47,'CA Standards and Followers'!$A$13:$A$72,0))=1,INDEX('CA Standards and Followers'!$F$13:$F$72,MATCH($A47,'CA Standards and Followers'!$A$13:$A$72,0))&lt;=T$1),INDEX('CA Standards and Followers'!$2:$2,MATCH(T$1,'CA Standards and Followers'!$1:$1,0)),0)))</f>
        <v>1</v>
      </c>
      <c r="U47">
        <f>IF('CA Standards and Followers'!$B58=1,'NDC Standards'!N$12,IF(AND(INDEX('CA Standards and Followers'!$D$13:$D$72,MATCH($A47,'CA Standards and Followers'!$A$13:$A$72,0))=1,INDEX('CA Standards and Followers'!$G$13:$G$72,MATCH($A47,'CA Standards and Followers'!$A$13:$A$72,0))&lt;=U$1),INDEX('CA Standards and Followers'!$3:$3,MATCH(U$1,'CA Standards and Followers'!$1:$1,0)),IF(AND(INDEX('CA Standards and Followers'!$C$13:$C$72,MATCH($A47,'CA Standards and Followers'!$A$13:$A$72,0))=1,INDEX('CA Standards and Followers'!$F$13:$F$72,MATCH($A47,'CA Standards and Followers'!$A$13:$A$72,0))&lt;=U$1),INDEX('CA Standards and Followers'!$2:$2,MATCH(U$1,'CA Standards and Followers'!$1:$1,0)),0)))</f>
        <v>1</v>
      </c>
      <c r="V47">
        <f>IF('CA Standards and Followers'!$B58=1,'NDC Standards'!O$12,IF(AND(INDEX('CA Standards and Followers'!$D$13:$D$72,MATCH($A47,'CA Standards and Followers'!$A$13:$A$72,0))=1,INDEX('CA Standards and Followers'!$G$13:$G$72,MATCH($A47,'CA Standards and Followers'!$A$13:$A$72,0))&lt;=V$1),INDEX('CA Standards and Followers'!$3:$3,MATCH(V$1,'CA Standards and Followers'!$1:$1,0)),IF(AND(INDEX('CA Standards and Followers'!$C$13:$C$72,MATCH($A47,'CA Standards and Followers'!$A$13:$A$72,0))=1,INDEX('CA Standards and Followers'!$F$13:$F$72,MATCH($A47,'CA Standards and Followers'!$A$13:$A$72,0))&lt;=V$1),INDEX('CA Standards and Followers'!$2:$2,MATCH(V$1,'CA Standards and Followers'!$1:$1,0)),0)))</f>
        <v>1</v>
      </c>
      <c r="W47">
        <f>IF('CA Standards and Followers'!$B58=1,'NDC Standards'!P$12,IF(AND(INDEX('CA Standards and Followers'!$D$13:$D$72,MATCH($A47,'CA Standards and Followers'!$A$13:$A$72,0))=1,INDEX('CA Standards and Followers'!$G$13:$G$72,MATCH($A47,'CA Standards and Followers'!$A$13:$A$72,0))&lt;=W$1),INDEX('CA Standards and Followers'!$3:$3,MATCH(W$1,'CA Standards and Followers'!$1:$1,0)),IF(AND(INDEX('CA Standards and Followers'!$C$13:$C$72,MATCH($A47,'CA Standards and Followers'!$A$13:$A$72,0))=1,INDEX('CA Standards and Followers'!$F$13:$F$72,MATCH($A47,'CA Standards and Followers'!$A$13:$A$72,0))&lt;=W$1),INDEX('CA Standards and Followers'!$2:$2,MATCH(W$1,'CA Standards and Followers'!$1:$1,0)),0)))</f>
        <v>1</v>
      </c>
      <c r="X47">
        <f>IF('CA Standards and Followers'!$B58=1,'NDC Standards'!Q$12,IF(AND(INDEX('CA Standards and Followers'!$D$13:$D$72,MATCH($A47,'CA Standards and Followers'!$A$13:$A$72,0))=1,INDEX('CA Standards and Followers'!$G$13:$G$72,MATCH($A47,'CA Standards and Followers'!$A$13:$A$72,0))&lt;=X$1),INDEX('CA Standards and Followers'!$3:$3,MATCH(X$1,'CA Standards and Followers'!$1:$1,0)),IF(AND(INDEX('CA Standards and Followers'!$C$13:$C$72,MATCH($A47,'CA Standards and Followers'!$A$13:$A$72,0))=1,INDEX('CA Standards and Followers'!$F$13:$F$72,MATCH($A47,'CA Standards and Followers'!$A$13:$A$72,0))&lt;=X$1),INDEX('CA Standards and Followers'!$2:$2,MATCH(X$1,'CA Standards and Followers'!$1:$1,0)),0)))</f>
        <v>1</v>
      </c>
      <c r="Y47">
        <f>IF('CA Standards and Followers'!$B58=1,'NDC Standards'!R$12,IF(AND(INDEX('CA Standards and Followers'!$D$13:$D$72,MATCH($A47,'CA Standards and Followers'!$A$13:$A$72,0))=1,INDEX('CA Standards and Followers'!$G$13:$G$72,MATCH($A47,'CA Standards and Followers'!$A$13:$A$72,0))&lt;=Y$1),INDEX('CA Standards and Followers'!$3:$3,MATCH(Y$1,'CA Standards and Followers'!$1:$1,0)),IF(AND(INDEX('CA Standards and Followers'!$C$13:$C$72,MATCH($A47,'CA Standards and Followers'!$A$13:$A$72,0))=1,INDEX('CA Standards and Followers'!$F$13:$F$72,MATCH($A47,'CA Standards and Followers'!$A$13:$A$72,0))&lt;=Y$1),INDEX('CA Standards and Followers'!$2:$2,MATCH(Y$1,'CA Standards and Followers'!$1:$1,0)),0)))</f>
        <v>1</v>
      </c>
      <c r="Z47">
        <f>IF('CA Standards and Followers'!$B58=1,'NDC Standards'!S$12,IF(AND(INDEX('CA Standards and Followers'!$D$13:$D$72,MATCH($A47,'CA Standards and Followers'!$A$13:$A$72,0))=1,INDEX('CA Standards and Followers'!$G$13:$G$72,MATCH($A47,'CA Standards and Followers'!$A$13:$A$72,0))&lt;=Z$1),INDEX('CA Standards and Followers'!$3:$3,MATCH(Z$1,'CA Standards and Followers'!$1:$1,0)),IF(AND(INDEX('CA Standards and Followers'!$C$13:$C$72,MATCH($A47,'CA Standards and Followers'!$A$13:$A$72,0))=1,INDEX('CA Standards and Followers'!$F$13:$F$72,MATCH($A47,'CA Standards and Followers'!$A$13:$A$72,0))&lt;=Z$1),INDEX('CA Standards and Followers'!$2:$2,MATCH(Z$1,'CA Standards and Followers'!$1:$1,0)),0)))</f>
        <v>1</v>
      </c>
      <c r="AA47">
        <f>IF('CA Standards and Followers'!$B58=1,'NDC Standards'!T$12,IF(AND(INDEX('CA Standards and Followers'!$D$13:$D$72,MATCH($A47,'CA Standards and Followers'!$A$13:$A$72,0))=1,INDEX('CA Standards and Followers'!$G$13:$G$72,MATCH($A47,'CA Standards and Followers'!$A$13:$A$72,0))&lt;=AA$1),INDEX('CA Standards and Followers'!$3:$3,MATCH(AA$1,'CA Standards and Followers'!$1:$1,0)),IF(AND(INDEX('CA Standards and Followers'!$C$13:$C$72,MATCH($A47,'CA Standards and Followers'!$A$13:$A$72,0))=1,INDEX('CA Standards and Followers'!$F$13:$F$72,MATCH($A47,'CA Standards and Followers'!$A$13:$A$72,0))&lt;=AA$1),INDEX('CA Standards and Followers'!$2:$2,MATCH(AA$1,'CA Standards and Followers'!$1:$1,0)),0)))</f>
        <v>1</v>
      </c>
      <c r="AB47">
        <f>IF('CA Standards and Followers'!$B58=1,'NDC Standards'!U$12,IF(AND(INDEX('CA Standards and Followers'!$D$13:$D$72,MATCH($A47,'CA Standards and Followers'!$A$13:$A$72,0))=1,INDEX('CA Standards and Followers'!$G$13:$G$72,MATCH($A47,'CA Standards and Followers'!$A$13:$A$72,0))&lt;=AB$1),INDEX('CA Standards and Followers'!$3:$3,MATCH(AB$1,'CA Standards and Followers'!$1:$1,0)),IF(AND(INDEX('CA Standards and Followers'!$C$13:$C$72,MATCH($A47,'CA Standards and Followers'!$A$13:$A$72,0))=1,INDEX('CA Standards and Followers'!$F$13:$F$72,MATCH($A47,'CA Standards and Followers'!$A$13:$A$72,0))&lt;=AB$1),INDEX('CA Standards and Followers'!$2:$2,MATCH(AB$1,'CA Standards and Followers'!$1:$1,0)),0)))</f>
        <v>1</v>
      </c>
      <c r="AC47">
        <f>IF('CA Standards and Followers'!$B58=1,'NDC Standards'!V$12,IF(AND(INDEX('CA Standards and Followers'!$D$13:$D$72,MATCH($A47,'CA Standards and Followers'!$A$13:$A$72,0))=1,INDEX('CA Standards and Followers'!$G$13:$G$72,MATCH($A47,'CA Standards and Followers'!$A$13:$A$72,0))&lt;=AC$1),INDEX('CA Standards and Followers'!$3:$3,MATCH(AC$1,'CA Standards and Followers'!$1:$1,0)),IF(AND(INDEX('CA Standards and Followers'!$C$13:$C$72,MATCH($A47,'CA Standards and Followers'!$A$13:$A$72,0))=1,INDEX('CA Standards and Followers'!$F$13:$F$72,MATCH($A47,'CA Standards and Followers'!$A$13:$A$72,0))&lt;=AC$1),INDEX('CA Standards and Followers'!$2:$2,MATCH(AC$1,'CA Standards and Followers'!$1:$1,0)),0)))</f>
        <v>1</v>
      </c>
      <c r="AD47">
        <f>IF('CA Standards and Followers'!$B58=1,'NDC Standards'!W$12,IF(AND(INDEX('CA Standards and Followers'!$D$13:$D$72,MATCH($A47,'CA Standards and Followers'!$A$13:$A$72,0))=1,INDEX('CA Standards and Followers'!$G$13:$G$72,MATCH($A47,'CA Standards and Followers'!$A$13:$A$72,0))&lt;=AD$1),INDEX('CA Standards and Followers'!$3:$3,MATCH(AD$1,'CA Standards and Followers'!$1:$1,0)),IF(AND(INDEX('CA Standards and Followers'!$C$13:$C$72,MATCH($A47,'CA Standards and Followers'!$A$13:$A$72,0))=1,INDEX('CA Standards and Followers'!$F$13:$F$72,MATCH($A47,'CA Standards and Followers'!$A$13:$A$72,0))&lt;=AD$1),INDEX('CA Standards and Followers'!$2:$2,MATCH(AD$1,'CA Standards and Followers'!$1:$1,0)),0)))</f>
        <v>1</v>
      </c>
      <c r="AE47">
        <f>IF('CA Standards and Followers'!$B58=1,'NDC Standards'!X$12,IF(AND(INDEX('CA Standards and Followers'!$D$13:$D$72,MATCH($A47,'CA Standards and Followers'!$A$13:$A$72,0))=1,INDEX('CA Standards and Followers'!$G$13:$G$72,MATCH($A47,'CA Standards and Followers'!$A$13:$A$72,0))&lt;=AE$1),INDEX('CA Standards and Followers'!$3:$3,MATCH(AE$1,'CA Standards and Followers'!$1:$1,0)),IF(AND(INDEX('CA Standards and Followers'!$C$13:$C$72,MATCH($A47,'CA Standards and Followers'!$A$13:$A$72,0))=1,INDEX('CA Standards and Followers'!$F$13:$F$72,MATCH($A47,'CA Standards and Followers'!$A$13:$A$72,0))&lt;=AE$1),INDEX('CA Standards and Followers'!$2:$2,MATCH(AE$1,'CA Standards and Followers'!$1:$1,0)),0)))</f>
        <v>1</v>
      </c>
      <c r="AF47">
        <f>IF('CA Standards and Followers'!$B58=1,'NDC Standards'!Y$12,IF(AND(INDEX('CA Standards and Followers'!$D$13:$D$72,MATCH($A47,'CA Standards and Followers'!$A$13:$A$72,0))=1,INDEX('CA Standards and Followers'!$G$13:$G$72,MATCH($A47,'CA Standards and Followers'!$A$13:$A$72,0))&lt;=AF$1),INDEX('CA Standards and Followers'!$3:$3,MATCH(AF$1,'CA Standards and Followers'!$1:$1,0)),IF(AND(INDEX('CA Standards and Followers'!$C$13:$C$72,MATCH($A47,'CA Standards and Followers'!$A$13:$A$72,0))=1,INDEX('CA Standards and Followers'!$F$13:$F$72,MATCH($A47,'CA Standards and Followers'!$A$13:$A$72,0))&lt;=AF$1),INDEX('CA Standards and Followers'!$2:$2,MATCH(AF$1,'CA Standards and Followers'!$1:$1,0)),0)))</f>
        <v>1</v>
      </c>
    </row>
    <row r="48" spans="1:32">
      <c r="A48" t="s">
        <v>184</v>
      </c>
      <c r="B48">
        <f>IF(AND(INDEX('CA Standards and Followers'!$D$13:$D$72,MATCH($A48,'CA Standards and Followers'!$A$13:$A$72,0))=1,INDEX('CA Standards and Followers'!$G$13:$G$72,MATCH($A48,'CA Standards and Followers'!$A$13:$A$72,0))&lt;=B$1),INDEX('CA Standards and Followers'!$3:$3,MATCH(B$1,'CA Standards and Followers'!$1:$1,0)),IF(AND(INDEX('CA Standards and Followers'!$C$13:$C$72,MATCH($A48,'CA Standards and Followers'!$A$13:$A$72,0))=1,INDEX('CA Standards and Followers'!$F$13:$F$72,MATCH($A48,'CA Standards and Followers'!$A$13:$A$72,0))&lt;=B$1),INDEX('CA Standards and Followers'!$2:$2,MATCH(B$1,'CA Standards and Followers'!$1:$1,0)),0))</f>
        <v>0</v>
      </c>
      <c r="C48">
        <f>IF(AND(INDEX('CA Standards and Followers'!$D$13:$D$72,MATCH($A48,'CA Standards and Followers'!$A$13:$A$72,0))=1,INDEX('CA Standards and Followers'!$G$13:$G$72,MATCH($A48,'CA Standards and Followers'!$A$13:$A$72,0))&lt;=C$1),INDEX('CA Standards and Followers'!$3:$3,MATCH(C$1,'CA Standards and Followers'!$1:$1,0)),IF(AND(INDEX('CA Standards and Followers'!$C$13:$C$72,MATCH($A48,'CA Standards and Followers'!$A$13:$A$72,0))=1,INDEX('CA Standards and Followers'!$F$13:$F$72,MATCH($A48,'CA Standards and Followers'!$A$13:$A$72,0))&lt;=C$1),INDEX('CA Standards and Followers'!$2:$2,MATCH(C$1,'CA Standards and Followers'!$1:$1,0)),0))</f>
        <v>0</v>
      </c>
      <c r="D48">
        <f>IF(AND(INDEX('CA Standards and Followers'!$D$13:$D$72,MATCH($A48,'CA Standards and Followers'!$A$13:$A$72,0))=1,INDEX('CA Standards and Followers'!$G$13:$G$72,MATCH($A48,'CA Standards and Followers'!$A$13:$A$72,0))&lt;=D$1),INDEX('CA Standards and Followers'!$3:$3,MATCH(D$1,'CA Standards and Followers'!$1:$1,0)),IF(AND(INDEX('CA Standards and Followers'!$C$13:$C$72,MATCH($A48,'CA Standards and Followers'!$A$13:$A$72,0))=1,INDEX('CA Standards and Followers'!$F$13:$F$72,MATCH($A48,'CA Standards and Followers'!$A$13:$A$72,0))&lt;=D$1),INDEX('CA Standards and Followers'!$2:$2,MATCH(D$1,'CA Standards and Followers'!$1:$1,0)),0))</f>
        <v>0</v>
      </c>
      <c r="E48">
        <f>IF(AND(INDEX('CA Standards and Followers'!$D$13:$D$72,MATCH($A48,'CA Standards and Followers'!$A$13:$A$72,0))=1,INDEX('CA Standards and Followers'!$G$13:$G$72,MATCH($A48,'CA Standards and Followers'!$A$13:$A$72,0))&lt;=E$1),INDEX('CA Standards and Followers'!$3:$3,MATCH(E$1,'CA Standards and Followers'!$1:$1,0)),IF(AND(INDEX('CA Standards and Followers'!$C$13:$C$72,MATCH($A48,'CA Standards and Followers'!$A$13:$A$72,0))=1,INDEX('CA Standards and Followers'!$F$13:$F$72,MATCH($A48,'CA Standards and Followers'!$A$13:$A$72,0))&lt;=E$1),INDEX('CA Standards and Followers'!$2:$2,MATCH(E$1,'CA Standards and Followers'!$1:$1,0)),0))</f>
        <v>0</v>
      </c>
      <c r="F48">
        <f>IF(AND(INDEX('CA Standards and Followers'!$D$13:$D$72,MATCH($A48,'CA Standards and Followers'!$A$13:$A$72,0))=1,INDEX('CA Standards and Followers'!$G$13:$G$72,MATCH($A48,'CA Standards and Followers'!$A$13:$A$72,0))&lt;=F$1),INDEX('CA Standards and Followers'!$3:$3,MATCH(F$1,'CA Standards and Followers'!$1:$1,0)),IF(AND(INDEX('CA Standards and Followers'!$C$13:$C$72,MATCH($A48,'CA Standards and Followers'!$A$13:$A$72,0))=1,INDEX('CA Standards and Followers'!$F$13:$F$72,MATCH($A48,'CA Standards and Followers'!$A$13:$A$72,0))&lt;=F$1),INDEX('CA Standards and Followers'!$2:$2,MATCH(F$1,'CA Standards and Followers'!$1:$1,0)),0))</f>
        <v>0</v>
      </c>
      <c r="G48">
        <f>IF(AND(INDEX('CA Standards and Followers'!$D$13:$D$72,MATCH($A48,'CA Standards and Followers'!$A$13:$A$72,0))=1,INDEX('CA Standards and Followers'!$G$13:$G$72,MATCH($A48,'CA Standards and Followers'!$A$13:$A$72,0))&lt;=G$1),INDEX('CA Standards and Followers'!$3:$3,MATCH(G$1,'CA Standards and Followers'!$1:$1,0)),IF(AND(INDEX('CA Standards and Followers'!$C$13:$C$72,MATCH($A48,'CA Standards and Followers'!$A$13:$A$72,0))=1,INDEX('CA Standards and Followers'!$F$13:$F$72,MATCH($A48,'CA Standards and Followers'!$A$13:$A$72,0))&lt;=G$1),INDEX('CA Standards and Followers'!$2:$2,MATCH(G$1,'CA Standards and Followers'!$1:$1,0)),0))</f>
        <v>0.21999999999999997</v>
      </c>
      <c r="H48">
        <f>IF(AND(INDEX('CA Standards and Followers'!$D$13:$D$72,MATCH($A48,'CA Standards and Followers'!$A$13:$A$72,0))=1,INDEX('CA Standards and Followers'!$G$13:$G$72,MATCH($A48,'CA Standards and Followers'!$A$13:$A$72,0))&lt;=H$1),INDEX('CA Standards and Followers'!$3:$3,MATCH(H$1,'CA Standards and Followers'!$1:$1,0)),IF(AND(INDEX('CA Standards and Followers'!$C$13:$C$72,MATCH($A48,'CA Standards and Followers'!$A$13:$A$72,0))=1,INDEX('CA Standards and Followers'!$F$13:$F$72,MATCH($A48,'CA Standards and Followers'!$A$13:$A$72,0))&lt;=H$1),INDEX('CA Standards and Followers'!$2:$2,MATCH(H$1,'CA Standards and Followers'!$1:$1,0)),0))</f>
        <v>0.35</v>
      </c>
      <c r="I48">
        <f>IF('CA Standards and Followers'!$B59=1,'NDC Standards'!B$12,IF(AND(INDEX('CA Standards and Followers'!$D$13:$D$72,MATCH($A48,'CA Standards and Followers'!$A$13:$A$72,0))=1,INDEX('CA Standards and Followers'!$G$13:$G$72,MATCH($A48,'CA Standards and Followers'!$A$13:$A$72,0))&lt;=I$1),INDEX('CA Standards and Followers'!$3:$3,MATCH(I$1,'CA Standards and Followers'!$1:$1,0)),IF(AND(INDEX('CA Standards and Followers'!$C$13:$C$72,MATCH($A48,'CA Standards and Followers'!$A$13:$A$72,0))=1,INDEX('CA Standards and Followers'!$F$13:$F$72,MATCH($A48,'CA Standards and Followers'!$A$13:$A$72,0))&lt;=I$1),INDEX('CA Standards and Followers'!$2:$2,MATCH(I$1,'CA Standards and Followers'!$1:$1,0)),0)))</f>
        <v>0.43</v>
      </c>
      <c r="J48">
        <f>IF('CA Standards and Followers'!$B59=1,'NDC Standards'!C$12,IF(AND(INDEX('CA Standards and Followers'!$D$13:$D$72,MATCH($A48,'CA Standards and Followers'!$A$13:$A$72,0))=1,INDEX('CA Standards and Followers'!$G$13:$G$72,MATCH($A48,'CA Standards and Followers'!$A$13:$A$72,0))&lt;=J$1),INDEX('CA Standards and Followers'!$3:$3,MATCH(J$1,'CA Standards and Followers'!$1:$1,0)),IF(AND(INDEX('CA Standards and Followers'!$C$13:$C$72,MATCH($A48,'CA Standards and Followers'!$A$13:$A$72,0))=1,INDEX('CA Standards and Followers'!$F$13:$F$72,MATCH($A48,'CA Standards and Followers'!$A$13:$A$72,0))&lt;=J$1),INDEX('CA Standards and Followers'!$2:$2,MATCH(J$1,'CA Standards and Followers'!$1:$1,0)),0)))</f>
        <v>0.51</v>
      </c>
      <c r="K48">
        <f>IF('CA Standards and Followers'!$B59=1,'NDC Standards'!D$12,IF(AND(INDEX('CA Standards and Followers'!$D$13:$D$72,MATCH($A48,'CA Standards and Followers'!$A$13:$A$72,0))=1,INDEX('CA Standards and Followers'!$G$13:$G$72,MATCH($A48,'CA Standards and Followers'!$A$13:$A$72,0))&lt;=K$1),INDEX('CA Standards and Followers'!$3:$3,MATCH(K$1,'CA Standards and Followers'!$1:$1,0)),IF(AND(INDEX('CA Standards and Followers'!$C$13:$C$72,MATCH($A48,'CA Standards and Followers'!$A$13:$A$72,0))=1,INDEX('CA Standards and Followers'!$F$13:$F$72,MATCH($A48,'CA Standards and Followers'!$A$13:$A$72,0))&lt;=K$1),INDEX('CA Standards and Followers'!$2:$2,MATCH(K$1,'CA Standards and Followers'!$1:$1,0)),0)))</f>
        <v>0.59</v>
      </c>
      <c r="L48">
        <f>IF('CA Standards and Followers'!$B59=1,'NDC Standards'!E$12,IF(AND(INDEX('CA Standards and Followers'!$D$13:$D$72,MATCH($A48,'CA Standards and Followers'!$A$13:$A$72,0))=1,INDEX('CA Standards and Followers'!$G$13:$G$72,MATCH($A48,'CA Standards and Followers'!$A$13:$A$72,0))&lt;=L$1),INDEX('CA Standards and Followers'!$3:$3,MATCH(L$1,'CA Standards and Followers'!$1:$1,0)),IF(AND(INDEX('CA Standards and Followers'!$C$13:$C$72,MATCH($A48,'CA Standards and Followers'!$A$13:$A$72,0))=1,INDEX('CA Standards and Followers'!$F$13:$F$72,MATCH($A48,'CA Standards and Followers'!$A$13:$A$72,0))&lt;=L$1),INDEX('CA Standards and Followers'!$2:$2,MATCH(L$1,'CA Standards and Followers'!$1:$1,0)),0)))</f>
        <v>0.68</v>
      </c>
      <c r="M48">
        <f>IF('CA Standards and Followers'!$B59=1,'NDC Standards'!F$12,IF(AND(INDEX('CA Standards and Followers'!$D$13:$D$72,MATCH($A48,'CA Standards and Followers'!$A$13:$A$72,0))=1,INDEX('CA Standards and Followers'!$G$13:$G$72,MATCH($A48,'CA Standards and Followers'!$A$13:$A$72,0))&lt;=M$1),INDEX('CA Standards and Followers'!$3:$3,MATCH(M$1,'CA Standards and Followers'!$1:$1,0)),IF(AND(INDEX('CA Standards and Followers'!$C$13:$C$72,MATCH($A48,'CA Standards and Followers'!$A$13:$A$72,0))=1,INDEX('CA Standards and Followers'!$F$13:$F$72,MATCH($A48,'CA Standards and Followers'!$A$13:$A$72,0))&lt;=M$1),INDEX('CA Standards and Followers'!$2:$2,MATCH(M$1,'CA Standards and Followers'!$1:$1,0)),0)))</f>
        <v>0.76</v>
      </c>
      <c r="N48">
        <f>IF('CA Standards and Followers'!$B59=1,'NDC Standards'!G$12,IF(AND(INDEX('CA Standards and Followers'!$D$13:$D$72,MATCH($A48,'CA Standards and Followers'!$A$13:$A$72,0))=1,INDEX('CA Standards and Followers'!$G$13:$G$72,MATCH($A48,'CA Standards and Followers'!$A$13:$A$72,0))&lt;=N$1),INDEX('CA Standards and Followers'!$3:$3,MATCH(N$1,'CA Standards and Followers'!$1:$1,0)),IF(AND(INDEX('CA Standards and Followers'!$C$13:$C$72,MATCH($A48,'CA Standards and Followers'!$A$13:$A$72,0))=1,INDEX('CA Standards and Followers'!$F$13:$F$72,MATCH($A48,'CA Standards and Followers'!$A$13:$A$72,0))&lt;=N$1),INDEX('CA Standards and Followers'!$2:$2,MATCH(N$1,'CA Standards and Followers'!$1:$1,0)),0)))</f>
        <v>0.82</v>
      </c>
      <c r="O48">
        <f>IF('CA Standards and Followers'!$B59=1,'NDC Standards'!H$12,IF(AND(INDEX('CA Standards and Followers'!$D$13:$D$72,MATCH($A48,'CA Standards and Followers'!$A$13:$A$72,0))=1,INDEX('CA Standards and Followers'!$G$13:$G$72,MATCH($A48,'CA Standards and Followers'!$A$13:$A$72,0))&lt;=O$1),INDEX('CA Standards and Followers'!$3:$3,MATCH(O$1,'CA Standards and Followers'!$1:$1,0)),IF(AND(INDEX('CA Standards and Followers'!$C$13:$C$72,MATCH($A48,'CA Standards and Followers'!$A$13:$A$72,0))=1,INDEX('CA Standards and Followers'!$F$13:$F$72,MATCH($A48,'CA Standards and Followers'!$A$13:$A$72,0))&lt;=O$1),INDEX('CA Standards and Followers'!$2:$2,MATCH(O$1,'CA Standards and Followers'!$1:$1,0)),0)))</f>
        <v>0.88</v>
      </c>
      <c r="P48">
        <f>IF('CA Standards and Followers'!$B59=1,'NDC Standards'!I$12,IF(AND(INDEX('CA Standards and Followers'!$D$13:$D$72,MATCH($A48,'CA Standards and Followers'!$A$13:$A$72,0))=1,INDEX('CA Standards and Followers'!$G$13:$G$72,MATCH($A48,'CA Standards and Followers'!$A$13:$A$72,0))&lt;=P$1),INDEX('CA Standards and Followers'!$3:$3,MATCH(P$1,'CA Standards and Followers'!$1:$1,0)),IF(AND(INDEX('CA Standards and Followers'!$C$13:$C$72,MATCH($A48,'CA Standards and Followers'!$A$13:$A$72,0))=1,INDEX('CA Standards and Followers'!$F$13:$F$72,MATCH($A48,'CA Standards and Followers'!$A$13:$A$72,0))&lt;=P$1),INDEX('CA Standards and Followers'!$2:$2,MATCH(P$1,'CA Standards and Followers'!$1:$1,0)),0)))</f>
        <v>0.94</v>
      </c>
      <c r="Q48">
        <f>IF('CA Standards and Followers'!$B59=1,'NDC Standards'!J$12,IF(AND(INDEX('CA Standards and Followers'!$D$13:$D$72,MATCH($A48,'CA Standards and Followers'!$A$13:$A$72,0))=1,INDEX('CA Standards and Followers'!$G$13:$G$72,MATCH($A48,'CA Standards and Followers'!$A$13:$A$72,0))&lt;=Q$1),INDEX('CA Standards and Followers'!$3:$3,MATCH(Q$1,'CA Standards and Followers'!$1:$1,0)),IF(AND(INDEX('CA Standards and Followers'!$C$13:$C$72,MATCH($A48,'CA Standards and Followers'!$A$13:$A$72,0))=1,INDEX('CA Standards and Followers'!$F$13:$F$72,MATCH($A48,'CA Standards and Followers'!$A$13:$A$72,0))&lt;=Q$1),INDEX('CA Standards and Followers'!$2:$2,MATCH(Q$1,'CA Standards and Followers'!$1:$1,0)),0)))</f>
        <v>1</v>
      </c>
      <c r="R48">
        <f>IF('CA Standards and Followers'!$B59=1,'NDC Standards'!K$12,IF(AND(INDEX('CA Standards and Followers'!$D$13:$D$72,MATCH($A48,'CA Standards and Followers'!$A$13:$A$72,0))=1,INDEX('CA Standards and Followers'!$G$13:$G$72,MATCH($A48,'CA Standards and Followers'!$A$13:$A$72,0))&lt;=R$1),INDEX('CA Standards and Followers'!$3:$3,MATCH(R$1,'CA Standards and Followers'!$1:$1,0)),IF(AND(INDEX('CA Standards and Followers'!$C$13:$C$72,MATCH($A48,'CA Standards and Followers'!$A$13:$A$72,0))=1,INDEX('CA Standards and Followers'!$F$13:$F$72,MATCH($A48,'CA Standards and Followers'!$A$13:$A$72,0))&lt;=R$1),INDEX('CA Standards and Followers'!$2:$2,MATCH(R$1,'CA Standards and Followers'!$1:$1,0)),0)))</f>
        <v>1</v>
      </c>
      <c r="S48">
        <f>IF('CA Standards and Followers'!$B59=1,'NDC Standards'!L$12,IF(AND(INDEX('CA Standards and Followers'!$D$13:$D$72,MATCH($A48,'CA Standards and Followers'!$A$13:$A$72,0))=1,INDEX('CA Standards and Followers'!$G$13:$G$72,MATCH($A48,'CA Standards and Followers'!$A$13:$A$72,0))&lt;=S$1),INDEX('CA Standards and Followers'!$3:$3,MATCH(S$1,'CA Standards and Followers'!$1:$1,0)),IF(AND(INDEX('CA Standards and Followers'!$C$13:$C$72,MATCH($A48,'CA Standards and Followers'!$A$13:$A$72,0))=1,INDEX('CA Standards and Followers'!$F$13:$F$72,MATCH($A48,'CA Standards and Followers'!$A$13:$A$72,0))&lt;=S$1),INDEX('CA Standards and Followers'!$2:$2,MATCH(S$1,'CA Standards and Followers'!$1:$1,0)),0)))</f>
        <v>1</v>
      </c>
      <c r="T48">
        <f>IF('CA Standards and Followers'!$B59=1,'NDC Standards'!M$12,IF(AND(INDEX('CA Standards and Followers'!$D$13:$D$72,MATCH($A48,'CA Standards and Followers'!$A$13:$A$72,0))=1,INDEX('CA Standards and Followers'!$G$13:$G$72,MATCH($A48,'CA Standards and Followers'!$A$13:$A$72,0))&lt;=T$1),INDEX('CA Standards and Followers'!$3:$3,MATCH(T$1,'CA Standards and Followers'!$1:$1,0)),IF(AND(INDEX('CA Standards and Followers'!$C$13:$C$72,MATCH($A48,'CA Standards and Followers'!$A$13:$A$72,0))=1,INDEX('CA Standards and Followers'!$F$13:$F$72,MATCH($A48,'CA Standards and Followers'!$A$13:$A$72,0))&lt;=T$1),INDEX('CA Standards and Followers'!$2:$2,MATCH(T$1,'CA Standards and Followers'!$1:$1,0)),0)))</f>
        <v>1</v>
      </c>
      <c r="U48">
        <f>IF('CA Standards and Followers'!$B59=1,'NDC Standards'!N$12,IF(AND(INDEX('CA Standards and Followers'!$D$13:$D$72,MATCH($A48,'CA Standards and Followers'!$A$13:$A$72,0))=1,INDEX('CA Standards and Followers'!$G$13:$G$72,MATCH($A48,'CA Standards and Followers'!$A$13:$A$72,0))&lt;=U$1),INDEX('CA Standards and Followers'!$3:$3,MATCH(U$1,'CA Standards and Followers'!$1:$1,0)),IF(AND(INDEX('CA Standards and Followers'!$C$13:$C$72,MATCH($A48,'CA Standards and Followers'!$A$13:$A$72,0))=1,INDEX('CA Standards and Followers'!$F$13:$F$72,MATCH($A48,'CA Standards and Followers'!$A$13:$A$72,0))&lt;=U$1),INDEX('CA Standards and Followers'!$2:$2,MATCH(U$1,'CA Standards and Followers'!$1:$1,0)),0)))</f>
        <v>1</v>
      </c>
      <c r="V48">
        <f>IF('CA Standards and Followers'!$B59=1,'NDC Standards'!O$12,IF(AND(INDEX('CA Standards and Followers'!$D$13:$D$72,MATCH($A48,'CA Standards and Followers'!$A$13:$A$72,0))=1,INDEX('CA Standards and Followers'!$G$13:$G$72,MATCH($A48,'CA Standards and Followers'!$A$13:$A$72,0))&lt;=V$1),INDEX('CA Standards and Followers'!$3:$3,MATCH(V$1,'CA Standards and Followers'!$1:$1,0)),IF(AND(INDEX('CA Standards and Followers'!$C$13:$C$72,MATCH($A48,'CA Standards and Followers'!$A$13:$A$72,0))=1,INDEX('CA Standards and Followers'!$F$13:$F$72,MATCH($A48,'CA Standards and Followers'!$A$13:$A$72,0))&lt;=V$1),INDEX('CA Standards and Followers'!$2:$2,MATCH(V$1,'CA Standards and Followers'!$1:$1,0)),0)))</f>
        <v>1</v>
      </c>
      <c r="W48">
        <f>IF('CA Standards and Followers'!$B59=1,'NDC Standards'!P$12,IF(AND(INDEX('CA Standards and Followers'!$D$13:$D$72,MATCH($A48,'CA Standards and Followers'!$A$13:$A$72,0))=1,INDEX('CA Standards and Followers'!$G$13:$G$72,MATCH($A48,'CA Standards and Followers'!$A$13:$A$72,0))&lt;=W$1),INDEX('CA Standards and Followers'!$3:$3,MATCH(W$1,'CA Standards and Followers'!$1:$1,0)),IF(AND(INDEX('CA Standards and Followers'!$C$13:$C$72,MATCH($A48,'CA Standards and Followers'!$A$13:$A$72,0))=1,INDEX('CA Standards and Followers'!$F$13:$F$72,MATCH($A48,'CA Standards and Followers'!$A$13:$A$72,0))&lt;=W$1),INDEX('CA Standards and Followers'!$2:$2,MATCH(W$1,'CA Standards and Followers'!$1:$1,0)),0)))</f>
        <v>1</v>
      </c>
      <c r="X48">
        <f>IF('CA Standards and Followers'!$B59=1,'NDC Standards'!Q$12,IF(AND(INDEX('CA Standards and Followers'!$D$13:$D$72,MATCH($A48,'CA Standards and Followers'!$A$13:$A$72,0))=1,INDEX('CA Standards and Followers'!$G$13:$G$72,MATCH($A48,'CA Standards and Followers'!$A$13:$A$72,0))&lt;=X$1),INDEX('CA Standards and Followers'!$3:$3,MATCH(X$1,'CA Standards and Followers'!$1:$1,0)),IF(AND(INDEX('CA Standards and Followers'!$C$13:$C$72,MATCH($A48,'CA Standards and Followers'!$A$13:$A$72,0))=1,INDEX('CA Standards and Followers'!$F$13:$F$72,MATCH($A48,'CA Standards and Followers'!$A$13:$A$72,0))&lt;=X$1),INDEX('CA Standards and Followers'!$2:$2,MATCH(X$1,'CA Standards and Followers'!$1:$1,0)),0)))</f>
        <v>1</v>
      </c>
      <c r="Y48">
        <f>IF('CA Standards and Followers'!$B59=1,'NDC Standards'!R$12,IF(AND(INDEX('CA Standards and Followers'!$D$13:$D$72,MATCH($A48,'CA Standards and Followers'!$A$13:$A$72,0))=1,INDEX('CA Standards and Followers'!$G$13:$G$72,MATCH($A48,'CA Standards and Followers'!$A$13:$A$72,0))&lt;=Y$1),INDEX('CA Standards and Followers'!$3:$3,MATCH(Y$1,'CA Standards and Followers'!$1:$1,0)),IF(AND(INDEX('CA Standards and Followers'!$C$13:$C$72,MATCH($A48,'CA Standards and Followers'!$A$13:$A$72,0))=1,INDEX('CA Standards and Followers'!$F$13:$F$72,MATCH($A48,'CA Standards and Followers'!$A$13:$A$72,0))&lt;=Y$1),INDEX('CA Standards and Followers'!$2:$2,MATCH(Y$1,'CA Standards and Followers'!$1:$1,0)),0)))</f>
        <v>1</v>
      </c>
      <c r="Z48">
        <f>IF('CA Standards and Followers'!$B59=1,'NDC Standards'!S$12,IF(AND(INDEX('CA Standards and Followers'!$D$13:$D$72,MATCH($A48,'CA Standards and Followers'!$A$13:$A$72,0))=1,INDEX('CA Standards and Followers'!$G$13:$G$72,MATCH($A48,'CA Standards and Followers'!$A$13:$A$72,0))&lt;=Z$1),INDEX('CA Standards and Followers'!$3:$3,MATCH(Z$1,'CA Standards and Followers'!$1:$1,0)),IF(AND(INDEX('CA Standards and Followers'!$C$13:$C$72,MATCH($A48,'CA Standards and Followers'!$A$13:$A$72,0))=1,INDEX('CA Standards and Followers'!$F$13:$F$72,MATCH($A48,'CA Standards and Followers'!$A$13:$A$72,0))&lt;=Z$1),INDEX('CA Standards and Followers'!$2:$2,MATCH(Z$1,'CA Standards and Followers'!$1:$1,0)),0)))</f>
        <v>1</v>
      </c>
      <c r="AA48">
        <f>IF('CA Standards and Followers'!$B59=1,'NDC Standards'!T$12,IF(AND(INDEX('CA Standards and Followers'!$D$13:$D$72,MATCH($A48,'CA Standards and Followers'!$A$13:$A$72,0))=1,INDEX('CA Standards and Followers'!$G$13:$G$72,MATCH($A48,'CA Standards and Followers'!$A$13:$A$72,0))&lt;=AA$1),INDEX('CA Standards and Followers'!$3:$3,MATCH(AA$1,'CA Standards and Followers'!$1:$1,0)),IF(AND(INDEX('CA Standards and Followers'!$C$13:$C$72,MATCH($A48,'CA Standards and Followers'!$A$13:$A$72,0))=1,INDEX('CA Standards and Followers'!$F$13:$F$72,MATCH($A48,'CA Standards and Followers'!$A$13:$A$72,0))&lt;=AA$1),INDEX('CA Standards and Followers'!$2:$2,MATCH(AA$1,'CA Standards and Followers'!$1:$1,0)),0)))</f>
        <v>1</v>
      </c>
      <c r="AB48">
        <f>IF('CA Standards and Followers'!$B59=1,'NDC Standards'!U$12,IF(AND(INDEX('CA Standards and Followers'!$D$13:$D$72,MATCH($A48,'CA Standards and Followers'!$A$13:$A$72,0))=1,INDEX('CA Standards and Followers'!$G$13:$G$72,MATCH($A48,'CA Standards and Followers'!$A$13:$A$72,0))&lt;=AB$1),INDEX('CA Standards and Followers'!$3:$3,MATCH(AB$1,'CA Standards and Followers'!$1:$1,0)),IF(AND(INDEX('CA Standards and Followers'!$C$13:$C$72,MATCH($A48,'CA Standards and Followers'!$A$13:$A$72,0))=1,INDEX('CA Standards and Followers'!$F$13:$F$72,MATCH($A48,'CA Standards and Followers'!$A$13:$A$72,0))&lt;=AB$1),INDEX('CA Standards and Followers'!$2:$2,MATCH(AB$1,'CA Standards and Followers'!$1:$1,0)),0)))</f>
        <v>1</v>
      </c>
      <c r="AC48">
        <f>IF('CA Standards and Followers'!$B59=1,'NDC Standards'!V$12,IF(AND(INDEX('CA Standards and Followers'!$D$13:$D$72,MATCH($A48,'CA Standards and Followers'!$A$13:$A$72,0))=1,INDEX('CA Standards and Followers'!$G$13:$G$72,MATCH($A48,'CA Standards and Followers'!$A$13:$A$72,0))&lt;=AC$1),INDEX('CA Standards and Followers'!$3:$3,MATCH(AC$1,'CA Standards and Followers'!$1:$1,0)),IF(AND(INDEX('CA Standards and Followers'!$C$13:$C$72,MATCH($A48,'CA Standards and Followers'!$A$13:$A$72,0))=1,INDEX('CA Standards and Followers'!$F$13:$F$72,MATCH($A48,'CA Standards and Followers'!$A$13:$A$72,0))&lt;=AC$1),INDEX('CA Standards and Followers'!$2:$2,MATCH(AC$1,'CA Standards and Followers'!$1:$1,0)),0)))</f>
        <v>1</v>
      </c>
      <c r="AD48">
        <f>IF('CA Standards and Followers'!$B59=1,'NDC Standards'!W$12,IF(AND(INDEX('CA Standards and Followers'!$D$13:$D$72,MATCH($A48,'CA Standards and Followers'!$A$13:$A$72,0))=1,INDEX('CA Standards and Followers'!$G$13:$G$72,MATCH($A48,'CA Standards and Followers'!$A$13:$A$72,0))&lt;=AD$1),INDEX('CA Standards and Followers'!$3:$3,MATCH(AD$1,'CA Standards and Followers'!$1:$1,0)),IF(AND(INDEX('CA Standards and Followers'!$C$13:$C$72,MATCH($A48,'CA Standards and Followers'!$A$13:$A$72,0))=1,INDEX('CA Standards and Followers'!$F$13:$F$72,MATCH($A48,'CA Standards and Followers'!$A$13:$A$72,0))&lt;=AD$1),INDEX('CA Standards and Followers'!$2:$2,MATCH(AD$1,'CA Standards and Followers'!$1:$1,0)),0)))</f>
        <v>1</v>
      </c>
      <c r="AE48">
        <f>IF('CA Standards and Followers'!$B59=1,'NDC Standards'!X$12,IF(AND(INDEX('CA Standards and Followers'!$D$13:$D$72,MATCH($A48,'CA Standards and Followers'!$A$13:$A$72,0))=1,INDEX('CA Standards and Followers'!$G$13:$G$72,MATCH($A48,'CA Standards and Followers'!$A$13:$A$72,0))&lt;=AE$1),INDEX('CA Standards and Followers'!$3:$3,MATCH(AE$1,'CA Standards and Followers'!$1:$1,0)),IF(AND(INDEX('CA Standards and Followers'!$C$13:$C$72,MATCH($A48,'CA Standards and Followers'!$A$13:$A$72,0))=1,INDEX('CA Standards and Followers'!$F$13:$F$72,MATCH($A48,'CA Standards and Followers'!$A$13:$A$72,0))&lt;=AE$1),INDEX('CA Standards and Followers'!$2:$2,MATCH(AE$1,'CA Standards and Followers'!$1:$1,0)),0)))</f>
        <v>1</v>
      </c>
      <c r="AF48">
        <f>IF('CA Standards and Followers'!$B59=1,'NDC Standards'!Y$12,IF(AND(INDEX('CA Standards and Followers'!$D$13:$D$72,MATCH($A48,'CA Standards and Followers'!$A$13:$A$72,0))=1,INDEX('CA Standards and Followers'!$G$13:$G$72,MATCH($A48,'CA Standards and Followers'!$A$13:$A$72,0))&lt;=AF$1),INDEX('CA Standards and Followers'!$3:$3,MATCH(AF$1,'CA Standards and Followers'!$1:$1,0)),IF(AND(INDEX('CA Standards and Followers'!$C$13:$C$72,MATCH($A48,'CA Standards and Followers'!$A$13:$A$72,0))=1,INDEX('CA Standards and Followers'!$F$13:$F$72,MATCH($A48,'CA Standards and Followers'!$A$13:$A$72,0))&lt;=AF$1),INDEX('CA Standards and Followers'!$2:$2,MATCH(AF$1,'CA Standards and Followers'!$1:$1,0)),0)))</f>
        <v>1</v>
      </c>
    </row>
    <row r="49" spans="1:32">
      <c r="A49" t="s">
        <v>185</v>
      </c>
      <c r="B49">
        <f>IF(AND(INDEX('CA Standards and Followers'!$D$13:$D$72,MATCH($A49,'CA Standards and Followers'!$A$13:$A$72,0))=1,INDEX('CA Standards and Followers'!$G$13:$G$72,MATCH($A49,'CA Standards and Followers'!$A$13:$A$72,0))&lt;=B$1),INDEX('CA Standards and Followers'!$3:$3,MATCH(B$1,'CA Standards and Followers'!$1:$1,0)),IF(AND(INDEX('CA Standards and Followers'!$C$13:$C$72,MATCH($A49,'CA Standards and Followers'!$A$13:$A$72,0))=1,INDEX('CA Standards and Followers'!$F$13:$F$72,MATCH($A49,'CA Standards and Followers'!$A$13:$A$72,0))&lt;=B$1),INDEX('CA Standards and Followers'!$2:$2,MATCH(B$1,'CA Standards and Followers'!$1:$1,0)),0))</f>
        <v>0</v>
      </c>
      <c r="C49">
        <f>IF(AND(INDEX('CA Standards and Followers'!$D$13:$D$72,MATCH($A49,'CA Standards and Followers'!$A$13:$A$72,0))=1,INDEX('CA Standards and Followers'!$G$13:$G$72,MATCH($A49,'CA Standards and Followers'!$A$13:$A$72,0))&lt;=C$1),INDEX('CA Standards and Followers'!$3:$3,MATCH(C$1,'CA Standards and Followers'!$1:$1,0)),IF(AND(INDEX('CA Standards and Followers'!$C$13:$C$72,MATCH($A49,'CA Standards and Followers'!$A$13:$A$72,0))=1,INDEX('CA Standards and Followers'!$F$13:$F$72,MATCH($A49,'CA Standards and Followers'!$A$13:$A$72,0))&lt;=C$1),INDEX('CA Standards and Followers'!$2:$2,MATCH(C$1,'CA Standards and Followers'!$1:$1,0)),0))</f>
        <v>0</v>
      </c>
      <c r="D49">
        <f>IF(AND(INDEX('CA Standards and Followers'!$D$13:$D$72,MATCH($A49,'CA Standards and Followers'!$A$13:$A$72,0))=1,INDEX('CA Standards and Followers'!$G$13:$G$72,MATCH($A49,'CA Standards and Followers'!$A$13:$A$72,0))&lt;=D$1),INDEX('CA Standards and Followers'!$3:$3,MATCH(D$1,'CA Standards and Followers'!$1:$1,0)),IF(AND(INDEX('CA Standards and Followers'!$C$13:$C$72,MATCH($A49,'CA Standards and Followers'!$A$13:$A$72,0))=1,INDEX('CA Standards and Followers'!$F$13:$F$72,MATCH($A49,'CA Standards and Followers'!$A$13:$A$72,0))&lt;=D$1),INDEX('CA Standards and Followers'!$2:$2,MATCH(D$1,'CA Standards and Followers'!$1:$1,0)),0))</f>
        <v>0</v>
      </c>
      <c r="E49">
        <f>IF(AND(INDEX('CA Standards and Followers'!$D$13:$D$72,MATCH($A49,'CA Standards and Followers'!$A$13:$A$72,0))=1,INDEX('CA Standards and Followers'!$G$13:$G$72,MATCH($A49,'CA Standards and Followers'!$A$13:$A$72,0))&lt;=E$1),INDEX('CA Standards and Followers'!$3:$3,MATCH(E$1,'CA Standards and Followers'!$1:$1,0)),IF(AND(INDEX('CA Standards and Followers'!$C$13:$C$72,MATCH($A49,'CA Standards and Followers'!$A$13:$A$72,0))=1,INDEX('CA Standards and Followers'!$F$13:$F$72,MATCH($A49,'CA Standards and Followers'!$A$13:$A$72,0))&lt;=E$1),INDEX('CA Standards and Followers'!$2:$2,MATCH(E$1,'CA Standards and Followers'!$1:$1,0)),0))</f>
        <v>0</v>
      </c>
      <c r="F49">
        <f>IF(AND(INDEX('CA Standards and Followers'!$D$13:$D$72,MATCH($A49,'CA Standards and Followers'!$A$13:$A$72,0))=1,INDEX('CA Standards and Followers'!$G$13:$G$72,MATCH($A49,'CA Standards and Followers'!$A$13:$A$72,0))&lt;=F$1),INDEX('CA Standards and Followers'!$3:$3,MATCH(F$1,'CA Standards and Followers'!$1:$1,0)),IF(AND(INDEX('CA Standards and Followers'!$C$13:$C$72,MATCH($A49,'CA Standards and Followers'!$A$13:$A$72,0))=1,INDEX('CA Standards and Followers'!$F$13:$F$72,MATCH($A49,'CA Standards and Followers'!$A$13:$A$72,0))&lt;=F$1),INDEX('CA Standards and Followers'!$2:$2,MATCH(F$1,'CA Standards and Followers'!$1:$1,0)),0))</f>
        <v>0</v>
      </c>
      <c r="G49">
        <f>IF(AND(INDEX('CA Standards and Followers'!$D$13:$D$72,MATCH($A49,'CA Standards and Followers'!$A$13:$A$72,0))=1,INDEX('CA Standards and Followers'!$G$13:$G$72,MATCH($A49,'CA Standards and Followers'!$A$13:$A$72,0))&lt;=G$1),INDEX('CA Standards and Followers'!$3:$3,MATCH(G$1,'CA Standards and Followers'!$1:$1,0)),IF(AND(INDEX('CA Standards and Followers'!$C$13:$C$72,MATCH($A49,'CA Standards and Followers'!$A$13:$A$72,0))=1,INDEX('CA Standards and Followers'!$F$13:$F$72,MATCH($A49,'CA Standards and Followers'!$A$13:$A$72,0))&lt;=G$1),INDEX('CA Standards and Followers'!$2:$2,MATCH(G$1,'CA Standards and Followers'!$1:$1,0)),0))</f>
        <v>0.21999999999999997</v>
      </c>
      <c r="H49">
        <f>IF(AND(INDEX('CA Standards and Followers'!$D$13:$D$72,MATCH($A49,'CA Standards and Followers'!$A$13:$A$72,0))=1,INDEX('CA Standards and Followers'!$G$13:$G$72,MATCH($A49,'CA Standards and Followers'!$A$13:$A$72,0))&lt;=H$1),INDEX('CA Standards and Followers'!$3:$3,MATCH(H$1,'CA Standards and Followers'!$1:$1,0)),IF(AND(INDEX('CA Standards and Followers'!$C$13:$C$72,MATCH($A49,'CA Standards and Followers'!$A$13:$A$72,0))=1,INDEX('CA Standards and Followers'!$F$13:$F$72,MATCH($A49,'CA Standards and Followers'!$A$13:$A$72,0))&lt;=H$1),INDEX('CA Standards and Followers'!$2:$2,MATCH(H$1,'CA Standards and Followers'!$1:$1,0)),0))</f>
        <v>0.35</v>
      </c>
      <c r="I49">
        <f>IF('CA Standards and Followers'!$B60=1,'NDC Standards'!B$12,IF(AND(INDEX('CA Standards and Followers'!$D$13:$D$72,MATCH($A49,'CA Standards and Followers'!$A$13:$A$72,0))=1,INDEX('CA Standards and Followers'!$G$13:$G$72,MATCH($A49,'CA Standards and Followers'!$A$13:$A$72,0))&lt;=I$1),INDEX('CA Standards and Followers'!$3:$3,MATCH(I$1,'CA Standards and Followers'!$1:$1,0)),IF(AND(INDEX('CA Standards and Followers'!$C$13:$C$72,MATCH($A49,'CA Standards and Followers'!$A$13:$A$72,0))=1,INDEX('CA Standards and Followers'!$F$13:$F$72,MATCH($A49,'CA Standards and Followers'!$A$13:$A$72,0))&lt;=I$1),INDEX('CA Standards and Followers'!$2:$2,MATCH(I$1,'CA Standards and Followers'!$1:$1,0)),0)))</f>
        <v>0.43</v>
      </c>
      <c r="J49">
        <f>IF('CA Standards and Followers'!$B60=1,'NDC Standards'!C$12,IF(AND(INDEX('CA Standards and Followers'!$D$13:$D$72,MATCH($A49,'CA Standards and Followers'!$A$13:$A$72,0))=1,INDEX('CA Standards and Followers'!$G$13:$G$72,MATCH($A49,'CA Standards and Followers'!$A$13:$A$72,0))&lt;=J$1),INDEX('CA Standards and Followers'!$3:$3,MATCH(J$1,'CA Standards and Followers'!$1:$1,0)),IF(AND(INDEX('CA Standards and Followers'!$C$13:$C$72,MATCH($A49,'CA Standards and Followers'!$A$13:$A$72,0))=1,INDEX('CA Standards and Followers'!$F$13:$F$72,MATCH($A49,'CA Standards and Followers'!$A$13:$A$72,0))&lt;=J$1),INDEX('CA Standards and Followers'!$2:$2,MATCH(J$1,'CA Standards and Followers'!$1:$1,0)),0)))</f>
        <v>0.51</v>
      </c>
      <c r="K49">
        <f>IF('CA Standards and Followers'!$B60=1,'NDC Standards'!D$12,IF(AND(INDEX('CA Standards and Followers'!$D$13:$D$72,MATCH($A49,'CA Standards and Followers'!$A$13:$A$72,0))=1,INDEX('CA Standards and Followers'!$G$13:$G$72,MATCH($A49,'CA Standards and Followers'!$A$13:$A$72,0))&lt;=K$1),INDEX('CA Standards and Followers'!$3:$3,MATCH(K$1,'CA Standards and Followers'!$1:$1,0)),IF(AND(INDEX('CA Standards and Followers'!$C$13:$C$72,MATCH($A49,'CA Standards and Followers'!$A$13:$A$72,0))=1,INDEX('CA Standards and Followers'!$F$13:$F$72,MATCH($A49,'CA Standards and Followers'!$A$13:$A$72,0))&lt;=K$1),INDEX('CA Standards and Followers'!$2:$2,MATCH(K$1,'CA Standards and Followers'!$1:$1,0)),0)))</f>
        <v>0.59</v>
      </c>
      <c r="L49">
        <f>IF('CA Standards and Followers'!$B60=1,'NDC Standards'!E$12,IF(AND(INDEX('CA Standards and Followers'!$D$13:$D$72,MATCH($A49,'CA Standards and Followers'!$A$13:$A$72,0))=1,INDEX('CA Standards and Followers'!$G$13:$G$72,MATCH($A49,'CA Standards and Followers'!$A$13:$A$72,0))&lt;=L$1),INDEX('CA Standards and Followers'!$3:$3,MATCH(L$1,'CA Standards and Followers'!$1:$1,0)),IF(AND(INDEX('CA Standards and Followers'!$C$13:$C$72,MATCH($A49,'CA Standards and Followers'!$A$13:$A$72,0))=1,INDEX('CA Standards and Followers'!$F$13:$F$72,MATCH($A49,'CA Standards and Followers'!$A$13:$A$72,0))&lt;=L$1),INDEX('CA Standards and Followers'!$2:$2,MATCH(L$1,'CA Standards and Followers'!$1:$1,0)),0)))</f>
        <v>0.68</v>
      </c>
      <c r="M49">
        <f>IF('CA Standards and Followers'!$B60=1,'NDC Standards'!F$12,IF(AND(INDEX('CA Standards and Followers'!$D$13:$D$72,MATCH($A49,'CA Standards and Followers'!$A$13:$A$72,0))=1,INDEX('CA Standards and Followers'!$G$13:$G$72,MATCH($A49,'CA Standards and Followers'!$A$13:$A$72,0))&lt;=M$1),INDEX('CA Standards and Followers'!$3:$3,MATCH(M$1,'CA Standards and Followers'!$1:$1,0)),IF(AND(INDEX('CA Standards and Followers'!$C$13:$C$72,MATCH($A49,'CA Standards and Followers'!$A$13:$A$72,0))=1,INDEX('CA Standards and Followers'!$F$13:$F$72,MATCH($A49,'CA Standards and Followers'!$A$13:$A$72,0))&lt;=M$1),INDEX('CA Standards and Followers'!$2:$2,MATCH(M$1,'CA Standards and Followers'!$1:$1,0)),0)))</f>
        <v>0.76</v>
      </c>
      <c r="N49">
        <f>IF('CA Standards and Followers'!$B60=1,'NDC Standards'!G$12,IF(AND(INDEX('CA Standards and Followers'!$D$13:$D$72,MATCH($A49,'CA Standards and Followers'!$A$13:$A$72,0))=1,INDEX('CA Standards and Followers'!$G$13:$G$72,MATCH($A49,'CA Standards and Followers'!$A$13:$A$72,0))&lt;=N$1),INDEX('CA Standards and Followers'!$3:$3,MATCH(N$1,'CA Standards and Followers'!$1:$1,0)),IF(AND(INDEX('CA Standards and Followers'!$C$13:$C$72,MATCH($A49,'CA Standards and Followers'!$A$13:$A$72,0))=1,INDEX('CA Standards and Followers'!$F$13:$F$72,MATCH($A49,'CA Standards and Followers'!$A$13:$A$72,0))&lt;=N$1),INDEX('CA Standards and Followers'!$2:$2,MATCH(N$1,'CA Standards and Followers'!$1:$1,0)),0)))</f>
        <v>0.82</v>
      </c>
      <c r="O49">
        <f>IF('CA Standards and Followers'!$B60=1,'NDC Standards'!H$12,IF(AND(INDEX('CA Standards and Followers'!$D$13:$D$72,MATCH($A49,'CA Standards and Followers'!$A$13:$A$72,0))=1,INDEX('CA Standards and Followers'!$G$13:$G$72,MATCH($A49,'CA Standards and Followers'!$A$13:$A$72,0))&lt;=O$1),INDEX('CA Standards and Followers'!$3:$3,MATCH(O$1,'CA Standards and Followers'!$1:$1,0)),IF(AND(INDEX('CA Standards and Followers'!$C$13:$C$72,MATCH($A49,'CA Standards and Followers'!$A$13:$A$72,0))=1,INDEX('CA Standards and Followers'!$F$13:$F$72,MATCH($A49,'CA Standards and Followers'!$A$13:$A$72,0))&lt;=O$1),INDEX('CA Standards and Followers'!$2:$2,MATCH(O$1,'CA Standards and Followers'!$1:$1,0)),0)))</f>
        <v>0.88</v>
      </c>
      <c r="P49">
        <f>IF('CA Standards and Followers'!$B60=1,'NDC Standards'!I$12,IF(AND(INDEX('CA Standards and Followers'!$D$13:$D$72,MATCH($A49,'CA Standards and Followers'!$A$13:$A$72,0))=1,INDEX('CA Standards and Followers'!$G$13:$G$72,MATCH($A49,'CA Standards and Followers'!$A$13:$A$72,0))&lt;=P$1),INDEX('CA Standards and Followers'!$3:$3,MATCH(P$1,'CA Standards and Followers'!$1:$1,0)),IF(AND(INDEX('CA Standards and Followers'!$C$13:$C$72,MATCH($A49,'CA Standards and Followers'!$A$13:$A$72,0))=1,INDEX('CA Standards and Followers'!$F$13:$F$72,MATCH($A49,'CA Standards and Followers'!$A$13:$A$72,0))&lt;=P$1),INDEX('CA Standards and Followers'!$2:$2,MATCH(P$1,'CA Standards and Followers'!$1:$1,0)),0)))</f>
        <v>0.94</v>
      </c>
      <c r="Q49">
        <f>IF('CA Standards and Followers'!$B60=1,'NDC Standards'!J$12,IF(AND(INDEX('CA Standards and Followers'!$D$13:$D$72,MATCH($A49,'CA Standards and Followers'!$A$13:$A$72,0))=1,INDEX('CA Standards and Followers'!$G$13:$G$72,MATCH($A49,'CA Standards and Followers'!$A$13:$A$72,0))&lt;=Q$1),INDEX('CA Standards and Followers'!$3:$3,MATCH(Q$1,'CA Standards and Followers'!$1:$1,0)),IF(AND(INDEX('CA Standards and Followers'!$C$13:$C$72,MATCH($A49,'CA Standards and Followers'!$A$13:$A$72,0))=1,INDEX('CA Standards and Followers'!$F$13:$F$72,MATCH($A49,'CA Standards and Followers'!$A$13:$A$72,0))&lt;=Q$1),INDEX('CA Standards and Followers'!$2:$2,MATCH(Q$1,'CA Standards and Followers'!$1:$1,0)),0)))</f>
        <v>1</v>
      </c>
      <c r="R49">
        <f>IF('CA Standards and Followers'!$B60=1,'NDC Standards'!K$12,IF(AND(INDEX('CA Standards and Followers'!$D$13:$D$72,MATCH($A49,'CA Standards and Followers'!$A$13:$A$72,0))=1,INDEX('CA Standards and Followers'!$G$13:$G$72,MATCH($A49,'CA Standards and Followers'!$A$13:$A$72,0))&lt;=R$1),INDEX('CA Standards and Followers'!$3:$3,MATCH(R$1,'CA Standards and Followers'!$1:$1,0)),IF(AND(INDEX('CA Standards and Followers'!$C$13:$C$72,MATCH($A49,'CA Standards and Followers'!$A$13:$A$72,0))=1,INDEX('CA Standards and Followers'!$F$13:$F$72,MATCH($A49,'CA Standards and Followers'!$A$13:$A$72,0))&lt;=R$1),INDEX('CA Standards and Followers'!$2:$2,MATCH(R$1,'CA Standards and Followers'!$1:$1,0)),0)))</f>
        <v>1</v>
      </c>
      <c r="S49">
        <f>IF('CA Standards and Followers'!$B60=1,'NDC Standards'!L$12,IF(AND(INDEX('CA Standards and Followers'!$D$13:$D$72,MATCH($A49,'CA Standards and Followers'!$A$13:$A$72,0))=1,INDEX('CA Standards and Followers'!$G$13:$G$72,MATCH($A49,'CA Standards and Followers'!$A$13:$A$72,0))&lt;=S$1),INDEX('CA Standards and Followers'!$3:$3,MATCH(S$1,'CA Standards and Followers'!$1:$1,0)),IF(AND(INDEX('CA Standards and Followers'!$C$13:$C$72,MATCH($A49,'CA Standards and Followers'!$A$13:$A$72,0))=1,INDEX('CA Standards and Followers'!$F$13:$F$72,MATCH($A49,'CA Standards and Followers'!$A$13:$A$72,0))&lt;=S$1),INDEX('CA Standards and Followers'!$2:$2,MATCH(S$1,'CA Standards and Followers'!$1:$1,0)),0)))</f>
        <v>1</v>
      </c>
      <c r="T49">
        <f>IF('CA Standards and Followers'!$B60=1,'NDC Standards'!M$12,IF(AND(INDEX('CA Standards and Followers'!$D$13:$D$72,MATCH($A49,'CA Standards and Followers'!$A$13:$A$72,0))=1,INDEX('CA Standards and Followers'!$G$13:$G$72,MATCH($A49,'CA Standards and Followers'!$A$13:$A$72,0))&lt;=T$1),INDEX('CA Standards and Followers'!$3:$3,MATCH(T$1,'CA Standards and Followers'!$1:$1,0)),IF(AND(INDEX('CA Standards and Followers'!$C$13:$C$72,MATCH($A49,'CA Standards and Followers'!$A$13:$A$72,0))=1,INDEX('CA Standards and Followers'!$F$13:$F$72,MATCH($A49,'CA Standards and Followers'!$A$13:$A$72,0))&lt;=T$1),INDEX('CA Standards and Followers'!$2:$2,MATCH(T$1,'CA Standards and Followers'!$1:$1,0)),0)))</f>
        <v>1</v>
      </c>
      <c r="U49">
        <f>IF('CA Standards and Followers'!$B60=1,'NDC Standards'!N$12,IF(AND(INDEX('CA Standards and Followers'!$D$13:$D$72,MATCH($A49,'CA Standards and Followers'!$A$13:$A$72,0))=1,INDEX('CA Standards and Followers'!$G$13:$G$72,MATCH($A49,'CA Standards and Followers'!$A$13:$A$72,0))&lt;=U$1),INDEX('CA Standards and Followers'!$3:$3,MATCH(U$1,'CA Standards and Followers'!$1:$1,0)),IF(AND(INDEX('CA Standards and Followers'!$C$13:$C$72,MATCH($A49,'CA Standards and Followers'!$A$13:$A$72,0))=1,INDEX('CA Standards and Followers'!$F$13:$F$72,MATCH($A49,'CA Standards and Followers'!$A$13:$A$72,0))&lt;=U$1),INDEX('CA Standards and Followers'!$2:$2,MATCH(U$1,'CA Standards and Followers'!$1:$1,0)),0)))</f>
        <v>1</v>
      </c>
      <c r="V49">
        <f>IF('CA Standards and Followers'!$B60=1,'NDC Standards'!O$12,IF(AND(INDEX('CA Standards and Followers'!$D$13:$D$72,MATCH($A49,'CA Standards and Followers'!$A$13:$A$72,0))=1,INDEX('CA Standards and Followers'!$G$13:$G$72,MATCH($A49,'CA Standards and Followers'!$A$13:$A$72,0))&lt;=V$1),INDEX('CA Standards and Followers'!$3:$3,MATCH(V$1,'CA Standards and Followers'!$1:$1,0)),IF(AND(INDEX('CA Standards and Followers'!$C$13:$C$72,MATCH($A49,'CA Standards and Followers'!$A$13:$A$72,0))=1,INDEX('CA Standards and Followers'!$F$13:$F$72,MATCH($A49,'CA Standards and Followers'!$A$13:$A$72,0))&lt;=V$1),INDEX('CA Standards and Followers'!$2:$2,MATCH(V$1,'CA Standards and Followers'!$1:$1,0)),0)))</f>
        <v>1</v>
      </c>
      <c r="W49">
        <f>IF('CA Standards and Followers'!$B60=1,'NDC Standards'!P$12,IF(AND(INDEX('CA Standards and Followers'!$D$13:$D$72,MATCH($A49,'CA Standards and Followers'!$A$13:$A$72,0))=1,INDEX('CA Standards and Followers'!$G$13:$G$72,MATCH($A49,'CA Standards and Followers'!$A$13:$A$72,0))&lt;=W$1),INDEX('CA Standards and Followers'!$3:$3,MATCH(W$1,'CA Standards and Followers'!$1:$1,0)),IF(AND(INDEX('CA Standards and Followers'!$C$13:$C$72,MATCH($A49,'CA Standards and Followers'!$A$13:$A$72,0))=1,INDEX('CA Standards and Followers'!$F$13:$F$72,MATCH($A49,'CA Standards and Followers'!$A$13:$A$72,0))&lt;=W$1),INDEX('CA Standards and Followers'!$2:$2,MATCH(W$1,'CA Standards and Followers'!$1:$1,0)),0)))</f>
        <v>1</v>
      </c>
      <c r="X49">
        <f>IF('CA Standards and Followers'!$B60=1,'NDC Standards'!Q$12,IF(AND(INDEX('CA Standards and Followers'!$D$13:$D$72,MATCH($A49,'CA Standards and Followers'!$A$13:$A$72,0))=1,INDEX('CA Standards and Followers'!$G$13:$G$72,MATCH($A49,'CA Standards and Followers'!$A$13:$A$72,0))&lt;=X$1),INDEX('CA Standards and Followers'!$3:$3,MATCH(X$1,'CA Standards and Followers'!$1:$1,0)),IF(AND(INDEX('CA Standards and Followers'!$C$13:$C$72,MATCH($A49,'CA Standards and Followers'!$A$13:$A$72,0))=1,INDEX('CA Standards and Followers'!$F$13:$F$72,MATCH($A49,'CA Standards and Followers'!$A$13:$A$72,0))&lt;=X$1),INDEX('CA Standards and Followers'!$2:$2,MATCH(X$1,'CA Standards and Followers'!$1:$1,0)),0)))</f>
        <v>1</v>
      </c>
      <c r="Y49">
        <f>IF('CA Standards and Followers'!$B60=1,'NDC Standards'!R$12,IF(AND(INDEX('CA Standards and Followers'!$D$13:$D$72,MATCH($A49,'CA Standards and Followers'!$A$13:$A$72,0))=1,INDEX('CA Standards and Followers'!$G$13:$G$72,MATCH($A49,'CA Standards and Followers'!$A$13:$A$72,0))&lt;=Y$1),INDEX('CA Standards and Followers'!$3:$3,MATCH(Y$1,'CA Standards and Followers'!$1:$1,0)),IF(AND(INDEX('CA Standards and Followers'!$C$13:$C$72,MATCH($A49,'CA Standards and Followers'!$A$13:$A$72,0))=1,INDEX('CA Standards and Followers'!$F$13:$F$72,MATCH($A49,'CA Standards and Followers'!$A$13:$A$72,0))&lt;=Y$1),INDEX('CA Standards and Followers'!$2:$2,MATCH(Y$1,'CA Standards and Followers'!$1:$1,0)),0)))</f>
        <v>1</v>
      </c>
      <c r="Z49">
        <f>IF('CA Standards and Followers'!$B60=1,'NDC Standards'!S$12,IF(AND(INDEX('CA Standards and Followers'!$D$13:$D$72,MATCH($A49,'CA Standards and Followers'!$A$13:$A$72,0))=1,INDEX('CA Standards and Followers'!$G$13:$G$72,MATCH($A49,'CA Standards and Followers'!$A$13:$A$72,0))&lt;=Z$1),INDEX('CA Standards and Followers'!$3:$3,MATCH(Z$1,'CA Standards and Followers'!$1:$1,0)),IF(AND(INDEX('CA Standards and Followers'!$C$13:$C$72,MATCH($A49,'CA Standards and Followers'!$A$13:$A$72,0))=1,INDEX('CA Standards and Followers'!$F$13:$F$72,MATCH($A49,'CA Standards and Followers'!$A$13:$A$72,0))&lt;=Z$1),INDEX('CA Standards and Followers'!$2:$2,MATCH(Z$1,'CA Standards and Followers'!$1:$1,0)),0)))</f>
        <v>1</v>
      </c>
      <c r="AA49">
        <f>IF('CA Standards and Followers'!$B60=1,'NDC Standards'!T$12,IF(AND(INDEX('CA Standards and Followers'!$D$13:$D$72,MATCH($A49,'CA Standards and Followers'!$A$13:$A$72,0))=1,INDEX('CA Standards and Followers'!$G$13:$G$72,MATCH($A49,'CA Standards and Followers'!$A$13:$A$72,0))&lt;=AA$1),INDEX('CA Standards and Followers'!$3:$3,MATCH(AA$1,'CA Standards and Followers'!$1:$1,0)),IF(AND(INDEX('CA Standards and Followers'!$C$13:$C$72,MATCH($A49,'CA Standards and Followers'!$A$13:$A$72,0))=1,INDEX('CA Standards and Followers'!$F$13:$F$72,MATCH($A49,'CA Standards and Followers'!$A$13:$A$72,0))&lt;=AA$1),INDEX('CA Standards and Followers'!$2:$2,MATCH(AA$1,'CA Standards and Followers'!$1:$1,0)),0)))</f>
        <v>1</v>
      </c>
      <c r="AB49">
        <f>IF('CA Standards and Followers'!$B60=1,'NDC Standards'!U$12,IF(AND(INDEX('CA Standards and Followers'!$D$13:$D$72,MATCH($A49,'CA Standards and Followers'!$A$13:$A$72,0))=1,INDEX('CA Standards and Followers'!$G$13:$G$72,MATCH($A49,'CA Standards and Followers'!$A$13:$A$72,0))&lt;=AB$1),INDEX('CA Standards and Followers'!$3:$3,MATCH(AB$1,'CA Standards and Followers'!$1:$1,0)),IF(AND(INDEX('CA Standards and Followers'!$C$13:$C$72,MATCH($A49,'CA Standards and Followers'!$A$13:$A$72,0))=1,INDEX('CA Standards and Followers'!$F$13:$F$72,MATCH($A49,'CA Standards and Followers'!$A$13:$A$72,0))&lt;=AB$1),INDEX('CA Standards and Followers'!$2:$2,MATCH(AB$1,'CA Standards and Followers'!$1:$1,0)),0)))</f>
        <v>1</v>
      </c>
      <c r="AC49">
        <f>IF('CA Standards and Followers'!$B60=1,'NDC Standards'!V$12,IF(AND(INDEX('CA Standards and Followers'!$D$13:$D$72,MATCH($A49,'CA Standards and Followers'!$A$13:$A$72,0))=1,INDEX('CA Standards and Followers'!$G$13:$G$72,MATCH($A49,'CA Standards and Followers'!$A$13:$A$72,0))&lt;=AC$1),INDEX('CA Standards and Followers'!$3:$3,MATCH(AC$1,'CA Standards and Followers'!$1:$1,0)),IF(AND(INDEX('CA Standards and Followers'!$C$13:$C$72,MATCH($A49,'CA Standards and Followers'!$A$13:$A$72,0))=1,INDEX('CA Standards and Followers'!$F$13:$F$72,MATCH($A49,'CA Standards and Followers'!$A$13:$A$72,0))&lt;=AC$1),INDEX('CA Standards and Followers'!$2:$2,MATCH(AC$1,'CA Standards and Followers'!$1:$1,0)),0)))</f>
        <v>1</v>
      </c>
      <c r="AD49">
        <f>IF('CA Standards and Followers'!$B60=1,'NDC Standards'!W$12,IF(AND(INDEX('CA Standards and Followers'!$D$13:$D$72,MATCH($A49,'CA Standards and Followers'!$A$13:$A$72,0))=1,INDEX('CA Standards and Followers'!$G$13:$G$72,MATCH($A49,'CA Standards and Followers'!$A$13:$A$72,0))&lt;=AD$1),INDEX('CA Standards and Followers'!$3:$3,MATCH(AD$1,'CA Standards and Followers'!$1:$1,0)),IF(AND(INDEX('CA Standards and Followers'!$C$13:$C$72,MATCH($A49,'CA Standards and Followers'!$A$13:$A$72,0))=1,INDEX('CA Standards and Followers'!$F$13:$F$72,MATCH($A49,'CA Standards and Followers'!$A$13:$A$72,0))&lt;=AD$1),INDEX('CA Standards and Followers'!$2:$2,MATCH(AD$1,'CA Standards and Followers'!$1:$1,0)),0)))</f>
        <v>1</v>
      </c>
      <c r="AE49">
        <f>IF('CA Standards and Followers'!$B60=1,'NDC Standards'!X$12,IF(AND(INDEX('CA Standards and Followers'!$D$13:$D$72,MATCH($A49,'CA Standards and Followers'!$A$13:$A$72,0))=1,INDEX('CA Standards and Followers'!$G$13:$G$72,MATCH($A49,'CA Standards and Followers'!$A$13:$A$72,0))&lt;=AE$1),INDEX('CA Standards and Followers'!$3:$3,MATCH(AE$1,'CA Standards and Followers'!$1:$1,0)),IF(AND(INDEX('CA Standards and Followers'!$C$13:$C$72,MATCH($A49,'CA Standards and Followers'!$A$13:$A$72,0))=1,INDEX('CA Standards and Followers'!$F$13:$F$72,MATCH($A49,'CA Standards and Followers'!$A$13:$A$72,0))&lt;=AE$1),INDEX('CA Standards and Followers'!$2:$2,MATCH(AE$1,'CA Standards and Followers'!$1:$1,0)),0)))</f>
        <v>1</v>
      </c>
      <c r="AF49">
        <f>IF('CA Standards and Followers'!$B60=1,'NDC Standards'!Y$12,IF(AND(INDEX('CA Standards and Followers'!$D$13:$D$72,MATCH($A49,'CA Standards and Followers'!$A$13:$A$72,0))=1,INDEX('CA Standards and Followers'!$G$13:$G$72,MATCH($A49,'CA Standards and Followers'!$A$13:$A$72,0))&lt;=AF$1),INDEX('CA Standards and Followers'!$3:$3,MATCH(AF$1,'CA Standards and Followers'!$1:$1,0)),IF(AND(INDEX('CA Standards and Followers'!$C$13:$C$72,MATCH($A49,'CA Standards and Followers'!$A$13:$A$72,0))=1,INDEX('CA Standards and Followers'!$F$13:$F$72,MATCH($A49,'CA Standards and Followers'!$A$13:$A$72,0))&lt;=AF$1),INDEX('CA Standards and Followers'!$2:$2,MATCH(AF$1,'CA Standards and Followers'!$1:$1,0)),0)))</f>
        <v>1</v>
      </c>
    </row>
    <row r="50" spans="1:32">
      <c r="A50" t="s">
        <v>186</v>
      </c>
      <c r="B50">
        <f>IF(AND(INDEX('CA Standards and Followers'!$D$13:$D$72,MATCH($A50,'CA Standards and Followers'!$A$13:$A$72,0))=1,INDEX('CA Standards and Followers'!$G$13:$G$72,MATCH($A50,'CA Standards and Followers'!$A$13:$A$72,0))&lt;=B$1),INDEX('CA Standards and Followers'!$3:$3,MATCH(B$1,'CA Standards and Followers'!$1:$1,0)),IF(AND(INDEX('CA Standards and Followers'!$C$13:$C$72,MATCH($A50,'CA Standards and Followers'!$A$13:$A$72,0))=1,INDEX('CA Standards and Followers'!$F$13:$F$72,MATCH($A50,'CA Standards and Followers'!$A$13:$A$72,0))&lt;=B$1),INDEX('CA Standards and Followers'!$2:$2,MATCH(B$1,'CA Standards and Followers'!$1:$1,0)),0))</f>
        <v>0</v>
      </c>
      <c r="C50">
        <f>IF(AND(INDEX('CA Standards and Followers'!$D$13:$D$72,MATCH($A50,'CA Standards and Followers'!$A$13:$A$72,0))=1,INDEX('CA Standards and Followers'!$G$13:$G$72,MATCH($A50,'CA Standards and Followers'!$A$13:$A$72,0))&lt;=C$1),INDEX('CA Standards and Followers'!$3:$3,MATCH(C$1,'CA Standards and Followers'!$1:$1,0)),IF(AND(INDEX('CA Standards and Followers'!$C$13:$C$72,MATCH($A50,'CA Standards and Followers'!$A$13:$A$72,0))=1,INDEX('CA Standards and Followers'!$F$13:$F$72,MATCH($A50,'CA Standards and Followers'!$A$13:$A$72,0))&lt;=C$1),INDEX('CA Standards and Followers'!$2:$2,MATCH(C$1,'CA Standards and Followers'!$1:$1,0)),0))</f>
        <v>0</v>
      </c>
      <c r="D50">
        <f>IF(AND(INDEX('CA Standards and Followers'!$D$13:$D$72,MATCH($A50,'CA Standards and Followers'!$A$13:$A$72,0))=1,INDEX('CA Standards and Followers'!$G$13:$G$72,MATCH($A50,'CA Standards and Followers'!$A$13:$A$72,0))&lt;=D$1),INDEX('CA Standards and Followers'!$3:$3,MATCH(D$1,'CA Standards and Followers'!$1:$1,0)),IF(AND(INDEX('CA Standards and Followers'!$C$13:$C$72,MATCH($A50,'CA Standards and Followers'!$A$13:$A$72,0))=1,INDEX('CA Standards and Followers'!$F$13:$F$72,MATCH($A50,'CA Standards and Followers'!$A$13:$A$72,0))&lt;=D$1),INDEX('CA Standards and Followers'!$2:$2,MATCH(D$1,'CA Standards and Followers'!$1:$1,0)),0))</f>
        <v>0</v>
      </c>
      <c r="E50">
        <f>IF(AND(INDEX('CA Standards and Followers'!$D$13:$D$72,MATCH($A50,'CA Standards and Followers'!$A$13:$A$72,0))=1,INDEX('CA Standards and Followers'!$G$13:$G$72,MATCH($A50,'CA Standards and Followers'!$A$13:$A$72,0))&lt;=E$1),INDEX('CA Standards and Followers'!$3:$3,MATCH(E$1,'CA Standards and Followers'!$1:$1,0)),IF(AND(INDEX('CA Standards and Followers'!$C$13:$C$72,MATCH($A50,'CA Standards and Followers'!$A$13:$A$72,0))=1,INDEX('CA Standards and Followers'!$F$13:$F$72,MATCH($A50,'CA Standards and Followers'!$A$13:$A$72,0))&lt;=E$1),INDEX('CA Standards and Followers'!$2:$2,MATCH(E$1,'CA Standards and Followers'!$1:$1,0)),0))</f>
        <v>0</v>
      </c>
      <c r="F50">
        <f>IF(AND(INDEX('CA Standards and Followers'!$D$13:$D$72,MATCH($A50,'CA Standards and Followers'!$A$13:$A$72,0))=1,INDEX('CA Standards and Followers'!$G$13:$G$72,MATCH($A50,'CA Standards and Followers'!$A$13:$A$72,0))&lt;=F$1),INDEX('CA Standards and Followers'!$3:$3,MATCH(F$1,'CA Standards and Followers'!$1:$1,0)),IF(AND(INDEX('CA Standards and Followers'!$C$13:$C$72,MATCH($A50,'CA Standards and Followers'!$A$13:$A$72,0))=1,INDEX('CA Standards and Followers'!$F$13:$F$72,MATCH($A50,'CA Standards and Followers'!$A$13:$A$72,0))&lt;=F$1),INDEX('CA Standards and Followers'!$2:$2,MATCH(F$1,'CA Standards and Followers'!$1:$1,0)),0))</f>
        <v>0</v>
      </c>
      <c r="G50">
        <f>IF(AND(INDEX('CA Standards and Followers'!$D$13:$D$72,MATCH($A50,'CA Standards and Followers'!$A$13:$A$72,0))=1,INDEX('CA Standards and Followers'!$G$13:$G$72,MATCH($A50,'CA Standards and Followers'!$A$13:$A$72,0))&lt;=G$1),INDEX('CA Standards and Followers'!$3:$3,MATCH(G$1,'CA Standards and Followers'!$1:$1,0)),IF(AND(INDEX('CA Standards and Followers'!$C$13:$C$72,MATCH($A50,'CA Standards and Followers'!$A$13:$A$72,0))=1,INDEX('CA Standards and Followers'!$F$13:$F$72,MATCH($A50,'CA Standards and Followers'!$A$13:$A$72,0))&lt;=G$1),INDEX('CA Standards and Followers'!$2:$2,MATCH(G$1,'CA Standards and Followers'!$1:$1,0)),0))</f>
        <v>0</v>
      </c>
      <c r="H50">
        <f>IF(AND(INDEX('CA Standards and Followers'!$D$13:$D$72,MATCH($A50,'CA Standards and Followers'!$A$13:$A$72,0))=1,INDEX('CA Standards and Followers'!$G$13:$G$72,MATCH($A50,'CA Standards and Followers'!$A$13:$A$72,0))&lt;=H$1),INDEX('CA Standards and Followers'!$3:$3,MATCH(H$1,'CA Standards and Followers'!$1:$1,0)),IF(AND(INDEX('CA Standards and Followers'!$C$13:$C$72,MATCH($A50,'CA Standards and Followers'!$A$13:$A$72,0))=1,INDEX('CA Standards and Followers'!$F$13:$F$72,MATCH($A50,'CA Standards and Followers'!$A$13:$A$72,0))&lt;=H$1),INDEX('CA Standards and Followers'!$2:$2,MATCH(H$1,'CA Standards and Followers'!$1:$1,0)),0))</f>
        <v>0</v>
      </c>
      <c r="I50">
        <f>IF('CA Standards and Followers'!$B61=1,'NDC Standards'!B$12,IF(AND(INDEX('CA Standards and Followers'!$D$13:$D$72,MATCH($A50,'CA Standards and Followers'!$A$13:$A$72,0))=1,INDEX('CA Standards and Followers'!$G$13:$G$72,MATCH($A50,'CA Standards and Followers'!$A$13:$A$72,0))&lt;=I$1),INDEX('CA Standards and Followers'!$3:$3,MATCH(I$1,'CA Standards and Followers'!$1:$1,0)),IF(AND(INDEX('CA Standards and Followers'!$C$13:$C$72,MATCH($A50,'CA Standards and Followers'!$A$13:$A$72,0))=1,INDEX('CA Standards and Followers'!$F$13:$F$72,MATCH($A50,'CA Standards and Followers'!$A$13:$A$72,0))&lt;=I$1),INDEX('CA Standards and Followers'!$2:$2,MATCH(I$1,'CA Standards and Followers'!$1:$1,0)),0)))</f>
        <v>0</v>
      </c>
      <c r="J50">
        <f>IF('CA Standards and Followers'!$B61=1,'NDC Standards'!C$12,IF(AND(INDEX('CA Standards and Followers'!$D$13:$D$72,MATCH($A50,'CA Standards and Followers'!$A$13:$A$72,0))=1,INDEX('CA Standards and Followers'!$G$13:$G$72,MATCH($A50,'CA Standards and Followers'!$A$13:$A$72,0))&lt;=J$1),INDEX('CA Standards and Followers'!$3:$3,MATCH(J$1,'CA Standards and Followers'!$1:$1,0)),IF(AND(INDEX('CA Standards and Followers'!$C$13:$C$72,MATCH($A50,'CA Standards and Followers'!$A$13:$A$72,0))=1,INDEX('CA Standards and Followers'!$F$13:$F$72,MATCH($A50,'CA Standards and Followers'!$A$13:$A$72,0))&lt;=J$1),INDEX('CA Standards and Followers'!$2:$2,MATCH(J$1,'CA Standards and Followers'!$1:$1,0)),0)))</f>
        <v>0</v>
      </c>
      <c r="K50">
        <f>IF('CA Standards and Followers'!$B61=1,'NDC Standards'!D$12,IF(AND(INDEX('CA Standards and Followers'!$D$13:$D$72,MATCH($A50,'CA Standards and Followers'!$A$13:$A$72,0))=1,INDEX('CA Standards and Followers'!$G$13:$G$72,MATCH($A50,'CA Standards and Followers'!$A$13:$A$72,0))&lt;=K$1),INDEX('CA Standards and Followers'!$3:$3,MATCH(K$1,'CA Standards and Followers'!$1:$1,0)),IF(AND(INDEX('CA Standards and Followers'!$C$13:$C$72,MATCH($A50,'CA Standards and Followers'!$A$13:$A$72,0))=1,INDEX('CA Standards and Followers'!$F$13:$F$72,MATCH($A50,'CA Standards and Followers'!$A$13:$A$72,0))&lt;=K$1),INDEX('CA Standards and Followers'!$2:$2,MATCH(K$1,'CA Standards and Followers'!$1:$1,0)),0)))</f>
        <v>0</v>
      </c>
      <c r="L50">
        <f>IF('CA Standards and Followers'!$B61=1,'NDC Standards'!E$12,IF(AND(INDEX('CA Standards and Followers'!$D$13:$D$72,MATCH($A50,'CA Standards and Followers'!$A$13:$A$72,0))=1,INDEX('CA Standards and Followers'!$G$13:$G$72,MATCH($A50,'CA Standards and Followers'!$A$13:$A$72,0))&lt;=L$1),INDEX('CA Standards and Followers'!$3:$3,MATCH(L$1,'CA Standards and Followers'!$1:$1,0)),IF(AND(INDEX('CA Standards and Followers'!$C$13:$C$72,MATCH($A50,'CA Standards and Followers'!$A$13:$A$72,0))=1,INDEX('CA Standards and Followers'!$F$13:$F$72,MATCH($A50,'CA Standards and Followers'!$A$13:$A$72,0))&lt;=L$1),INDEX('CA Standards and Followers'!$2:$2,MATCH(L$1,'CA Standards and Followers'!$1:$1,0)),0)))</f>
        <v>0</v>
      </c>
      <c r="M50">
        <f>IF('CA Standards and Followers'!$B61=1,'NDC Standards'!F$12,IF(AND(INDEX('CA Standards and Followers'!$D$13:$D$72,MATCH($A50,'CA Standards and Followers'!$A$13:$A$72,0))=1,INDEX('CA Standards and Followers'!$G$13:$G$72,MATCH($A50,'CA Standards and Followers'!$A$13:$A$72,0))&lt;=M$1),INDEX('CA Standards and Followers'!$3:$3,MATCH(M$1,'CA Standards and Followers'!$1:$1,0)),IF(AND(INDEX('CA Standards and Followers'!$C$13:$C$72,MATCH($A50,'CA Standards and Followers'!$A$13:$A$72,0))=1,INDEX('CA Standards and Followers'!$F$13:$F$72,MATCH($A50,'CA Standards and Followers'!$A$13:$A$72,0))&lt;=M$1),INDEX('CA Standards and Followers'!$2:$2,MATCH(M$1,'CA Standards and Followers'!$1:$1,0)),0)))</f>
        <v>0</v>
      </c>
      <c r="N50">
        <f>IF('CA Standards and Followers'!$B61=1,'NDC Standards'!G$12,IF(AND(INDEX('CA Standards and Followers'!$D$13:$D$72,MATCH($A50,'CA Standards and Followers'!$A$13:$A$72,0))=1,INDEX('CA Standards and Followers'!$G$13:$G$72,MATCH($A50,'CA Standards and Followers'!$A$13:$A$72,0))&lt;=N$1),INDEX('CA Standards and Followers'!$3:$3,MATCH(N$1,'CA Standards and Followers'!$1:$1,0)),IF(AND(INDEX('CA Standards and Followers'!$C$13:$C$72,MATCH($A50,'CA Standards and Followers'!$A$13:$A$72,0))=1,INDEX('CA Standards and Followers'!$F$13:$F$72,MATCH($A50,'CA Standards and Followers'!$A$13:$A$72,0))&lt;=N$1),INDEX('CA Standards and Followers'!$2:$2,MATCH(N$1,'CA Standards and Followers'!$1:$1,0)),0)))</f>
        <v>0</v>
      </c>
      <c r="O50">
        <f>IF('CA Standards and Followers'!$B61=1,'NDC Standards'!H$12,IF(AND(INDEX('CA Standards and Followers'!$D$13:$D$72,MATCH($A50,'CA Standards and Followers'!$A$13:$A$72,0))=1,INDEX('CA Standards and Followers'!$G$13:$G$72,MATCH($A50,'CA Standards and Followers'!$A$13:$A$72,0))&lt;=O$1),INDEX('CA Standards and Followers'!$3:$3,MATCH(O$1,'CA Standards and Followers'!$1:$1,0)),IF(AND(INDEX('CA Standards and Followers'!$C$13:$C$72,MATCH($A50,'CA Standards and Followers'!$A$13:$A$72,0))=1,INDEX('CA Standards and Followers'!$F$13:$F$72,MATCH($A50,'CA Standards and Followers'!$A$13:$A$72,0))&lt;=O$1),INDEX('CA Standards and Followers'!$2:$2,MATCH(O$1,'CA Standards and Followers'!$1:$1,0)),0)))</f>
        <v>0</v>
      </c>
      <c r="P50">
        <f>IF('CA Standards and Followers'!$B61=1,'NDC Standards'!I$12,IF(AND(INDEX('CA Standards and Followers'!$D$13:$D$72,MATCH($A50,'CA Standards and Followers'!$A$13:$A$72,0))=1,INDEX('CA Standards and Followers'!$G$13:$G$72,MATCH($A50,'CA Standards and Followers'!$A$13:$A$72,0))&lt;=P$1),INDEX('CA Standards and Followers'!$3:$3,MATCH(P$1,'CA Standards and Followers'!$1:$1,0)),IF(AND(INDEX('CA Standards and Followers'!$C$13:$C$72,MATCH($A50,'CA Standards and Followers'!$A$13:$A$72,0))=1,INDEX('CA Standards and Followers'!$F$13:$F$72,MATCH($A50,'CA Standards and Followers'!$A$13:$A$72,0))&lt;=P$1),INDEX('CA Standards and Followers'!$2:$2,MATCH(P$1,'CA Standards and Followers'!$1:$1,0)),0)))</f>
        <v>0</v>
      </c>
      <c r="Q50">
        <f>IF('CA Standards and Followers'!$B61=1,'NDC Standards'!J$12,IF(AND(INDEX('CA Standards and Followers'!$D$13:$D$72,MATCH($A50,'CA Standards and Followers'!$A$13:$A$72,0))=1,INDEX('CA Standards and Followers'!$G$13:$G$72,MATCH($A50,'CA Standards and Followers'!$A$13:$A$72,0))&lt;=Q$1),INDEX('CA Standards and Followers'!$3:$3,MATCH(Q$1,'CA Standards and Followers'!$1:$1,0)),IF(AND(INDEX('CA Standards and Followers'!$C$13:$C$72,MATCH($A50,'CA Standards and Followers'!$A$13:$A$72,0))=1,INDEX('CA Standards and Followers'!$F$13:$F$72,MATCH($A50,'CA Standards and Followers'!$A$13:$A$72,0))&lt;=Q$1),INDEX('CA Standards and Followers'!$2:$2,MATCH(Q$1,'CA Standards and Followers'!$1:$1,0)),0)))</f>
        <v>0</v>
      </c>
      <c r="R50">
        <f>IF('CA Standards and Followers'!$B61=1,'NDC Standards'!K$12,IF(AND(INDEX('CA Standards and Followers'!$D$13:$D$72,MATCH($A50,'CA Standards and Followers'!$A$13:$A$72,0))=1,INDEX('CA Standards and Followers'!$G$13:$G$72,MATCH($A50,'CA Standards and Followers'!$A$13:$A$72,0))&lt;=R$1),INDEX('CA Standards and Followers'!$3:$3,MATCH(R$1,'CA Standards and Followers'!$1:$1,0)),IF(AND(INDEX('CA Standards and Followers'!$C$13:$C$72,MATCH($A50,'CA Standards and Followers'!$A$13:$A$72,0))=1,INDEX('CA Standards and Followers'!$F$13:$F$72,MATCH($A50,'CA Standards and Followers'!$A$13:$A$72,0))&lt;=R$1),INDEX('CA Standards and Followers'!$2:$2,MATCH(R$1,'CA Standards and Followers'!$1:$1,0)),0)))</f>
        <v>0</v>
      </c>
      <c r="S50">
        <f>IF('CA Standards and Followers'!$B61=1,'NDC Standards'!L$12,IF(AND(INDEX('CA Standards and Followers'!$D$13:$D$72,MATCH($A50,'CA Standards and Followers'!$A$13:$A$72,0))=1,INDEX('CA Standards and Followers'!$G$13:$G$72,MATCH($A50,'CA Standards and Followers'!$A$13:$A$72,0))&lt;=S$1),INDEX('CA Standards and Followers'!$3:$3,MATCH(S$1,'CA Standards and Followers'!$1:$1,0)),IF(AND(INDEX('CA Standards and Followers'!$C$13:$C$72,MATCH($A50,'CA Standards and Followers'!$A$13:$A$72,0))=1,INDEX('CA Standards and Followers'!$F$13:$F$72,MATCH($A50,'CA Standards and Followers'!$A$13:$A$72,0))&lt;=S$1),INDEX('CA Standards and Followers'!$2:$2,MATCH(S$1,'CA Standards and Followers'!$1:$1,0)),0)))</f>
        <v>0</v>
      </c>
      <c r="T50">
        <f>IF('CA Standards and Followers'!$B61=1,'NDC Standards'!M$12,IF(AND(INDEX('CA Standards and Followers'!$D$13:$D$72,MATCH($A50,'CA Standards and Followers'!$A$13:$A$72,0))=1,INDEX('CA Standards and Followers'!$G$13:$G$72,MATCH($A50,'CA Standards and Followers'!$A$13:$A$72,0))&lt;=T$1),INDEX('CA Standards and Followers'!$3:$3,MATCH(T$1,'CA Standards and Followers'!$1:$1,0)),IF(AND(INDEX('CA Standards and Followers'!$C$13:$C$72,MATCH($A50,'CA Standards and Followers'!$A$13:$A$72,0))=1,INDEX('CA Standards and Followers'!$F$13:$F$72,MATCH($A50,'CA Standards and Followers'!$A$13:$A$72,0))&lt;=T$1),INDEX('CA Standards and Followers'!$2:$2,MATCH(T$1,'CA Standards and Followers'!$1:$1,0)),0)))</f>
        <v>0</v>
      </c>
      <c r="U50">
        <f>IF('CA Standards and Followers'!$B61=1,'NDC Standards'!N$12,IF(AND(INDEX('CA Standards and Followers'!$D$13:$D$72,MATCH($A50,'CA Standards and Followers'!$A$13:$A$72,0))=1,INDEX('CA Standards and Followers'!$G$13:$G$72,MATCH($A50,'CA Standards and Followers'!$A$13:$A$72,0))&lt;=U$1),INDEX('CA Standards and Followers'!$3:$3,MATCH(U$1,'CA Standards and Followers'!$1:$1,0)),IF(AND(INDEX('CA Standards and Followers'!$C$13:$C$72,MATCH($A50,'CA Standards and Followers'!$A$13:$A$72,0))=1,INDEX('CA Standards and Followers'!$F$13:$F$72,MATCH($A50,'CA Standards and Followers'!$A$13:$A$72,0))&lt;=U$1),INDEX('CA Standards and Followers'!$2:$2,MATCH(U$1,'CA Standards and Followers'!$1:$1,0)),0)))</f>
        <v>0</v>
      </c>
      <c r="V50">
        <f>IF('CA Standards and Followers'!$B61=1,'NDC Standards'!O$12,IF(AND(INDEX('CA Standards and Followers'!$D$13:$D$72,MATCH($A50,'CA Standards and Followers'!$A$13:$A$72,0))=1,INDEX('CA Standards and Followers'!$G$13:$G$72,MATCH($A50,'CA Standards and Followers'!$A$13:$A$72,0))&lt;=V$1),INDEX('CA Standards and Followers'!$3:$3,MATCH(V$1,'CA Standards and Followers'!$1:$1,0)),IF(AND(INDEX('CA Standards and Followers'!$C$13:$C$72,MATCH($A50,'CA Standards and Followers'!$A$13:$A$72,0))=1,INDEX('CA Standards and Followers'!$F$13:$F$72,MATCH($A50,'CA Standards and Followers'!$A$13:$A$72,0))&lt;=V$1),INDEX('CA Standards and Followers'!$2:$2,MATCH(V$1,'CA Standards and Followers'!$1:$1,0)),0)))</f>
        <v>0</v>
      </c>
      <c r="W50">
        <f>IF('CA Standards and Followers'!$B61=1,'NDC Standards'!P$12,IF(AND(INDEX('CA Standards and Followers'!$D$13:$D$72,MATCH($A50,'CA Standards and Followers'!$A$13:$A$72,0))=1,INDEX('CA Standards and Followers'!$G$13:$G$72,MATCH($A50,'CA Standards and Followers'!$A$13:$A$72,0))&lt;=W$1),INDEX('CA Standards and Followers'!$3:$3,MATCH(W$1,'CA Standards and Followers'!$1:$1,0)),IF(AND(INDEX('CA Standards and Followers'!$C$13:$C$72,MATCH($A50,'CA Standards and Followers'!$A$13:$A$72,0))=1,INDEX('CA Standards and Followers'!$F$13:$F$72,MATCH($A50,'CA Standards and Followers'!$A$13:$A$72,0))&lt;=W$1),INDEX('CA Standards and Followers'!$2:$2,MATCH(W$1,'CA Standards and Followers'!$1:$1,0)),0)))</f>
        <v>0</v>
      </c>
      <c r="X50">
        <f>IF('CA Standards and Followers'!$B61=1,'NDC Standards'!Q$12,IF(AND(INDEX('CA Standards and Followers'!$D$13:$D$72,MATCH($A50,'CA Standards and Followers'!$A$13:$A$72,0))=1,INDEX('CA Standards and Followers'!$G$13:$G$72,MATCH($A50,'CA Standards and Followers'!$A$13:$A$72,0))&lt;=X$1),INDEX('CA Standards and Followers'!$3:$3,MATCH(X$1,'CA Standards and Followers'!$1:$1,0)),IF(AND(INDEX('CA Standards and Followers'!$C$13:$C$72,MATCH($A50,'CA Standards and Followers'!$A$13:$A$72,0))=1,INDEX('CA Standards and Followers'!$F$13:$F$72,MATCH($A50,'CA Standards and Followers'!$A$13:$A$72,0))&lt;=X$1),INDEX('CA Standards and Followers'!$2:$2,MATCH(X$1,'CA Standards and Followers'!$1:$1,0)),0)))</f>
        <v>0</v>
      </c>
      <c r="Y50">
        <f>IF('CA Standards and Followers'!$B61=1,'NDC Standards'!R$12,IF(AND(INDEX('CA Standards and Followers'!$D$13:$D$72,MATCH($A50,'CA Standards and Followers'!$A$13:$A$72,0))=1,INDEX('CA Standards and Followers'!$G$13:$G$72,MATCH($A50,'CA Standards and Followers'!$A$13:$A$72,0))&lt;=Y$1),INDEX('CA Standards and Followers'!$3:$3,MATCH(Y$1,'CA Standards and Followers'!$1:$1,0)),IF(AND(INDEX('CA Standards and Followers'!$C$13:$C$72,MATCH($A50,'CA Standards and Followers'!$A$13:$A$72,0))=1,INDEX('CA Standards and Followers'!$F$13:$F$72,MATCH($A50,'CA Standards and Followers'!$A$13:$A$72,0))&lt;=Y$1),INDEX('CA Standards and Followers'!$2:$2,MATCH(Y$1,'CA Standards and Followers'!$1:$1,0)),0)))</f>
        <v>0</v>
      </c>
      <c r="Z50">
        <f>IF('CA Standards and Followers'!$B61=1,'NDC Standards'!S$12,IF(AND(INDEX('CA Standards and Followers'!$D$13:$D$72,MATCH($A50,'CA Standards and Followers'!$A$13:$A$72,0))=1,INDEX('CA Standards and Followers'!$G$13:$G$72,MATCH($A50,'CA Standards and Followers'!$A$13:$A$72,0))&lt;=Z$1),INDEX('CA Standards and Followers'!$3:$3,MATCH(Z$1,'CA Standards and Followers'!$1:$1,0)),IF(AND(INDEX('CA Standards and Followers'!$C$13:$C$72,MATCH($A50,'CA Standards and Followers'!$A$13:$A$72,0))=1,INDEX('CA Standards and Followers'!$F$13:$F$72,MATCH($A50,'CA Standards and Followers'!$A$13:$A$72,0))&lt;=Z$1),INDEX('CA Standards and Followers'!$2:$2,MATCH(Z$1,'CA Standards and Followers'!$1:$1,0)),0)))</f>
        <v>0</v>
      </c>
      <c r="AA50">
        <f>IF('CA Standards and Followers'!$B61=1,'NDC Standards'!T$12,IF(AND(INDEX('CA Standards and Followers'!$D$13:$D$72,MATCH($A50,'CA Standards and Followers'!$A$13:$A$72,0))=1,INDEX('CA Standards and Followers'!$G$13:$G$72,MATCH($A50,'CA Standards and Followers'!$A$13:$A$72,0))&lt;=AA$1),INDEX('CA Standards and Followers'!$3:$3,MATCH(AA$1,'CA Standards and Followers'!$1:$1,0)),IF(AND(INDEX('CA Standards and Followers'!$C$13:$C$72,MATCH($A50,'CA Standards and Followers'!$A$13:$A$72,0))=1,INDEX('CA Standards and Followers'!$F$13:$F$72,MATCH($A50,'CA Standards and Followers'!$A$13:$A$72,0))&lt;=AA$1),INDEX('CA Standards and Followers'!$2:$2,MATCH(AA$1,'CA Standards and Followers'!$1:$1,0)),0)))</f>
        <v>0</v>
      </c>
      <c r="AB50">
        <f>IF('CA Standards and Followers'!$B61=1,'NDC Standards'!U$12,IF(AND(INDEX('CA Standards and Followers'!$D$13:$D$72,MATCH($A50,'CA Standards and Followers'!$A$13:$A$72,0))=1,INDEX('CA Standards and Followers'!$G$13:$G$72,MATCH($A50,'CA Standards and Followers'!$A$13:$A$72,0))&lt;=AB$1),INDEX('CA Standards and Followers'!$3:$3,MATCH(AB$1,'CA Standards and Followers'!$1:$1,0)),IF(AND(INDEX('CA Standards and Followers'!$C$13:$C$72,MATCH($A50,'CA Standards and Followers'!$A$13:$A$72,0))=1,INDEX('CA Standards and Followers'!$F$13:$F$72,MATCH($A50,'CA Standards and Followers'!$A$13:$A$72,0))&lt;=AB$1),INDEX('CA Standards and Followers'!$2:$2,MATCH(AB$1,'CA Standards and Followers'!$1:$1,0)),0)))</f>
        <v>0</v>
      </c>
      <c r="AC50">
        <f>IF('CA Standards and Followers'!$B61=1,'NDC Standards'!V$12,IF(AND(INDEX('CA Standards and Followers'!$D$13:$D$72,MATCH($A50,'CA Standards and Followers'!$A$13:$A$72,0))=1,INDEX('CA Standards and Followers'!$G$13:$G$72,MATCH($A50,'CA Standards and Followers'!$A$13:$A$72,0))&lt;=AC$1),INDEX('CA Standards and Followers'!$3:$3,MATCH(AC$1,'CA Standards and Followers'!$1:$1,0)),IF(AND(INDEX('CA Standards and Followers'!$C$13:$C$72,MATCH($A50,'CA Standards and Followers'!$A$13:$A$72,0))=1,INDEX('CA Standards and Followers'!$F$13:$F$72,MATCH($A50,'CA Standards and Followers'!$A$13:$A$72,0))&lt;=AC$1),INDEX('CA Standards and Followers'!$2:$2,MATCH(AC$1,'CA Standards and Followers'!$1:$1,0)),0)))</f>
        <v>0</v>
      </c>
      <c r="AD50">
        <f>IF('CA Standards and Followers'!$B61=1,'NDC Standards'!W$12,IF(AND(INDEX('CA Standards and Followers'!$D$13:$D$72,MATCH($A50,'CA Standards and Followers'!$A$13:$A$72,0))=1,INDEX('CA Standards and Followers'!$G$13:$G$72,MATCH($A50,'CA Standards and Followers'!$A$13:$A$72,0))&lt;=AD$1),INDEX('CA Standards and Followers'!$3:$3,MATCH(AD$1,'CA Standards and Followers'!$1:$1,0)),IF(AND(INDEX('CA Standards and Followers'!$C$13:$C$72,MATCH($A50,'CA Standards and Followers'!$A$13:$A$72,0))=1,INDEX('CA Standards and Followers'!$F$13:$F$72,MATCH($A50,'CA Standards and Followers'!$A$13:$A$72,0))&lt;=AD$1),INDEX('CA Standards and Followers'!$2:$2,MATCH(AD$1,'CA Standards and Followers'!$1:$1,0)),0)))</f>
        <v>0</v>
      </c>
      <c r="AE50">
        <f>IF('CA Standards and Followers'!$B61=1,'NDC Standards'!X$12,IF(AND(INDEX('CA Standards and Followers'!$D$13:$D$72,MATCH($A50,'CA Standards and Followers'!$A$13:$A$72,0))=1,INDEX('CA Standards and Followers'!$G$13:$G$72,MATCH($A50,'CA Standards and Followers'!$A$13:$A$72,0))&lt;=AE$1),INDEX('CA Standards and Followers'!$3:$3,MATCH(AE$1,'CA Standards and Followers'!$1:$1,0)),IF(AND(INDEX('CA Standards and Followers'!$C$13:$C$72,MATCH($A50,'CA Standards and Followers'!$A$13:$A$72,0))=1,INDEX('CA Standards and Followers'!$F$13:$F$72,MATCH($A50,'CA Standards and Followers'!$A$13:$A$72,0))&lt;=AE$1),INDEX('CA Standards and Followers'!$2:$2,MATCH(AE$1,'CA Standards and Followers'!$1:$1,0)),0)))</f>
        <v>0</v>
      </c>
      <c r="AF50">
        <f>IF('CA Standards and Followers'!$B61=1,'NDC Standards'!Y$12,IF(AND(INDEX('CA Standards and Followers'!$D$13:$D$72,MATCH($A50,'CA Standards and Followers'!$A$13:$A$72,0))=1,INDEX('CA Standards and Followers'!$G$13:$G$72,MATCH($A50,'CA Standards and Followers'!$A$13:$A$72,0))&lt;=AF$1),INDEX('CA Standards and Followers'!$3:$3,MATCH(AF$1,'CA Standards and Followers'!$1:$1,0)),IF(AND(INDEX('CA Standards and Followers'!$C$13:$C$72,MATCH($A50,'CA Standards and Followers'!$A$13:$A$72,0))=1,INDEX('CA Standards and Followers'!$F$13:$F$72,MATCH($A50,'CA Standards and Followers'!$A$13:$A$72,0))&lt;=AF$1),INDEX('CA Standards and Followers'!$2:$2,MATCH(AF$1,'CA Standards and Followers'!$1:$1,0)),0)))</f>
        <v>0</v>
      </c>
    </row>
    <row r="51" spans="1:32">
      <c r="A51" t="s">
        <v>187</v>
      </c>
      <c r="B51">
        <f>IF(AND(INDEX('CA Standards and Followers'!$D$13:$D$72,MATCH($A51,'CA Standards and Followers'!$A$13:$A$72,0))=1,INDEX('CA Standards and Followers'!$G$13:$G$72,MATCH($A51,'CA Standards and Followers'!$A$13:$A$72,0))&lt;=B$1),INDEX('CA Standards and Followers'!$3:$3,MATCH(B$1,'CA Standards and Followers'!$1:$1,0)),IF(AND(INDEX('CA Standards and Followers'!$C$13:$C$72,MATCH($A51,'CA Standards and Followers'!$A$13:$A$72,0))=1,INDEX('CA Standards and Followers'!$F$13:$F$72,MATCH($A51,'CA Standards and Followers'!$A$13:$A$72,0))&lt;=B$1),INDEX('CA Standards and Followers'!$2:$2,MATCH(B$1,'CA Standards and Followers'!$1:$1,0)),0))</f>
        <v>0</v>
      </c>
      <c r="C51">
        <f>IF(AND(INDEX('CA Standards and Followers'!$D$13:$D$72,MATCH($A51,'CA Standards and Followers'!$A$13:$A$72,0))=1,INDEX('CA Standards and Followers'!$G$13:$G$72,MATCH($A51,'CA Standards and Followers'!$A$13:$A$72,0))&lt;=C$1),INDEX('CA Standards and Followers'!$3:$3,MATCH(C$1,'CA Standards and Followers'!$1:$1,0)),IF(AND(INDEX('CA Standards and Followers'!$C$13:$C$72,MATCH($A51,'CA Standards and Followers'!$A$13:$A$72,0))=1,INDEX('CA Standards and Followers'!$F$13:$F$72,MATCH($A51,'CA Standards and Followers'!$A$13:$A$72,0))&lt;=C$1),INDEX('CA Standards and Followers'!$2:$2,MATCH(C$1,'CA Standards and Followers'!$1:$1,0)),0))</f>
        <v>0</v>
      </c>
      <c r="D51">
        <f>IF(AND(INDEX('CA Standards and Followers'!$D$13:$D$72,MATCH($A51,'CA Standards and Followers'!$A$13:$A$72,0))=1,INDEX('CA Standards and Followers'!$G$13:$G$72,MATCH($A51,'CA Standards and Followers'!$A$13:$A$72,0))&lt;=D$1),INDEX('CA Standards and Followers'!$3:$3,MATCH(D$1,'CA Standards and Followers'!$1:$1,0)),IF(AND(INDEX('CA Standards and Followers'!$C$13:$C$72,MATCH($A51,'CA Standards and Followers'!$A$13:$A$72,0))=1,INDEX('CA Standards and Followers'!$F$13:$F$72,MATCH($A51,'CA Standards and Followers'!$A$13:$A$72,0))&lt;=D$1),INDEX('CA Standards and Followers'!$2:$2,MATCH(D$1,'CA Standards and Followers'!$1:$1,0)),0))</f>
        <v>0</v>
      </c>
      <c r="E51">
        <f>IF(AND(INDEX('CA Standards and Followers'!$D$13:$D$72,MATCH($A51,'CA Standards and Followers'!$A$13:$A$72,0))=1,INDEX('CA Standards and Followers'!$G$13:$G$72,MATCH($A51,'CA Standards and Followers'!$A$13:$A$72,0))&lt;=E$1),INDEX('CA Standards and Followers'!$3:$3,MATCH(E$1,'CA Standards and Followers'!$1:$1,0)),IF(AND(INDEX('CA Standards and Followers'!$C$13:$C$72,MATCH($A51,'CA Standards and Followers'!$A$13:$A$72,0))=1,INDEX('CA Standards and Followers'!$F$13:$F$72,MATCH($A51,'CA Standards and Followers'!$A$13:$A$72,0))&lt;=E$1),INDEX('CA Standards and Followers'!$2:$2,MATCH(E$1,'CA Standards and Followers'!$1:$1,0)),0))</f>
        <v>0</v>
      </c>
      <c r="F51">
        <f>IF(AND(INDEX('CA Standards and Followers'!$D$13:$D$72,MATCH($A51,'CA Standards and Followers'!$A$13:$A$72,0))=1,INDEX('CA Standards and Followers'!$G$13:$G$72,MATCH($A51,'CA Standards and Followers'!$A$13:$A$72,0))&lt;=F$1),INDEX('CA Standards and Followers'!$3:$3,MATCH(F$1,'CA Standards and Followers'!$1:$1,0)),IF(AND(INDEX('CA Standards and Followers'!$C$13:$C$72,MATCH($A51,'CA Standards and Followers'!$A$13:$A$72,0))=1,INDEX('CA Standards and Followers'!$F$13:$F$72,MATCH($A51,'CA Standards and Followers'!$A$13:$A$72,0))&lt;=F$1),INDEX('CA Standards and Followers'!$2:$2,MATCH(F$1,'CA Standards and Followers'!$1:$1,0)),0))</f>
        <v>0</v>
      </c>
      <c r="G51">
        <f>IF(AND(INDEX('CA Standards and Followers'!$D$13:$D$72,MATCH($A51,'CA Standards and Followers'!$A$13:$A$72,0))=1,INDEX('CA Standards and Followers'!$G$13:$G$72,MATCH($A51,'CA Standards and Followers'!$A$13:$A$72,0))&lt;=G$1),INDEX('CA Standards and Followers'!$3:$3,MATCH(G$1,'CA Standards and Followers'!$1:$1,0)),IF(AND(INDEX('CA Standards and Followers'!$C$13:$C$72,MATCH($A51,'CA Standards and Followers'!$A$13:$A$72,0))=1,INDEX('CA Standards and Followers'!$F$13:$F$72,MATCH($A51,'CA Standards and Followers'!$A$13:$A$72,0))&lt;=G$1),INDEX('CA Standards and Followers'!$2:$2,MATCH(G$1,'CA Standards and Followers'!$1:$1,0)),0))</f>
        <v>0</v>
      </c>
      <c r="H51">
        <f>IF(AND(INDEX('CA Standards and Followers'!$D$13:$D$72,MATCH($A51,'CA Standards and Followers'!$A$13:$A$72,0))=1,INDEX('CA Standards and Followers'!$G$13:$G$72,MATCH($A51,'CA Standards and Followers'!$A$13:$A$72,0))&lt;=H$1),INDEX('CA Standards and Followers'!$3:$3,MATCH(H$1,'CA Standards and Followers'!$1:$1,0)),IF(AND(INDEX('CA Standards and Followers'!$C$13:$C$72,MATCH($A51,'CA Standards and Followers'!$A$13:$A$72,0))=1,INDEX('CA Standards and Followers'!$F$13:$F$72,MATCH($A51,'CA Standards and Followers'!$A$13:$A$72,0))&lt;=H$1),INDEX('CA Standards and Followers'!$2:$2,MATCH(H$1,'CA Standards and Followers'!$1:$1,0)),0))</f>
        <v>0</v>
      </c>
      <c r="I51">
        <f>IF('CA Standards and Followers'!$B62=1,'NDC Standards'!B$12,IF(AND(INDEX('CA Standards and Followers'!$D$13:$D$72,MATCH($A51,'CA Standards and Followers'!$A$13:$A$72,0))=1,INDEX('CA Standards and Followers'!$G$13:$G$72,MATCH($A51,'CA Standards and Followers'!$A$13:$A$72,0))&lt;=I$1),INDEX('CA Standards and Followers'!$3:$3,MATCH(I$1,'CA Standards and Followers'!$1:$1,0)),IF(AND(INDEX('CA Standards and Followers'!$C$13:$C$72,MATCH($A51,'CA Standards and Followers'!$A$13:$A$72,0))=1,INDEX('CA Standards and Followers'!$F$13:$F$72,MATCH($A51,'CA Standards and Followers'!$A$13:$A$72,0))&lt;=I$1),INDEX('CA Standards and Followers'!$2:$2,MATCH(I$1,'CA Standards and Followers'!$1:$1,0)),0)))</f>
        <v>0</v>
      </c>
      <c r="J51">
        <f>IF('CA Standards and Followers'!$B62=1,'NDC Standards'!C$12,IF(AND(INDEX('CA Standards and Followers'!$D$13:$D$72,MATCH($A51,'CA Standards and Followers'!$A$13:$A$72,0))=1,INDEX('CA Standards and Followers'!$G$13:$G$72,MATCH($A51,'CA Standards and Followers'!$A$13:$A$72,0))&lt;=J$1),INDEX('CA Standards and Followers'!$3:$3,MATCH(J$1,'CA Standards and Followers'!$1:$1,0)),IF(AND(INDEX('CA Standards and Followers'!$C$13:$C$72,MATCH($A51,'CA Standards and Followers'!$A$13:$A$72,0))=1,INDEX('CA Standards and Followers'!$F$13:$F$72,MATCH($A51,'CA Standards and Followers'!$A$13:$A$72,0))&lt;=J$1),INDEX('CA Standards and Followers'!$2:$2,MATCH(J$1,'CA Standards and Followers'!$1:$1,0)),0)))</f>
        <v>0</v>
      </c>
      <c r="K51">
        <f>IF('CA Standards and Followers'!$B62=1,'NDC Standards'!D$12,IF(AND(INDEX('CA Standards and Followers'!$D$13:$D$72,MATCH($A51,'CA Standards and Followers'!$A$13:$A$72,0))=1,INDEX('CA Standards and Followers'!$G$13:$G$72,MATCH($A51,'CA Standards and Followers'!$A$13:$A$72,0))&lt;=K$1),INDEX('CA Standards and Followers'!$3:$3,MATCH(K$1,'CA Standards and Followers'!$1:$1,0)),IF(AND(INDEX('CA Standards and Followers'!$C$13:$C$72,MATCH($A51,'CA Standards and Followers'!$A$13:$A$72,0))=1,INDEX('CA Standards and Followers'!$F$13:$F$72,MATCH($A51,'CA Standards and Followers'!$A$13:$A$72,0))&lt;=K$1),INDEX('CA Standards and Followers'!$2:$2,MATCH(K$1,'CA Standards and Followers'!$1:$1,0)),0)))</f>
        <v>0</v>
      </c>
      <c r="L51">
        <f>IF('CA Standards and Followers'!$B62=1,'NDC Standards'!E$12,IF(AND(INDEX('CA Standards and Followers'!$D$13:$D$72,MATCH($A51,'CA Standards and Followers'!$A$13:$A$72,0))=1,INDEX('CA Standards and Followers'!$G$13:$G$72,MATCH($A51,'CA Standards and Followers'!$A$13:$A$72,0))&lt;=L$1),INDEX('CA Standards and Followers'!$3:$3,MATCH(L$1,'CA Standards and Followers'!$1:$1,0)),IF(AND(INDEX('CA Standards and Followers'!$C$13:$C$72,MATCH($A51,'CA Standards and Followers'!$A$13:$A$72,0))=1,INDEX('CA Standards and Followers'!$F$13:$F$72,MATCH($A51,'CA Standards and Followers'!$A$13:$A$72,0))&lt;=L$1),INDEX('CA Standards and Followers'!$2:$2,MATCH(L$1,'CA Standards and Followers'!$1:$1,0)),0)))</f>
        <v>0</v>
      </c>
      <c r="M51">
        <f>IF('CA Standards and Followers'!$B62=1,'NDC Standards'!F$12,IF(AND(INDEX('CA Standards and Followers'!$D$13:$D$72,MATCH($A51,'CA Standards and Followers'!$A$13:$A$72,0))=1,INDEX('CA Standards and Followers'!$G$13:$G$72,MATCH($A51,'CA Standards and Followers'!$A$13:$A$72,0))&lt;=M$1),INDEX('CA Standards and Followers'!$3:$3,MATCH(M$1,'CA Standards and Followers'!$1:$1,0)),IF(AND(INDEX('CA Standards and Followers'!$C$13:$C$72,MATCH($A51,'CA Standards and Followers'!$A$13:$A$72,0))=1,INDEX('CA Standards and Followers'!$F$13:$F$72,MATCH($A51,'CA Standards and Followers'!$A$13:$A$72,0))&lt;=M$1),INDEX('CA Standards and Followers'!$2:$2,MATCH(M$1,'CA Standards and Followers'!$1:$1,0)),0)))</f>
        <v>0</v>
      </c>
      <c r="N51">
        <f>IF('CA Standards and Followers'!$B62=1,'NDC Standards'!G$12,IF(AND(INDEX('CA Standards and Followers'!$D$13:$D$72,MATCH($A51,'CA Standards and Followers'!$A$13:$A$72,0))=1,INDEX('CA Standards and Followers'!$G$13:$G$72,MATCH($A51,'CA Standards and Followers'!$A$13:$A$72,0))&lt;=N$1),INDEX('CA Standards and Followers'!$3:$3,MATCH(N$1,'CA Standards and Followers'!$1:$1,0)),IF(AND(INDEX('CA Standards and Followers'!$C$13:$C$72,MATCH($A51,'CA Standards and Followers'!$A$13:$A$72,0))=1,INDEX('CA Standards and Followers'!$F$13:$F$72,MATCH($A51,'CA Standards and Followers'!$A$13:$A$72,0))&lt;=N$1),INDEX('CA Standards and Followers'!$2:$2,MATCH(N$1,'CA Standards and Followers'!$1:$1,0)),0)))</f>
        <v>0</v>
      </c>
      <c r="O51">
        <f>IF('CA Standards and Followers'!$B62=1,'NDC Standards'!H$12,IF(AND(INDEX('CA Standards and Followers'!$D$13:$D$72,MATCH($A51,'CA Standards and Followers'!$A$13:$A$72,0))=1,INDEX('CA Standards and Followers'!$G$13:$G$72,MATCH($A51,'CA Standards and Followers'!$A$13:$A$72,0))&lt;=O$1),INDEX('CA Standards and Followers'!$3:$3,MATCH(O$1,'CA Standards and Followers'!$1:$1,0)),IF(AND(INDEX('CA Standards and Followers'!$C$13:$C$72,MATCH($A51,'CA Standards and Followers'!$A$13:$A$72,0))=1,INDEX('CA Standards and Followers'!$F$13:$F$72,MATCH($A51,'CA Standards and Followers'!$A$13:$A$72,0))&lt;=O$1),INDEX('CA Standards and Followers'!$2:$2,MATCH(O$1,'CA Standards and Followers'!$1:$1,0)),0)))</f>
        <v>0</v>
      </c>
      <c r="P51">
        <f>IF('CA Standards and Followers'!$B62=1,'NDC Standards'!I$12,IF(AND(INDEX('CA Standards and Followers'!$D$13:$D$72,MATCH($A51,'CA Standards and Followers'!$A$13:$A$72,0))=1,INDEX('CA Standards and Followers'!$G$13:$G$72,MATCH($A51,'CA Standards and Followers'!$A$13:$A$72,0))&lt;=P$1),INDEX('CA Standards and Followers'!$3:$3,MATCH(P$1,'CA Standards and Followers'!$1:$1,0)),IF(AND(INDEX('CA Standards and Followers'!$C$13:$C$72,MATCH($A51,'CA Standards and Followers'!$A$13:$A$72,0))=1,INDEX('CA Standards and Followers'!$F$13:$F$72,MATCH($A51,'CA Standards and Followers'!$A$13:$A$72,0))&lt;=P$1),INDEX('CA Standards and Followers'!$2:$2,MATCH(P$1,'CA Standards and Followers'!$1:$1,0)),0)))</f>
        <v>0</v>
      </c>
      <c r="Q51">
        <f>IF('CA Standards and Followers'!$B62=1,'NDC Standards'!J$12,IF(AND(INDEX('CA Standards and Followers'!$D$13:$D$72,MATCH($A51,'CA Standards and Followers'!$A$13:$A$72,0))=1,INDEX('CA Standards and Followers'!$G$13:$G$72,MATCH($A51,'CA Standards and Followers'!$A$13:$A$72,0))&lt;=Q$1),INDEX('CA Standards and Followers'!$3:$3,MATCH(Q$1,'CA Standards and Followers'!$1:$1,0)),IF(AND(INDEX('CA Standards and Followers'!$C$13:$C$72,MATCH($A51,'CA Standards and Followers'!$A$13:$A$72,0))=1,INDEX('CA Standards and Followers'!$F$13:$F$72,MATCH($A51,'CA Standards and Followers'!$A$13:$A$72,0))&lt;=Q$1),INDEX('CA Standards and Followers'!$2:$2,MATCH(Q$1,'CA Standards and Followers'!$1:$1,0)),0)))</f>
        <v>0</v>
      </c>
      <c r="R51">
        <f>IF('CA Standards and Followers'!$B62=1,'NDC Standards'!K$12,IF(AND(INDEX('CA Standards and Followers'!$D$13:$D$72,MATCH($A51,'CA Standards and Followers'!$A$13:$A$72,0))=1,INDEX('CA Standards and Followers'!$G$13:$G$72,MATCH($A51,'CA Standards and Followers'!$A$13:$A$72,0))&lt;=R$1),INDEX('CA Standards and Followers'!$3:$3,MATCH(R$1,'CA Standards and Followers'!$1:$1,0)),IF(AND(INDEX('CA Standards and Followers'!$C$13:$C$72,MATCH($A51,'CA Standards and Followers'!$A$13:$A$72,0))=1,INDEX('CA Standards and Followers'!$F$13:$F$72,MATCH($A51,'CA Standards and Followers'!$A$13:$A$72,0))&lt;=R$1),INDEX('CA Standards and Followers'!$2:$2,MATCH(R$1,'CA Standards and Followers'!$1:$1,0)),0)))</f>
        <v>0</v>
      </c>
      <c r="S51">
        <f>IF('CA Standards and Followers'!$B62=1,'NDC Standards'!L$12,IF(AND(INDEX('CA Standards and Followers'!$D$13:$D$72,MATCH($A51,'CA Standards and Followers'!$A$13:$A$72,0))=1,INDEX('CA Standards and Followers'!$G$13:$G$72,MATCH($A51,'CA Standards and Followers'!$A$13:$A$72,0))&lt;=S$1),INDEX('CA Standards and Followers'!$3:$3,MATCH(S$1,'CA Standards and Followers'!$1:$1,0)),IF(AND(INDEX('CA Standards and Followers'!$C$13:$C$72,MATCH($A51,'CA Standards and Followers'!$A$13:$A$72,0))=1,INDEX('CA Standards and Followers'!$F$13:$F$72,MATCH($A51,'CA Standards and Followers'!$A$13:$A$72,0))&lt;=S$1),INDEX('CA Standards and Followers'!$2:$2,MATCH(S$1,'CA Standards and Followers'!$1:$1,0)),0)))</f>
        <v>0</v>
      </c>
      <c r="T51">
        <f>IF('CA Standards and Followers'!$B62=1,'NDC Standards'!M$12,IF(AND(INDEX('CA Standards and Followers'!$D$13:$D$72,MATCH($A51,'CA Standards and Followers'!$A$13:$A$72,0))=1,INDEX('CA Standards and Followers'!$G$13:$G$72,MATCH($A51,'CA Standards and Followers'!$A$13:$A$72,0))&lt;=T$1),INDEX('CA Standards and Followers'!$3:$3,MATCH(T$1,'CA Standards and Followers'!$1:$1,0)),IF(AND(INDEX('CA Standards and Followers'!$C$13:$C$72,MATCH($A51,'CA Standards and Followers'!$A$13:$A$72,0))=1,INDEX('CA Standards and Followers'!$F$13:$F$72,MATCH($A51,'CA Standards and Followers'!$A$13:$A$72,0))&lt;=T$1),INDEX('CA Standards and Followers'!$2:$2,MATCH(T$1,'CA Standards and Followers'!$1:$1,0)),0)))</f>
        <v>0</v>
      </c>
      <c r="U51">
        <f>IF('CA Standards and Followers'!$B62=1,'NDC Standards'!N$12,IF(AND(INDEX('CA Standards and Followers'!$D$13:$D$72,MATCH($A51,'CA Standards and Followers'!$A$13:$A$72,0))=1,INDEX('CA Standards and Followers'!$G$13:$G$72,MATCH($A51,'CA Standards and Followers'!$A$13:$A$72,0))&lt;=U$1),INDEX('CA Standards and Followers'!$3:$3,MATCH(U$1,'CA Standards and Followers'!$1:$1,0)),IF(AND(INDEX('CA Standards and Followers'!$C$13:$C$72,MATCH($A51,'CA Standards and Followers'!$A$13:$A$72,0))=1,INDEX('CA Standards and Followers'!$F$13:$F$72,MATCH($A51,'CA Standards and Followers'!$A$13:$A$72,0))&lt;=U$1),INDEX('CA Standards and Followers'!$2:$2,MATCH(U$1,'CA Standards and Followers'!$1:$1,0)),0)))</f>
        <v>0</v>
      </c>
      <c r="V51">
        <f>IF('CA Standards and Followers'!$B62=1,'NDC Standards'!O$12,IF(AND(INDEX('CA Standards and Followers'!$D$13:$D$72,MATCH($A51,'CA Standards and Followers'!$A$13:$A$72,0))=1,INDEX('CA Standards and Followers'!$G$13:$G$72,MATCH($A51,'CA Standards and Followers'!$A$13:$A$72,0))&lt;=V$1),INDEX('CA Standards and Followers'!$3:$3,MATCH(V$1,'CA Standards and Followers'!$1:$1,0)),IF(AND(INDEX('CA Standards and Followers'!$C$13:$C$72,MATCH($A51,'CA Standards and Followers'!$A$13:$A$72,0))=1,INDEX('CA Standards and Followers'!$F$13:$F$72,MATCH($A51,'CA Standards and Followers'!$A$13:$A$72,0))&lt;=V$1),INDEX('CA Standards and Followers'!$2:$2,MATCH(V$1,'CA Standards and Followers'!$1:$1,0)),0)))</f>
        <v>0</v>
      </c>
      <c r="W51">
        <f>IF('CA Standards and Followers'!$B62=1,'NDC Standards'!P$12,IF(AND(INDEX('CA Standards and Followers'!$D$13:$D$72,MATCH($A51,'CA Standards and Followers'!$A$13:$A$72,0))=1,INDEX('CA Standards and Followers'!$G$13:$G$72,MATCH($A51,'CA Standards and Followers'!$A$13:$A$72,0))&lt;=W$1),INDEX('CA Standards and Followers'!$3:$3,MATCH(W$1,'CA Standards and Followers'!$1:$1,0)),IF(AND(INDEX('CA Standards and Followers'!$C$13:$C$72,MATCH($A51,'CA Standards and Followers'!$A$13:$A$72,0))=1,INDEX('CA Standards and Followers'!$F$13:$F$72,MATCH($A51,'CA Standards and Followers'!$A$13:$A$72,0))&lt;=W$1),INDEX('CA Standards and Followers'!$2:$2,MATCH(W$1,'CA Standards and Followers'!$1:$1,0)),0)))</f>
        <v>0</v>
      </c>
      <c r="X51">
        <f>IF('CA Standards and Followers'!$B62=1,'NDC Standards'!Q$12,IF(AND(INDEX('CA Standards and Followers'!$D$13:$D$72,MATCH($A51,'CA Standards and Followers'!$A$13:$A$72,0))=1,INDEX('CA Standards and Followers'!$G$13:$G$72,MATCH($A51,'CA Standards and Followers'!$A$13:$A$72,0))&lt;=X$1),INDEX('CA Standards and Followers'!$3:$3,MATCH(X$1,'CA Standards and Followers'!$1:$1,0)),IF(AND(INDEX('CA Standards and Followers'!$C$13:$C$72,MATCH($A51,'CA Standards and Followers'!$A$13:$A$72,0))=1,INDEX('CA Standards and Followers'!$F$13:$F$72,MATCH($A51,'CA Standards and Followers'!$A$13:$A$72,0))&lt;=X$1),INDEX('CA Standards and Followers'!$2:$2,MATCH(X$1,'CA Standards and Followers'!$1:$1,0)),0)))</f>
        <v>0</v>
      </c>
      <c r="Y51">
        <f>IF('CA Standards and Followers'!$B62=1,'NDC Standards'!R$12,IF(AND(INDEX('CA Standards and Followers'!$D$13:$D$72,MATCH($A51,'CA Standards and Followers'!$A$13:$A$72,0))=1,INDEX('CA Standards and Followers'!$G$13:$G$72,MATCH($A51,'CA Standards and Followers'!$A$13:$A$72,0))&lt;=Y$1),INDEX('CA Standards and Followers'!$3:$3,MATCH(Y$1,'CA Standards and Followers'!$1:$1,0)),IF(AND(INDEX('CA Standards and Followers'!$C$13:$C$72,MATCH($A51,'CA Standards and Followers'!$A$13:$A$72,0))=1,INDEX('CA Standards and Followers'!$F$13:$F$72,MATCH($A51,'CA Standards and Followers'!$A$13:$A$72,0))&lt;=Y$1),INDEX('CA Standards and Followers'!$2:$2,MATCH(Y$1,'CA Standards and Followers'!$1:$1,0)),0)))</f>
        <v>0</v>
      </c>
      <c r="Z51">
        <f>IF('CA Standards and Followers'!$B62=1,'NDC Standards'!S$12,IF(AND(INDEX('CA Standards and Followers'!$D$13:$D$72,MATCH($A51,'CA Standards and Followers'!$A$13:$A$72,0))=1,INDEX('CA Standards and Followers'!$G$13:$G$72,MATCH($A51,'CA Standards and Followers'!$A$13:$A$72,0))&lt;=Z$1),INDEX('CA Standards and Followers'!$3:$3,MATCH(Z$1,'CA Standards and Followers'!$1:$1,0)),IF(AND(INDEX('CA Standards and Followers'!$C$13:$C$72,MATCH($A51,'CA Standards and Followers'!$A$13:$A$72,0))=1,INDEX('CA Standards and Followers'!$F$13:$F$72,MATCH($A51,'CA Standards and Followers'!$A$13:$A$72,0))&lt;=Z$1),INDEX('CA Standards and Followers'!$2:$2,MATCH(Z$1,'CA Standards and Followers'!$1:$1,0)),0)))</f>
        <v>0</v>
      </c>
      <c r="AA51">
        <f>IF('CA Standards and Followers'!$B62=1,'NDC Standards'!T$12,IF(AND(INDEX('CA Standards and Followers'!$D$13:$D$72,MATCH($A51,'CA Standards and Followers'!$A$13:$A$72,0))=1,INDEX('CA Standards and Followers'!$G$13:$G$72,MATCH($A51,'CA Standards and Followers'!$A$13:$A$72,0))&lt;=AA$1),INDEX('CA Standards and Followers'!$3:$3,MATCH(AA$1,'CA Standards and Followers'!$1:$1,0)),IF(AND(INDEX('CA Standards and Followers'!$C$13:$C$72,MATCH($A51,'CA Standards and Followers'!$A$13:$A$72,0))=1,INDEX('CA Standards and Followers'!$F$13:$F$72,MATCH($A51,'CA Standards and Followers'!$A$13:$A$72,0))&lt;=AA$1),INDEX('CA Standards and Followers'!$2:$2,MATCH(AA$1,'CA Standards and Followers'!$1:$1,0)),0)))</f>
        <v>0</v>
      </c>
      <c r="AB51">
        <f>IF('CA Standards and Followers'!$B62=1,'NDC Standards'!U$12,IF(AND(INDEX('CA Standards and Followers'!$D$13:$D$72,MATCH($A51,'CA Standards and Followers'!$A$13:$A$72,0))=1,INDEX('CA Standards and Followers'!$G$13:$G$72,MATCH($A51,'CA Standards and Followers'!$A$13:$A$72,0))&lt;=AB$1),INDEX('CA Standards and Followers'!$3:$3,MATCH(AB$1,'CA Standards and Followers'!$1:$1,0)),IF(AND(INDEX('CA Standards and Followers'!$C$13:$C$72,MATCH($A51,'CA Standards and Followers'!$A$13:$A$72,0))=1,INDEX('CA Standards and Followers'!$F$13:$F$72,MATCH($A51,'CA Standards and Followers'!$A$13:$A$72,0))&lt;=AB$1),INDEX('CA Standards and Followers'!$2:$2,MATCH(AB$1,'CA Standards and Followers'!$1:$1,0)),0)))</f>
        <v>0</v>
      </c>
      <c r="AC51">
        <f>IF('CA Standards and Followers'!$B62=1,'NDC Standards'!V$12,IF(AND(INDEX('CA Standards and Followers'!$D$13:$D$72,MATCH($A51,'CA Standards and Followers'!$A$13:$A$72,0))=1,INDEX('CA Standards and Followers'!$G$13:$G$72,MATCH($A51,'CA Standards and Followers'!$A$13:$A$72,0))&lt;=AC$1),INDEX('CA Standards and Followers'!$3:$3,MATCH(AC$1,'CA Standards and Followers'!$1:$1,0)),IF(AND(INDEX('CA Standards and Followers'!$C$13:$C$72,MATCH($A51,'CA Standards and Followers'!$A$13:$A$72,0))=1,INDEX('CA Standards and Followers'!$F$13:$F$72,MATCH($A51,'CA Standards and Followers'!$A$13:$A$72,0))&lt;=AC$1),INDEX('CA Standards and Followers'!$2:$2,MATCH(AC$1,'CA Standards and Followers'!$1:$1,0)),0)))</f>
        <v>0</v>
      </c>
      <c r="AD51">
        <f>IF('CA Standards and Followers'!$B62=1,'NDC Standards'!W$12,IF(AND(INDEX('CA Standards and Followers'!$D$13:$D$72,MATCH($A51,'CA Standards and Followers'!$A$13:$A$72,0))=1,INDEX('CA Standards and Followers'!$G$13:$G$72,MATCH($A51,'CA Standards and Followers'!$A$13:$A$72,0))&lt;=AD$1),INDEX('CA Standards and Followers'!$3:$3,MATCH(AD$1,'CA Standards and Followers'!$1:$1,0)),IF(AND(INDEX('CA Standards and Followers'!$C$13:$C$72,MATCH($A51,'CA Standards and Followers'!$A$13:$A$72,0))=1,INDEX('CA Standards and Followers'!$F$13:$F$72,MATCH($A51,'CA Standards and Followers'!$A$13:$A$72,0))&lt;=AD$1),INDEX('CA Standards and Followers'!$2:$2,MATCH(AD$1,'CA Standards and Followers'!$1:$1,0)),0)))</f>
        <v>0</v>
      </c>
      <c r="AE51">
        <f>IF('CA Standards and Followers'!$B62=1,'NDC Standards'!X$12,IF(AND(INDEX('CA Standards and Followers'!$D$13:$D$72,MATCH($A51,'CA Standards and Followers'!$A$13:$A$72,0))=1,INDEX('CA Standards and Followers'!$G$13:$G$72,MATCH($A51,'CA Standards and Followers'!$A$13:$A$72,0))&lt;=AE$1),INDEX('CA Standards and Followers'!$3:$3,MATCH(AE$1,'CA Standards and Followers'!$1:$1,0)),IF(AND(INDEX('CA Standards and Followers'!$C$13:$C$72,MATCH($A51,'CA Standards and Followers'!$A$13:$A$72,0))=1,INDEX('CA Standards and Followers'!$F$13:$F$72,MATCH($A51,'CA Standards and Followers'!$A$13:$A$72,0))&lt;=AE$1),INDEX('CA Standards and Followers'!$2:$2,MATCH(AE$1,'CA Standards and Followers'!$1:$1,0)),0)))</f>
        <v>0</v>
      </c>
      <c r="AF51">
        <f>IF('CA Standards and Followers'!$B62=1,'NDC Standards'!Y$12,IF(AND(INDEX('CA Standards and Followers'!$D$13:$D$72,MATCH($A51,'CA Standards and Followers'!$A$13:$A$72,0))=1,INDEX('CA Standards and Followers'!$G$13:$G$72,MATCH($A51,'CA Standards and Followers'!$A$13:$A$72,0))&lt;=AF$1),INDEX('CA Standards and Followers'!$3:$3,MATCH(AF$1,'CA Standards and Followers'!$1:$1,0)),IF(AND(INDEX('CA Standards and Followers'!$C$13:$C$72,MATCH($A51,'CA Standards and Followers'!$A$13:$A$72,0))=1,INDEX('CA Standards and Followers'!$F$13:$F$72,MATCH($A51,'CA Standards and Followers'!$A$13:$A$72,0))&lt;=AF$1),INDEX('CA Standards and Followers'!$2:$2,MATCH(AF$1,'CA Standards and Followers'!$1:$1,0)),0)))</f>
        <v>0</v>
      </c>
    </row>
    <row r="52" spans="1:32">
      <c r="A52" t="s">
        <v>188</v>
      </c>
      <c r="B52">
        <f>IF(AND(INDEX('CA Standards and Followers'!$D$13:$D$72,MATCH($A52,'CA Standards and Followers'!$A$13:$A$72,0))=1,INDEX('CA Standards and Followers'!$G$13:$G$72,MATCH($A52,'CA Standards and Followers'!$A$13:$A$72,0))&lt;=B$1),INDEX('CA Standards and Followers'!$3:$3,MATCH(B$1,'CA Standards and Followers'!$1:$1,0)),IF(AND(INDEX('CA Standards and Followers'!$C$13:$C$72,MATCH($A52,'CA Standards and Followers'!$A$13:$A$72,0))=1,INDEX('CA Standards and Followers'!$F$13:$F$72,MATCH($A52,'CA Standards and Followers'!$A$13:$A$72,0))&lt;=B$1),INDEX('CA Standards and Followers'!$2:$2,MATCH(B$1,'CA Standards and Followers'!$1:$1,0)),0))</f>
        <v>0</v>
      </c>
      <c r="C52">
        <f>IF(AND(INDEX('CA Standards and Followers'!$D$13:$D$72,MATCH($A52,'CA Standards and Followers'!$A$13:$A$72,0))=1,INDEX('CA Standards and Followers'!$G$13:$G$72,MATCH($A52,'CA Standards and Followers'!$A$13:$A$72,0))&lt;=C$1),INDEX('CA Standards and Followers'!$3:$3,MATCH(C$1,'CA Standards and Followers'!$1:$1,0)),IF(AND(INDEX('CA Standards and Followers'!$C$13:$C$72,MATCH($A52,'CA Standards and Followers'!$A$13:$A$72,0))=1,INDEX('CA Standards and Followers'!$F$13:$F$72,MATCH($A52,'CA Standards and Followers'!$A$13:$A$72,0))&lt;=C$1),INDEX('CA Standards and Followers'!$2:$2,MATCH(C$1,'CA Standards and Followers'!$1:$1,0)),0))</f>
        <v>0</v>
      </c>
      <c r="D52">
        <f>IF(AND(INDEX('CA Standards and Followers'!$D$13:$D$72,MATCH($A52,'CA Standards and Followers'!$A$13:$A$72,0))=1,INDEX('CA Standards and Followers'!$G$13:$G$72,MATCH($A52,'CA Standards and Followers'!$A$13:$A$72,0))&lt;=D$1),INDEX('CA Standards and Followers'!$3:$3,MATCH(D$1,'CA Standards and Followers'!$1:$1,0)),IF(AND(INDEX('CA Standards and Followers'!$C$13:$C$72,MATCH($A52,'CA Standards and Followers'!$A$13:$A$72,0))=1,INDEX('CA Standards and Followers'!$F$13:$F$72,MATCH($A52,'CA Standards and Followers'!$A$13:$A$72,0))&lt;=D$1),INDEX('CA Standards and Followers'!$2:$2,MATCH(D$1,'CA Standards and Followers'!$1:$1,0)),0))</f>
        <v>0</v>
      </c>
      <c r="E52">
        <f>IF(AND(INDEX('CA Standards and Followers'!$D$13:$D$72,MATCH($A52,'CA Standards and Followers'!$A$13:$A$72,0))=1,INDEX('CA Standards and Followers'!$G$13:$G$72,MATCH($A52,'CA Standards and Followers'!$A$13:$A$72,0))&lt;=E$1),INDEX('CA Standards and Followers'!$3:$3,MATCH(E$1,'CA Standards and Followers'!$1:$1,0)),IF(AND(INDEX('CA Standards and Followers'!$C$13:$C$72,MATCH($A52,'CA Standards and Followers'!$A$13:$A$72,0))=1,INDEX('CA Standards and Followers'!$F$13:$F$72,MATCH($A52,'CA Standards and Followers'!$A$13:$A$72,0))&lt;=E$1),INDEX('CA Standards and Followers'!$2:$2,MATCH(E$1,'CA Standards and Followers'!$1:$1,0)),0))</f>
        <v>0</v>
      </c>
      <c r="F52">
        <f>IF(AND(INDEX('CA Standards and Followers'!$D$13:$D$72,MATCH($A52,'CA Standards and Followers'!$A$13:$A$72,0))=1,INDEX('CA Standards and Followers'!$G$13:$G$72,MATCH($A52,'CA Standards and Followers'!$A$13:$A$72,0))&lt;=F$1),INDEX('CA Standards and Followers'!$3:$3,MATCH(F$1,'CA Standards and Followers'!$1:$1,0)),IF(AND(INDEX('CA Standards and Followers'!$C$13:$C$72,MATCH($A52,'CA Standards and Followers'!$A$13:$A$72,0))=1,INDEX('CA Standards and Followers'!$F$13:$F$72,MATCH($A52,'CA Standards and Followers'!$A$13:$A$72,0))&lt;=F$1),INDEX('CA Standards and Followers'!$2:$2,MATCH(F$1,'CA Standards and Followers'!$1:$1,0)),0))</f>
        <v>0</v>
      </c>
      <c r="G52">
        <f>IF(AND(INDEX('CA Standards and Followers'!$D$13:$D$72,MATCH($A52,'CA Standards and Followers'!$A$13:$A$72,0))=1,INDEX('CA Standards and Followers'!$G$13:$G$72,MATCH($A52,'CA Standards and Followers'!$A$13:$A$72,0))&lt;=G$1),INDEX('CA Standards and Followers'!$3:$3,MATCH(G$1,'CA Standards and Followers'!$1:$1,0)),IF(AND(INDEX('CA Standards and Followers'!$C$13:$C$72,MATCH($A52,'CA Standards and Followers'!$A$13:$A$72,0))=1,INDEX('CA Standards and Followers'!$F$13:$F$72,MATCH($A52,'CA Standards and Followers'!$A$13:$A$72,0))&lt;=G$1),INDEX('CA Standards and Followers'!$2:$2,MATCH(G$1,'CA Standards and Followers'!$1:$1,0)),0))</f>
        <v>0</v>
      </c>
      <c r="H52">
        <f>IF(AND(INDEX('CA Standards and Followers'!$D$13:$D$72,MATCH($A52,'CA Standards and Followers'!$A$13:$A$72,0))=1,INDEX('CA Standards and Followers'!$G$13:$G$72,MATCH($A52,'CA Standards and Followers'!$A$13:$A$72,0))&lt;=H$1),INDEX('CA Standards and Followers'!$3:$3,MATCH(H$1,'CA Standards and Followers'!$1:$1,0)),IF(AND(INDEX('CA Standards and Followers'!$C$13:$C$72,MATCH($A52,'CA Standards and Followers'!$A$13:$A$72,0))=1,INDEX('CA Standards and Followers'!$F$13:$F$72,MATCH($A52,'CA Standards and Followers'!$A$13:$A$72,0))&lt;=H$1),INDEX('CA Standards and Followers'!$2:$2,MATCH(H$1,'CA Standards and Followers'!$1:$1,0)),0))</f>
        <v>0</v>
      </c>
      <c r="I52">
        <f>IF('CA Standards and Followers'!$B63=1,'NDC Standards'!B$12,IF(AND(INDEX('CA Standards and Followers'!$D$13:$D$72,MATCH($A52,'CA Standards and Followers'!$A$13:$A$72,0))=1,INDEX('CA Standards and Followers'!$G$13:$G$72,MATCH($A52,'CA Standards and Followers'!$A$13:$A$72,0))&lt;=I$1),INDEX('CA Standards and Followers'!$3:$3,MATCH(I$1,'CA Standards and Followers'!$1:$1,0)),IF(AND(INDEX('CA Standards and Followers'!$C$13:$C$72,MATCH($A52,'CA Standards and Followers'!$A$13:$A$72,0))=1,INDEX('CA Standards and Followers'!$F$13:$F$72,MATCH($A52,'CA Standards and Followers'!$A$13:$A$72,0))&lt;=I$1),INDEX('CA Standards and Followers'!$2:$2,MATCH(I$1,'CA Standards and Followers'!$1:$1,0)),0)))</f>
        <v>0</v>
      </c>
      <c r="J52">
        <f>IF('CA Standards and Followers'!$B63=1,'NDC Standards'!C$12,IF(AND(INDEX('CA Standards and Followers'!$D$13:$D$72,MATCH($A52,'CA Standards and Followers'!$A$13:$A$72,0))=1,INDEX('CA Standards and Followers'!$G$13:$G$72,MATCH($A52,'CA Standards and Followers'!$A$13:$A$72,0))&lt;=J$1),INDEX('CA Standards and Followers'!$3:$3,MATCH(J$1,'CA Standards and Followers'!$1:$1,0)),IF(AND(INDEX('CA Standards and Followers'!$C$13:$C$72,MATCH($A52,'CA Standards and Followers'!$A$13:$A$72,0))=1,INDEX('CA Standards and Followers'!$F$13:$F$72,MATCH($A52,'CA Standards and Followers'!$A$13:$A$72,0))&lt;=J$1),INDEX('CA Standards and Followers'!$2:$2,MATCH(J$1,'CA Standards and Followers'!$1:$1,0)),0)))</f>
        <v>0</v>
      </c>
      <c r="K52">
        <f>IF('CA Standards and Followers'!$B63=1,'NDC Standards'!D$12,IF(AND(INDEX('CA Standards and Followers'!$D$13:$D$72,MATCH($A52,'CA Standards and Followers'!$A$13:$A$72,0))=1,INDEX('CA Standards and Followers'!$G$13:$G$72,MATCH($A52,'CA Standards and Followers'!$A$13:$A$72,0))&lt;=K$1),INDEX('CA Standards and Followers'!$3:$3,MATCH(K$1,'CA Standards and Followers'!$1:$1,0)),IF(AND(INDEX('CA Standards and Followers'!$C$13:$C$72,MATCH($A52,'CA Standards and Followers'!$A$13:$A$72,0))=1,INDEX('CA Standards and Followers'!$F$13:$F$72,MATCH($A52,'CA Standards and Followers'!$A$13:$A$72,0))&lt;=K$1),INDEX('CA Standards and Followers'!$2:$2,MATCH(K$1,'CA Standards and Followers'!$1:$1,0)),0)))</f>
        <v>0</v>
      </c>
      <c r="L52">
        <f>IF('CA Standards and Followers'!$B63=1,'NDC Standards'!E$12,IF(AND(INDEX('CA Standards and Followers'!$D$13:$D$72,MATCH($A52,'CA Standards and Followers'!$A$13:$A$72,0))=1,INDEX('CA Standards and Followers'!$G$13:$G$72,MATCH($A52,'CA Standards and Followers'!$A$13:$A$72,0))&lt;=L$1),INDEX('CA Standards and Followers'!$3:$3,MATCH(L$1,'CA Standards and Followers'!$1:$1,0)),IF(AND(INDEX('CA Standards and Followers'!$C$13:$C$72,MATCH($A52,'CA Standards and Followers'!$A$13:$A$72,0))=1,INDEX('CA Standards and Followers'!$F$13:$F$72,MATCH($A52,'CA Standards and Followers'!$A$13:$A$72,0))&lt;=L$1),INDEX('CA Standards and Followers'!$2:$2,MATCH(L$1,'CA Standards and Followers'!$1:$1,0)),0)))</f>
        <v>0</v>
      </c>
      <c r="M52">
        <f>IF('CA Standards and Followers'!$B63=1,'NDC Standards'!F$12,IF(AND(INDEX('CA Standards and Followers'!$D$13:$D$72,MATCH($A52,'CA Standards and Followers'!$A$13:$A$72,0))=1,INDEX('CA Standards and Followers'!$G$13:$G$72,MATCH($A52,'CA Standards and Followers'!$A$13:$A$72,0))&lt;=M$1),INDEX('CA Standards and Followers'!$3:$3,MATCH(M$1,'CA Standards and Followers'!$1:$1,0)),IF(AND(INDEX('CA Standards and Followers'!$C$13:$C$72,MATCH($A52,'CA Standards and Followers'!$A$13:$A$72,0))=1,INDEX('CA Standards and Followers'!$F$13:$F$72,MATCH($A52,'CA Standards and Followers'!$A$13:$A$72,0))&lt;=M$1),INDEX('CA Standards and Followers'!$2:$2,MATCH(M$1,'CA Standards and Followers'!$1:$1,0)),0)))</f>
        <v>0</v>
      </c>
      <c r="N52">
        <f>IF('CA Standards and Followers'!$B63=1,'NDC Standards'!G$12,IF(AND(INDEX('CA Standards and Followers'!$D$13:$D$72,MATCH($A52,'CA Standards and Followers'!$A$13:$A$72,0))=1,INDEX('CA Standards and Followers'!$G$13:$G$72,MATCH($A52,'CA Standards and Followers'!$A$13:$A$72,0))&lt;=N$1),INDEX('CA Standards and Followers'!$3:$3,MATCH(N$1,'CA Standards and Followers'!$1:$1,0)),IF(AND(INDEX('CA Standards and Followers'!$C$13:$C$72,MATCH($A52,'CA Standards and Followers'!$A$13:$A$72,0))=1,INDEX('CA Standards and Followers'!$F$13:$F$72,MATCH($A52,'CA Standards and Followers'!$A$13:$A$72,0))&lt;=N$1),INDEX('CA Standards and Followers'!$2:$2,MATCH(N$1,'CA Standards and Followers'!$1:$1,0)),0)))</f>
        <v>0</v>
      </c>
      <c r="O52">
        <f>IF('CA Standards and Followers'!$B63=1,'NDC Standards'!H$12,IF(AND(INDEX('CA Standards and Followers'!$D$13:$D$72,MATCH($A52,'CA Standards and Followers'!$A$13:$A$72,0))=1,INDEX('CA Standards and Followers'!$G$13:$G$72,MATCH($A52,'CA Standards and Followers'!$A$13:$A$72,0))&lt;=O$1),INDEX('CA Standards and Followers'!$3:$3,MATCH(O$1,'CA Standards and Followers'!$1:$1,0)),IF(AND(INDEX('CA Standards and Followers'!$C$13:$C$72,MATCH($A52,'CA Standards and Followers'!$A$13:$A$72,0))=1,INDEX('CA Standards and Followers'!$F$13:$F$72,MATCH($A52,'CA Standards and Followers'!$A$13:$A$72,0))&lt;=O$1),INDEX('CA Standards and Followers'!$2:$2,MATCH(O$1,'CA Standards and Followers'!$1:$1,0)),0)))</f>
        <v>0</v>
      </c>
      <c r="P52">
        <f>IF('CA Standards and Followers'!$B63=1,'NDC Standards'!I$12,IF(AND(INDEX('CA Standards and Followers'!$D$13:$D$72,MATCH($A52,'CA Standards and Followers'!$A$13:$A$72,0))=1,INDEX('CA Standards and Followers'!$G$13:$G$72,MATCH($A52,'CA Standards and Followers'!$A$13:$A$72,0))&lt;=P$1),INDEX('CA Standards and Followers'!$3:$3,MATCH(P$1,'CA Standards and Followers'!$1:$1,0)),IF(AND(INDEX('CA Standards and Followers'!$C$13:$C$72,MATCH($A52,'CA Standards and Followers'!$A$13:$A$72,0))=1,INDEX('CA Standards and Followers'!$F$13:$F$72,MATCH($A52,'CA Standards and Followers'!$A$13:$A$72,0))&lt;=P$1),INDEX('CA Standards and Followers'!$2:$2,MATCH(P$1,'CA Standards and Followers'!$1:$1,0)),0)))</f>
        <v>0</v>
      </c>
      <c r="Q52">
        <f>IF('CA Standards and Followers'!$B63=1,'NDC Standards'!J$12,IF(AND(INDEX('CA Standards and Followers'!$D$13:$D$72,MATCH($A52,'CA Standards and Followers'!$A$13:$A$72,0))=1,INDEX('CA Standards and Followers'!$G$13:$G$72,MATCH($A52,'CA Standards and Followers'!$A$13:$A$72,0))&lt;=Q$1),INDEX('CA Standards and Followers'!$3:$3,MATCH(Q$1,'CA Standards and Followers'!$1:$1,0)),IF(AND(INDEX('CA Standards and Followers'!$C$13:$C$72,MATCH($A52,'CA Standards and Followers'!$A$13:$A$72,0))=1,INDEX('CA Standards and Followers'!$F$13:$F$72,MATCH($A52,'CA Standards and Followers'!$A$13:$A$72,0))&lt;=Q$1),INDEX('CA Standards and Followers'!$2:$2,MATCH(Q$1,'CA Standards and Followers'!$1:$1,0)),0)))</f>
        <v>0</v>
      </c>
      <c r="R52">
        <f>IF('CA Standards and Followers'!$B63=1,'NDC Standards'!K$12,IF(AND(INDEX('CA Standards and Followers'!$D$13:$D$72,MATCH($A52,'CA Standards and Followers'!$A$13:$A$72,0))=1,INDEX('CA Standards and Followers'!$G$13:$G$72,MATCH($A52,'CA Standards and Followers'!$A$13:$A$72,0))&lt;=R$1),INDEX('CA Standards and Followers'!$3:$3,MATCH(R$1,'CA Standards and Followers'!$1:$1,0)),IF(AND(INDEX('CA Standards and Followers'!$C$13:$C$72,MATCH($A52,'CA Standards and Followers'!$A$13:$A$72,0))=1,INDEX('CA Standards and Followers'!$F$13:$F$72,MATCH($A52,'CA Standards and Followers'!$A$13:$A$72,0))&lt;=R$1),INDEX('CA Standards and Followers'!$2:$2,MATCH(R$1,'CA Standards and Followers'!$1:$1,0)),0)))</f>
        <v>0</v>
      </c>
      <c r="S52">
        <f>IF('CA Standards and Followers'!$B63=1,'NDC Standards'!L$12,IF(AND(INDEX('CA Standards and Followers'!$D$13:$D$72,MATCH($A52,'CA Standards and Followers'!$A$13:$A$72,0))=1,INDEX('CA Standards and Followers'!$G$13:$G$72,MATCH($A52,'CA Standards and Followers'!$A$13:$A$72,0))&lt;=S$1),INDEX('CA Standards and Followers'!$3:$3,MATCH(S$1,'CA Standards and Followers'!$1:$1,0)),IF(AND(INDEX('CA Standards and Followers'!$C$13:$C$72,MATCH($A52,'CA Standards and Followers'!$A$13:$A$72,0))=1,INDEX('CA Standards and Followers'!$F$13:$F$72,MATCH($A52,'CA Standards and Followers'!$A$13:$A$72,0))&lt;=S$1),INDEX('CA Standards and Followers'!$2:$2,MATCH(S$1,'CA Standards and Followers'!$1:$1,0)),0)))</f>
        <v>0</v>
      </c>
      <c r="T52">
        <f>IF('CA Standards and Followers'!$B63=1,'NDC Standards'!M$12,IF(AND(INDEX('CA Standards and Followers'!$D$13:$D$72,MATCH($A52,'CA Standards and Followers'!$A$13:$A$72,0))=1,INDEX('CA Standards and Followers'!$G$13:$G$72,MATCH($A52,'CA Standards and Followers'!$A$13:$A$72,0))&lt;=T$1),INDEX('CA Standards and Followers'!$3:$3,MATCH(T$1,'CA Standards and Followers'!$1:$1,0)),IF(AND(INDEX('CA Standards and Followers'!$C$13:$C$72,MATCH($A52,'CA Standards and Followers'!$A$13:$A$72,0))=1,INDEX('CA Standards and Followers'!$F$13:$F$72,MATCH($A52,'CA Standards and Followers'!$A$13:$A$72,0))&lt;=T$1),INDEX('CA Standards and Followers'!$2:$2,MATCH(T$1,'CA Standards and Followers'!$1:$1,0)),0)))</f>
        <v>0</v>
      </c>
      <c r="U52">
        <f>IF('CA Standards and Followers'!$B63=1,'NDC Standards'!N$12,IF(AND(INDEX('CA Standards and Followers'!$D$13:$D$72,MATCH($A52,'CA Standards and Followers'!$A$13:$A$72,0))=1,INDEX('CA Standards and Followers'!$G$13:$G$72,MATCH($A52,'CA Standards and Followers'!$A$13:$A$72,0))&lt;=U$1),INDEX('CA Standards and Followers'!$3:$3,MATCH(U$1,'CA Standards and Followers'!$1:$1,0)),IF(AND(INDEX('CA Standards and Followers'!$C$13:$C$72,MATCH($A52,'CA Standards and Followers'!$A$13:$A$72,0))=1,INDEX('CA Standards and Followers'!$F$13:$F$72,MATCH($A52,'CA Standards and Followers'!$A$13:$A$72,0))&lt;=U$1),INDEX('CA Standards and Followers'!$2:$2,MATCH(U$1,'CA Standards and Followers'!$1:$1,0)),0)))</f>
        <v>0</v>
      </c>
      <c r="V52">
        <f>IF('CA Standards and Followers'!$B63=1,'NDC Standards'!O$12,IF(AND(INDEX('CA Standards and Followers'!$D$13:$D$72,MATCH($A52,'CA Standards and Followers'!$A$13:$A$72,0))=1,INDEX('CA Standards and Followers'!$G$13:$G$72,MATCH($A52,'CA Standards and Followers'!$A$13:$A$72,0))&lt;=V$1),INDEX('CA Standards and Followers'!$3:$3,MATCH(V$1,'CA Standards and Followers'!$1:$1,0)),IF(AND(INDEX('CA Standards and Followers'!$C$13:$C$72,MATCH($A52,'CA Standards and Followers'!$A$13:$A$72,0))=1,INDEX('CA Standards and Followers'!$F$13:$F$72,MATCH($A52,'CA Standards and Followers'!$A$13:$A$72,0))&lt;=V$1),INDEX('CA Standards and Followers'!$2:$2,MATCH(V$1,'CA Standards and Followers'!$1:$1,0)),0)))</f>
        <v>0</v>
      </c>
      <c r="W52">
        <f>IF('CA Standards and Followers'!$B63=1,'NDC Standards'!P$12,IF(AND(INDEX('CA Standards and Followers'!$D$13:$D$72,MATCH($A52,'CA Standards and Followers'!$A$13:$A$72,0))=1,INDEX('CA Standards and Followers'!$G$13:$G$72,MATCH($A52,'CA Standards and Followers'!$A$13:$A$72,0))&lt;=W$1),INDEX('CA Standards and Followers'!$3:$3,MATCH(W$1,'CA Standards and Followers'!$1:$1,0)),IF(AND(INDEX('CA Standards and Followers'!$C$13:$C$72,MATCH($A52,'CA Standards and Followers'!$A$13:$A$72,0))=1,INDEX('CA Standards and Followers'!$F$13:$F$72,MATCH($A52,'CA Standards and Followers'!$A$13:$A$72,0))&lt;=W$1),INDEX('CA Standards and Followers'!$2:$2,MATCH(W$1,'CA Standards and Followers'!$1:$1,0)),0)))</f>
        <v>0</v>
      </c>
      <c r="X52">
        <f>IF('CA Standards and Followers'!$B63=1,'NDC Standards'!Q$12,IF(AND(INDEX('CA Standards and Followers'!$D$13:$D$72,MATCH($A52,'CA Standards and Followers'!$A$13:$A$72,0))=1,INDEX('CA Standards and Followers'!$G$13:$G$72,MATCH($A52,'CA Standards and Followers'!$A$13:$A$72,0))&lt;=X$1),INDEX('CA Standards and Followers'!$3:$3,MATCH(X$1,'CA Standards and Followers'!$1:$1,0)),IF(AND(INDEX('CA Standards and Followers'!$C$13:$C$72,MATCH($A52,'CA Standards and Followers'!$A$13:$A$72,0))=1,INDEX('CA Standards and Followers'!$F$13:$F$72,MATCH($A52,'CA Standards and Followers'!$A$13:$A$72,0))&lt;=X$1),INDEX('CA Standards and Followers'!$2:$2,MATCH(X$1,'CA Standards and Followers'!$1:$1,0)),0)))</f>
        <v>0</v>
      </c>
      <c r="Y52">
        <f>IF('CA Standards and Followers'!$B63=1,'NDC Standards'!R$12,IF(AND(INDEX('CA Standards and Followers'!$D$13:$D$72,MATCH($A52,'CA Standards and Followers'!$A$13:$A$72,0))=1,INDEX('CA Standards and Followers'!$G$13:$G$72,MATCH($A52,'CA Standards and Followers'!$A$13:$A$72,0))&lt;=Y$1),INDEX('CA Standards and Followers'!$3:$3,MATCH(Y$1,'CA Standards and Followers'!$1:$1,0)),IF(AND(INDEX('CA Standards and Followers'!$C$13:$C$72,MATCH($A52,'CA Standards and Followers'!$A$13:$A$72,0))=1,INDEX('CA Standards and Followers'!$F$13:$F$72,MATCH($A52,'CA Standards and Followers'!$A$13:$A$72,0))&lt;=Y$1),INDEX('CA Standards and Followers'!$2:$2,MATCH(Y$1,'CA Standards and Followers'!$1:$1,0)),0)))</f>
        <v>0</v>
      </c>
      <c r="Z52">
        <f>IF('CA Standards and Followers'!$B63=1,'NDC Standards'!S$12,IF(AND(INDEX('CA Standards and Followers'!$D$13:$D$72,MATCH($A52,'CA Standards and Followers'!$A$13:$A$72,0))=1,INDEX('CA Standards and Followers'!$G$13:$G$72,MATCH($A52,'CA Standards and Followers'!$A$13:$A$72,0))&lt;=Z$1),INDEX('CA Standards and Followers'!$3:$3,MATCH(Z$1,'CA Standards and Followers'!$1:$1,0)),IF(AND(INDEX('CA Standards and Followers'!$C$13:$C$72,MATCH($A52,'CA Standards and Followers'!$A$13:$A$72,0))=1,INDEX('CA Standards and Followers'!$F$13:$F$72,MATCH($A52,'CA Standards and Followers'!$A$13:$A$72,0))&lt;=Z$1),INDEX('CA Standards and Followers'!$2:$2,MATCH(Z$1,'CA Standards and Followers'!$1:$1,0)),0)))</f>
        <v>0</v>
      </c>
      <c r="AA52">
        <f>IF('CA Standards and Followers'!$B63=1,'NDC Standards'!T$12,IF(AND(INDEX('CA Standards and Followers'!$D$13:$D$72,MATCH($A52,'CA Standards and Followers'!$A$13:$A$72,0))=1,INDEX('CA Standards and Followers'!$G$13:$G$72,MATCH($A52,'CA Standards and Followers'!$A$13:$A$72,0))&lt;=AA$1),INDEX('CA Standards and Followers'!$3:$3,MATCH(AA$1,'CA Standards and Followers'!$1:$1,0)),IF(AND(INDEX('CA Standards and Followers'!$C$13:$C$72,MATCH($A52,'CA Standards and Followers'!$A$13:$A$72,0))=1,INDEX('CA Standards and Followers'!$F$13:$F$72,MATCH($A52,'CA Standards and Followers'!$A$13:$A$72,0))&lt;=AA$1),INDEX('CA Standards and Followers'!$2:$2,MATCH(AA$1,'CA Standards and Followers'!$1:$1,0)),0)))</f>
        <v>0</v>
      </c>
      <c r="AB52">
        <f>IF('CA Standards and Followers'!$B63=1,'NDC Standards'!U$12,IF(AND(INDEX('CA Standards and Followers'!$D$13:$D$72,MATCH($A52,'CA Standards and Followers'!$A$13:$A$72,0))=1,INDEX('CA Standards and Followers'!$G$13:$G$72,MATCH($A52,'CA Standards and Followers'!$A$13:$A$72,0))&lt;=AB$1),INDEX('CA Standards and Followers'!$3:$3,MATCH(AB$1,'CA Standards and Followers'!$1:$1,0)),IF(AND(INDEX('CA Standards and Followers'!$C$13:$C$72,MATCH($A52,'CA Standards and Followers'!$A$13:$A$72,0))=1,INDEX('CA Standards and Followers'!$F$13:$F$72,MATCH($A52,'CA Standards and Followers'!$A$13:$A$72,0))&lt;=AB$1),INDEX('CA Standards and Followers'!$2:$2,MATCH(AB$1,'CA Standards and Followers'!$1:$1,0)),0)))</f>
        <v>0</v>
      </c>
      <c r="AC52">
        <f>IF('CA Standards and Followers'!$B63=1,'NDC Standards'!V$12,IF(AND(INDEX('CA Standards and Followers'!$D$13:$D$72,MATCH($A52,'CA Standards and Followers'!$A$13:$A$72,0))=1,INDEX('CA Standards and Followers'!$G$13:$G$72,MATCH($A52,'CA Standards and Followers'!$A$13:$A$72,0))&lt;=AC$1),INDEX('CA Standards and Followers'!$3:$3,MATCH(AC$1,'CA Standards and Followers'!$1:$1,0)),IF(AND(INDEX('CA Standards and Followers'!$C$13:$C$72,MATCH($A52,'CA Standards and Followers'!$A$13:$A$72,0))=1,INDEX('CA Standards and Followers'!$F$13:$F$72,MATCH($A52,'CA Standards and Followers'!$A$13:$A$72,0))&lt;=AC$1),INDEX('CA Standards and Followers'!$2:$2,MATCH(AC$1,'CA Standards and Followers'!$1:$1,0)),0)))</f>
        <v>0</v>
      </c>
      <c r="AD52">
        <f>IF('CA Standards and Followers'!$B63=1,'NDC Standards'!W$12,IF(AND(INDEX('CA Standards and Followers'!$D$13:$D$72,MATCH($A52,'CA Standards and Followers'!$A$13:$A$72,0))=1,INDEX('CA Standards and Followers'!$G$13:$G$72,MATCH($A52,'CA Standards and Followers'!$A$13:$A$72,0))&lt;=AD$1),INDEX('CA Standards and Followers'!$3:$3,MATCH(AD$1,'CA Standards and Followers'!$1:$1,0)),IF(AND(INDEX('CA Standards and Followers'!$C$13:$C$72,MATCH($A52,'CA Standards and Followers'!$A$13:$A$72,0))=1,INDEX('CA Standards and Followers'!$F$13:$F$72,MATCH($A52,'CA Standards and Followers'!$A$13:$A$72,0))&lt;=AD$1),INDEX('CA Standards and Followers'!$2:$2,MATCH(AD$1,'CA Standards and Followers'!$1:$1,0)),0)))</f>
        <v>0</v>
      </c>
      <c r="AE52">
        <f>IF('CA Standards and Followers'!$B63=1,'NDC Standards'!X$12,IF(AND(INDEX('CA Standards and Followers'!$D$13:$D$72,MATCH($A52,'CA Standards and Followers'!$A$13:$A$72,0))=1,INDEX('CA Standards and Followers'!$G$13:$G$72,MATCH($A52,'CA Standards and Followers'!$A$13:$A$72,0))&lt;=AE$1),INDEX('CA Standards and Followers'!$3:$3,MATCH(AE$1,'CA Standards and Followers'!$1:$1,0)),IF(AND(INDEX('CA Standards and Followers'!$C$13:$C$72,MATCH($A52,'CA Standards and Followers'!$A$13:$A$72,0))=1,INDEX('CA Standards and Followers'!$F$13:$F$72,MATCH($A52,'CA Standards and Followers'!$A$13:$A$72,0))&lt;=AE$1),INDEX('CA Standards and Followers'!$2:$2,MATCH(AE$1,'CA Standards and Followers'!$1:$1,0)),0)))</f>
        <v>0</v>
      </c>
      <c r="AF52">
        <f>IF('CA Standards and Followers'!$B63=1,'NDC Standards'!Y$12,IF(AND(INDEX('CA Standards and Followers'!$D$13:$D$72,MATCH($A52,'CA Standards and Followers'!$A$13:$A$72,0))=1,INDEX('CA Standards and Followers'!$G$13:$G$72,MATCH($A52,'CA Standards and Followers'!$A$13:$A$72,0))&lt;=AF$1),INDEX('CA Standards and Followers'!$3:$3,MATCH(AF$1,'CA Standards and Followers'!$1:$1,0)),IF(AND(INDEX('CA Standards and Followers'!$C$13:$C$72,MATCH($A52,'CA Standards and Followers'!$A$13:$A$72,0))=1,INDEX('CA Standards and Followers'!$F$13:$F$72,MATCH($A52,'CA Standards and Followers'!$A$13:$A$72,0))&lt;=AF$1),INDEX('CA Standards and Followers'!$2:$2,MATCH(AF$1,'CA Standards and Followers'!$1:$1,0)),0)))</f>
        <v>0</v>
      </c>
    </row>
    <row r="53" spans="1:32">
      <c r="A53" t="s">
        <v>189</v>
      </c>
      <c r="B53">
        <f>IF(AND(INDEX('CA Standards and Followers'!$D$13:$D$72,MATCH($A53,'CA Standards and Followers'!$A$13:$A$72,0))=1,INDEX('CA Standards and Followers'!$G$13:$G$72,MATCH($A53,'CA Standards and Followers'!$A$13:$A$72,0))&lt;=B$1),INDEX('CA Standards and Followers'!$3:$3,MATCH(B$1,'CA Standards and Followers'!$1:$1,0)),IF(AND(INDEX('CA Standards and Followers'!$C$13:$C$72,MATCH($A53,'CA Standards and Followers'!$A$13:$A$72,0))=1,INDEX('CA Standards and Followers'!$F$13:$F$72,MATCH($A53,'CA Standards and Followers'!$A$13:$A$72,0))&lt;=B$1),INDEX('CA Standards and Followers'!$2:$2,MATCH(B$1,'CA Standards and Followers'!$1:$1,0)),0))</f>
        <v>0</v>
      </c>
      <c r="C53">
        <f>IF(AND(INDEX('CA Standards and Followers'!$D$13:$D$72,MATCH($A53,'CA Standards and Followers'!$A$13:$A$72,0))=1,INDEX('CA Standards and Followers'!$G$13:$G$72,MATCH($A53,'CA Standards and Followers'!$A$13:$A$72,0))&lt;=C$1),INDEX('CA Standards and Followers'!$3:$3,MATCH(C$1,'CA Standards and Followers'!$1:$1,0)),IF(AND(INDEX('CA Standards and Followers'!$C$13:$C$72,MATCH($A53,'CA Standards and Followers'!$A$13:$A$72,0))=1,INDEX('CA Standards and Followers'!$F$13:$F$72,MATCH($A53,'CA Standards and Followers'!$A$13:$A$72,0))&lt;=C$1),INDEX('CA Standards and Followers'!$2:$2,MATCH(C$1,'CA Standards and Followers'!$1:$1,0)),0))</f>
        <v>0</v>
      </c>
      <c r="D53">
        <f>IF(AND(INDEX('CA Standards and Followers'!$D$13:$D$72,MATCH($A53,'CA Standards and Followers'!$A$13:$A$72,0))=1,INDEX('CA Standards and Followers'!$G$13:$G$72,MATCH($A53,'CA Standards and Followers'!$A$13:$A$72,0))&lt;=D$1),INDEX('CA Standards and Followers'!$3:$3,MATCH(D$1,'CA Standards and Followers'!$1:$1,0)),IF(AND(INDEX('CA Standards and Followers'!$C$13:$C$72,MATCH($A53,'CA Standards and Followers'!$A$13:$A$72,0))=1,INDEX('CA Standards and Followers'!$F$13:$F$72,MATCH($A53,'CA Standards and Followers'!$A$13:$A$72,0))&lt;=D$1),INDEX('CA Standards and Followers'!$2:$2,MATCH(D$1,'CA Standards and Followers'!$1:$1,0)),0))</f>
        <v>0</v>
      </c>
      <c r="E53">
        <f>IF(AND(INDEX('CA Standards and Followers'!$D$13:$D$72,MATCH($A53,'CA Standards and Followers'!$A$13:$A$72,0))=1,INDEX('CA Standards and Followers'!$G$13:$G$72,MATCH($A53,'CA Standards and Followers'!$A$13:$A$72,0))&lt;=E$1),INDEX('CA Standards and Followers'!$3:$3,MATCH(E$1,'CA Standards and Followers'!$1:$1,0)),IF(AND(INDEX('CA Standards and Followers'!$C$13:$C$72,MATCH($A53,'CA Standards and Followers'!$A$13:$A$72,0))=1,INDEX('CA Standards and Followers'!$F$13:$F$72,MATCH($A53,'CA Standards and Followers'!$A$13:$A$72,0))&lt;=E$1),INDEX('CA Standards and Followers'!$2:$2,MATCH(E$1,'CA Standards and Followers'!$1:$1,0)),0))</f>
        <v>0</v>
      </c>
      <c r="F53">
        <f>IF(AND(INDEX('CA Standards and Followers'!$D$13:$D$72,MATCH($A53,'CA Standards and Followers'!$A$13:$A$72,0))=1,INDEX('CA Standards and Followers'!$G$13:$G$72,MATCH($A53,'CA Standards and Followers'!$A$13:$A$72,0))&lt;=F$1),INDEX('CA Standards and Followers'!$3:$3,MATCH(F$1,'CA Standards and Followers'!$1:$1,0)),IF(AND(INDEX('CA Standards and Followers'!$C$13:$C$72,MATCH($A53,'CA Standards and Followers'!$A$13:$A$72,0))=1,INDEX('CA Standards and Followers'!$F$13:$F$72,MATCH($A53,'CA Standards and Followers'!$A$13:$A$72,0))&lt;=F$1),INDEX('CA Standards and Followers'!$2:$2,MATCH(F$1,'CA Standards and Followers'!$1:$1,0)),0))</f>
        <v>0</v>
      </c>
      <c r="G53">
        <f>IF(AND(INDEX('CA Standards and Followers'!$D$13:$D$72,MATCH($A53,'CA Standards and Followers'!$A$13:$A$72,0))=1,INDEX('CA Standards and Followers'!$G$13:$G$72,MATCH($A53,'CA Standards and Followers'!$A$13:$A$72,0))&lt;=G$1),INDEX('CA Standards and Followers'!$3:$3,MATCH(G$1,'CA Standards and Followers'!$1:$1,0)),IF(AND(INDEX('CA Standards and Followers'!$C$13:$C$72,MATCH($A53,'CA Standards and Followers'!$A$13:$A$72,0))=1,INDEX('CA Standards and Followers'!$F$13:$F$72,MATCH($A53,'CA Standards and Followers'!$A$13:$A$72,0))&lt;=G$1),INDEX('CA Standards and Followers'!$2:$2,MATCH(G$1,'CA Standards and Followers'!$1:$1,0)),0))</f>
        <v>0</v>
      </c>
      <c r="H53">
        <f>IF(AND(INDEX('CA Standards and Followers'!$D$13:$D$72,MATCH($A53,'CA Standards and Followers'!$A$13:$A$72,0))=1,INDEX('CA Standards and Followers'!$G$13:$G$72,MATCH($A53,'CA Standards and Followers'!$A$13:$A$72,0))&lt;=H$1),INDEX('CA Standards and Followers'!$3:$3,MATCH(H$1,'CA Standards and Followers'!$1:$1,0)),IF(AND(INDEX('CA Standards and Followers'!$C$13:$C$72,MATCH($A53,'CA Standards and Followers'!$A$13:$A$72,0))=1,INDEX('CA Standards and Followers'!$F$13:$F$72,MATCH($A53,'CA Standards and Followers'!$A$13:$A$72,0))&lt;=H$1),INDEX('CA Standards and Followers'!$2:$2,MATCH(H$1,'CA Standards and Followers'!$1:$1,0)),0))</f>
        <v>0</v>
      </c>
      <c r="I53">
        <f>IF('CA Standards and Followers'!$B64=1,'NDC Standards'!B$12,IF(AND(INDEX('CA Standards and Followers'!$D$13:$D$72,MATCH($A53,'CA Standards and Followers'!$A$13:$A$72,0))=1,INDEX('CA Standards and Followers'!$G$13:$G$72,MATCH($A53,'CA Standards and Followers'!$A$13:$A$72,0))&lt;=I$1),INDEX('CA Standards and Followers'!$3:$3,MATCH(I$1,'CA Standards and Followers'!$1:$1,0)),IF(AND(INDEX('CA Standards and Followers'!$C$13:$C$72,MATCH($A53,'CA Standards and Followers'!$A$13:$A$72,0))=1,INDEX('CA Standards and Followers'!$F$13:$F$72,MATCH($A53,'CA Standards and Followers'!$A$13:$A$72,0))&lt;=I$1),INDEX('CA Standards and Followers'!$2:$2,MATCH(I$1,'CA Standards and Followers'!$1:$1,0)),0)))</f>
        <v>0</v>
      </c>
      <c r="J53">
        <f>IF('CA Standards and Followers'!$B64=1,'NDC Standards'!C$12,IF(AND(INDEX('CA Standards and Followers'!$D$13:$D$72,MATCH($A53,'CA Standards and Followers'!$A$13:$A$72,0))=1,INDEX('CA Standards and Followers'!$G$13:$G$72,MATCH($A53,'CA Standards and Followers'!$A$13:$A$72,0))&lt;=J$1),INDEX('CA Standards and Followers'!$3:$3,MATCH(J$1,'CA Standards and Followers'!$1:$1,0)),IF(AND(INDEX('CA Standards and Followers'!$C$13:$C$72,MATCH($A53,'CA Standards and Followers'!$A$13:$A$72,0))=1,INDEX('CA Standards and Followers'!$F$13:$F$72,MATCH($A53,'CA Standards and Followers'!$A$13:$A$72,0))&lt;=J$1),INDEX('CA Standards and Followers'!$2:$2,MATCH(J$1,'CA Standards and Followers'!$1:$1,0)),0)))</f>
        <v>0</v>
      </c>
      <c r="K53">
        <f>IF('CA Standards and Followers'!$B64=1,'NDC Standards'!D$12,IF(AND(INDEX('CA Standards and Followers'!$D$13:$D$72,MATCH($A53,'CA Standards and Followers'!$A$13:$A$72,0))=1,INDEX('CA Standards and Followers'!$G$13:$G$72,MATCH($A53,'CA Standards and Followers'!$A$13:$A$72,0))&lt;=K$1),INDEX('CA Standards and Followers'!$3:$3,MATCH(K$1,'CA Standards and Followers'!$1:$1,0)),IF(AND(INDEX('CA Standards and Followers'!$C$13:$C$72,MATCH($A53,'CA Standards and Followers'!$A$13:$A$72,0))=1,INDEX('CA Standards and Followers'!$F$13:$F$72,MATCH($A53,'CA Standards and Followers'!$A$13:$A$72,0))&lt;=K$1),INDEX('CA Standards and Followers'!$2:$2,MATCH(K$1,'CA Standards and Followers'!$1:$1,0)),0)))</f>
        <v>0</v>
      </c>
      <c r="L53">
        <f>IF('CA Standards and Followers'!$B64=1,'NDC Standards'!E$12,IF(AND(INDEX('CA Standards and Followers'!$D$13:$D$72,MATCH($A53,'CA Standards and Followers'!$A$13:$A$72,0))=1,INDEX('CA Standards and Followers'!$G$13:$G$72,MATCH($A53,'CA Standards and Followers'!$A$13:$A$72,0))&lt;=L$1),INDEX('CA Standards and Followers'!$3:$3,MATCH(L$1,'CA Standards and Followers'!$1:$1,0)),IF(AND(INDEX('CA Standards and Followers'!$C$13:$C$72,MATCH($A53,'CA Standards and Followers'!$A$13:$A$72,0))=1,INDEX('CA Standards and Followers'!$F$13:$F$72,MATCH($A53,'CA Standards and Followers'!$A$13:$A$72,0))&lt;=L$1),INDEX('CA Standards and Followers'!$2:$2,MATCH(L$1,'CA Standards and Followers'!$1:$1,0)),0)))</f>
        <v>0</v>
      </c>
      <c r="M53">
        <f>IF('CA Standards and Followers'!$B64=1,'NDC Standards'!F$12,IF(AND(INDEX('CA Standards and Followers'!$D$13:$D$72,MATCH($A53,'CA Standards and Followers'!$A$13:$A$72,0))=1,INDEX('CA Standards and Followers'!$G$13:$G$72,MATCH($A53,'CA Standards and Followers'!$A$13:$A$72,0))&lt;=M$1),INDEX('CA Standards and Followers'!$3:$3,MATCH(M$1,'CA Standards and Followers'!$1:$1,0)),IF(AND(INDEX('CA Standards and Followers'!$C$13:$C$72,MATCH($A53,'CA Standards and Followers'!$A$13:$A$72,0))=1,INDEX('CA Standards and Followers'!$F$13:$F$72,MATCH($A53,'CA Standards and Followers'!$A$13:$A$72,0))&lt;=M$1),INDEX('CA Standards and Followers'!$2:$2,MATCH(M$1,'CA Standards and Followers'!$1:$1,0)),0)))</f>
        <v>0</v>
      </c>
      <c r="N53">
        <f>IF('CA Standards and Followers'!$B64=1,'NDC Standards'!G$12,IF(AND(INDEX('CA Standards and Followers'!$D$13:$D$72,MATCH($A53,'CA Standards and Followers'!$A$13:$A$72,0))=1,INDEX('CA Standards and Followers'!$G$13:$G$72,MATCH($A53,'CA Standards and Followers'!$A$13:$A$72,0))&lt;=N$1),INDEX('CA Standards and Followers'!$3:$3,MATCH(N$1,'CA Standards and Followers'!$1:$1,0)),IF(AND(INDEX('CA Standards and Followers'!$C$13:$C$72,MATCH($A53,'CA Standards and Followers'!$A$13:$A$72,0))=1,INDEX('CA Standards and Followers'!$F$13:$F$72,MATCH($A53,'CA Standards and Followers'!$A$13:$A$72,0))&lt;=N$1),INDEX('CA Standards and Followers'!$2:$2,MATCH(N$1,'CA Standards and Followers'!$1:$1,0)),0)))</f>
        <v>0</v>
      </c>
      <c r="O53">
        <f>IF('CA Standards and Followers'!$B64=1,'NDC Standards'!H$12,IF(AND(INDEX('CA Standards and Followers'!$D$13:$D$72,MATCH($A53,'CA Standards and Followers'!$A$13:$A$72,0))=1,INDEX('CA Standards and Followers'!$G$13:$G$72,MATCH($A53,'CA Standards and Followers'!$A$13:$A$72,0))&lt;=O$1),INDEX('CA Standards and Followers'!$3:$3,MATCH(O$1,'CA Standards and Followers'!$1:$1,0)),IF(AND(INDEX('CA Standards and Followers'!$C$13:$C$72,MATCH($A53,'CA Standards and Followers'!$A$13:$A$72,0))=1,INDEX('CA Standards and Followers'!$F$13:$F$72,MATCH($A53,'CA Standards and Followers'!$A$13:$A$72,0))&lt;=O$1),INDEX('CA Standards and Followers'!$2:$2,MATCH(O$1,'CA Standards and Followers'!$1:$1,0)),0)))</f>
        <v>0</v>
      </c>
      <c r="P53">
        <f>IF('CA Standards and Followers'!$B64=1,'NDC Standards'!I$12,IF(AND(INDEX('CA Standards and Followers'!$D$13:$D$72,MATCH($A53,'CA Standards and Followers'!$A$13:$A$72,0))=1,INDEX('CA Standards and Followers'!$G$13:$G$72,MATCH($A53,'CA Standards and Followers'!$A$13:$A$72,0))&lt;=P$1),INDEX('CA Standards and Followers'!$3:$3,MATCH(P$1,'CA Standards and Followers'!$1:$1,0)),IF(AND(INDEX('CA Standards and Followers'!$C$13:$C$72,MATCH($A53,'CA Standards and Followers'!$A$13:$A$72,0))=1,INDEX('CA Standards and Followers'!$F$13:$F$72,MATCH($A53,'CA Standards and Followers'!$A$13:$A$72,0))&lt;=P$1),INDEX('CA Standards and Followers'!$2:$2,MATCH(P$1,'CA Standards and Followers'!$1:$1,0)),0)))</f>
        <v>0</v>
      </c>
      <c r="Q53">
        <f>IF('CA Standards and Followers'!$B64=1,'NDC Standards'!J$12,IF(AND(INDEX('CA Standards and Followers'!$D$13:$D$72,MATCH($A53,'CA Standards and Followers'!$A$13:$A$72,0))=1,INDEX('CA Standards and Followers'!$G$13:$G$72,MATCH($A53,'CA Standards and Followers'!$A$13:$A$72,0))&lt;=Q$1),INDEX('CA Standards and Followers'!$3:$3,MATCH(Q$1,'CA Standards and Followers'!$1:$1,0)),IF(AND(INDEX('CA Standards and Followers'!$C$13:$C$72,MATCH($A53,'CA Standards and Followers'!$A$13:$A$72,0))=1,INDEX('CA Standards and Followers'!$F$13:$F$72,MATCH($A53,'CA Standards and Followers'!$A$13:$A$72,0))&lt;=Q$1),INDEX('CA Standards and Followers'!$2:$2,MATCH(Q$1,'CA Standards and Followers'!$1:$1,0)),0)))</f>
        <v>0</v>
      </c>
      <c r="R53">
        <f>IF('CA Standards and Followers'!$B64=1,'NDC Standards'!K$12,IF(AND(INDEX('CA Standards and Followers'!$D$13:$D$72,MATCH($A53,'CA Standards and Followers'!$A$13:$A$72,0))=1,INDEX('CA Standards and Followers'!$G$13:$G$72,MATCH($A53,'CA Standards and Followers'!$A$13:$A$72,0))&lt;=R$1),INDEX('CA Standards and Followers'!$3:$3,MATCH(R$1,'CA Standards and Followers'!$1:$1,0)),IF(AND(INDEX('CA Standards and Followers'!$C$13:$C$72,MATCH($A53,'CA Standards and Followers'!$A$13:$A$72,0))=1,INDEX('CA Standards and Followers'!$F$13:$F$72,MATCH($A53,'CA Standards and Followers'!$A$13:$A$72,0))&lt;=R$1),INDEX('CA Standards and Followers'!$2:$2,MATCH(R$1,'CA Standards and Followers'!$1:$1,0)),0)))</f>
        <v>0</v>
      </c>
      <c r="S53">
        <f>IF('CA Standards and Followers'!$B64=1,'NDC Standards'!L$12,IF(AND(INDEX('CA Standards and Followers'!$D$13:$D$72,MATCH($A53,'CA Standards and Followers'!$A$13:$A$72,0))=1,INDEX('CA Standards and Followers'!$G$13:$G$72,MATCH($A53,'CA Standards and Followers'!$A$13:$A$72,0))&lt;=S$1),INDEX('CA Standards and Followers'!$3:$3,MATCH(S$1,'CA Standards and Followers'!$1:$1,0)),IF(AND(INDEX('CA Standards and Followers'!$C$13:$C$72,MATCH($A53,'CA Standards and Followers'!$A$13:$A$72,0))=1,INDEX('CA Standards and Followers'!$F$13:$F$72,MATCH($A53,'CA Standards and Followers'!$A$13:$A$72,0))&lt;=S$1),INDEX('CA Standards and Followers'!$2:$2,MATCH(S$1,'CA Standards and Followers'!$1:$1,0)),0)))</f>
        <v>0</v>
      </c>
      <c r="T53">
        <f>IF('CA Standards and Followers'!$B64=1,'NDC Standards'!M$12,IF(AND(INDEX('CA Standards and Followers'!$D$13:$D$72,MATCH($A53,'CA Standards and Followers'!$A$13:$A$72,0))=1,INDEX('CA Standards and Followers'!$G$13:$G$72,MATCH($A53,'CA Standards and Followers'!$A$13:$A$72,0))&lt;=T$1),INDEX('CA Standards and Followers'!$3:$3,MATCH(T$1,'CA Standards and Followers'!$1:$1,0)),IF(AND(INDEX('CA Standards and Followers'!$C$13:$C$72,MATCH($A53,'CA Standards and Followers'!$A$13:$A$72,0))=1,INDEX('CA Standards and Followers'!$F$13:$F$72,MATCH($A53,'CA Standards and Followers'!$A$13:$A$72,0))&lt;=T$1),INDEX('CA Standards and Followers'!$2:$2,MATCH(T$1,'CA Standards and Followers'!$1:$1,0)),0)))</f>
        <v>0</v>
      </c>
      <c r="U53">
        <f>IF('CA Standards and Followers'!$B64=1,'NDC Standards'!N$12,IF(AND(INDEX('CA Standards and Followers'!$D$13:$D$72,MATCH($A53,'CA Standards and Followers'!$A$13:$A$72,0))=1,INDEX('CA Standards and Followers'!$G$13:$G$72,MATCH($A53,'CA Standards and Followers'!$A$13:$A$72,0))&lt;=U$1),INDEX('CA Standards and Followers'!$3:$3,MATCH(U$1,'CA Standards and Followers'!$1:$1,0)),IF(AND(INDEX('CA Standards and Followers'!$C$13:$C$72,MATCH($A53,'CA Standards and Followers'!$A$13:$A$72,0))=1,INDEX('CA Standards and Followers'!$F$13:$F$72,MATCH($A53,'CA Standards and Followers'!$A$13:$A$72,0))&lt;=U$1),INDEX('CA Standards and Followers'!$2:$2,MATCH(U$1,'CA Standards and Followers'!$1:$1,0)),0)))</f>
        <v>0</v>
      </c>
      <c r="V53">
        <f>IF('CA Standards and Followers'!$B64=1,'NDC Standards'!O$12,IF(AND(INDEX('CA Standards and Followers'!$D$13:$D$72,MATCH($A53,'CA Standards and Followers'!$A$13:$A$72,0))=1,INDEX('CA Standards and Followers'!$G$13:$G$72,MATCH($A53,'CA Standards and Followers'!$A$13:$A$72,0))&lt;=V$1),INDEX('CA Standards and Followers'!$3:$3,MATCH(V$1,'CA Standards and Followers'!$1:$1,0)),IF(AND(INDEX('CA Standards and Followers'!$C$13:$C$72,MATCH($A53,'CA Standards and Followers'!$A$13:$A$72,0))=1,INDEX('CA Standards and Followers'!$F$13:$F$72,MATCH($A53,'CA Standards and Followers'!$A$13:$A$72,0))&lt;=V$1),INDEX('CA Standards and Followers'!$2:$2,MATCH(V$1,'CA Standards and Followers'!$1:$1,0)),0)))</f>
        <v>0</v>
      </c>
      <c r="W53">
        <f>IF('CA Standards and Followers'!$B64=1,'NDC Standards'!P$12,IF(AND(INDEX('CA Standards and Followers'!$D$13:$D$72,MATCH($A53,'CA Standards and Followers'!$A$13:$A$72,0))=1,INDEX('CA Standards and Followers'!$G$13:$G$72,MATCH($A53,'CA Standards and Followers'!$A$13:$A$72,0))&lt;=W$1),INDEX('CA Standards and Followers'!$3:$3,MATCH(W$1,'CA Standards and Followers'!$1:$1,0)),IF(AND(INDEX('CA Standards and Followers'!$C$13:$C$72,MATCH($A53,'CA Standards and Followers'!$A$13:$A$72,0))=1,INDEX('CA Standards and Followers'!$F$13:$F$72,MATCH($A53,'CA Standards and Followers'!$A$13:$A$72,0))&lt;=W$1),INDEX('CA Standards and Followers'!$2:$2,MATCH(W$1,'CA Standards and Followers'!$1:$1,0)),0)))</f>
        <v>0</v>
      </c>
      <c r="X53">
        <f>IF('CA Standards and Followers'!$B64=1,'NDC Standards'!Q$12,IF(AND(INDEX('CA Standards and Followers'!$D$13:$D$72,MATCH($A53,'CA Standards and Followers'!$A$13:$A$72,0))=1,INDEX('CA Standards and Followers'!$G$13:$G$72,MATCH($A53,'CA Standards and Followers'!$A$13:$A$72,0))&lt;=X$1),INDEX('CA Standards and Followers'!$3:$3,MATCH(X$1,'CA Standards and Followers'!$1:$1,0)),IF(AND(INDEX('CA Standards and Followers'!$C$13:$C$72,MATCH($A53,'CA Standards and Followers'!$A$13:$A$72,0))=1,INDEX('CA Standards and Followers'!$F$13:$F$72,MATCH($A53,'CA Standards and Followers'!$A$13:$A$72,0))&lt;=X$1),INDEX('CA Standards and Followers'!$2:$2,MATCH(X$1,'CA Standards and Followers'!$1:$1,0)),0)))</f>
        <v>0</v>
      </c>
      <c r="Y53">
        <f>IF('CA Standards and Followers'!$B64=1,'NDC Standards'!R$12,IF(AND(INDEX('CA Standards and Followers'!$D$13:$D$72,MATCH($A53,'CA Standards and Followers'!$A$13:$A$72,0))=1,INDEX('CA Standards and Followers'!$G$13:$G$72,MATCH($A53,'CA Standards and Followers'!$A$13:$A$72,0))&lt;=Y$1),INDEX('CA Standards and Followers'!$3:$3,MATCH(Y$1,'CA Standards and Followers'!$1:$1,0)),IF(AND(INDEX('CA Standards and Followers'!$C$13:$C$72,MATCH($A53,'CA Standards and Followers'!$A$13:$A$72,0))=1,INDEX('CA Standards and Followers'!$F$13:$F$72,MATCH($A53,'CA Standards and Followers'!$A$13:$A$72,0))&lt;=Y$1),INDEX('CA Standards and Followers'!$2:$2,MATCH(Y$1,'CA Standards and Followers'!$1:$1,0)),0)))</f>
        <v>0</v>
      </c>
      <c r="Z53">
        <f>IF('CA Standards and Followers'!$B64=1,'NDC Standards'!S$12,IF(AND(INDEX('CA Standards and Followers'!$D$13:$D$72,MATCH($A53,'CA Standards and Followers'!$A$13:$A$72,0))=1,INDEX('CA Standards and Followers'!$G$13:$G$72,MATCH($A53,'CA Standards and Followers'!$A$13:$A$72,0))&lt;=Z$1),INDEX('CA Standards and Followers'!$3:$3,MATCH(Z$1,'CA Standards and Followers'!$1:$1,0)),IF(AND(INDEX('CA Standards and Followers'!$C$13:$C$72,MATCH($A53,'CA Standards and Followers'!$A$13:$A$72,0))=1,INDEX('CA Standards and Followers'!$F$13:$F$72,MATCH($A53,'CA Standards and Followers'!$A$13:$A$72,0))&lt;=Z$1),INDEX('CA Standards and Followers'!$2:$2,MATCH(Z$1,'CA Standards and Followers'!$1:$1,0)),0)))</f>
        <v>0</v>
      </c>
      <c r="AA53">
        <f>IF('CA Standards and Followers'!$B64=1,'NDC Standards'!T$12,IF(AND(INDEX('CA Standards and Followers'!$D$13:$D$72,MATCH($A53,'CA Standards and Followers'!$A$13:$A$72,0))=1,INDEX('CA Standards and Followers'!$G$13:$G$72,MATCH($A53,'CA Standards and Followers'!$A$13:$A$72,0))&lt;=AA$1),INDEX('CA Standards and Followers'!$3:$3,MATCH(AA$1,'CA Standards and Followers'!$1:$1,0)),IF(AND(INDEX('CA Standards and Followers'!$C$13:$C$72,MATCH($A53,'CA Standards and Followers'!$A$13:$A$72,0))=1,INDEX('CA Standards and Followers'!$F$13:$F$72,MATCH($A53,'CA Standards and Followers'!$A$13:$A$72,0))&lt;=AA$1),INDEX('CA Standards and Followers'!$2:$2,MATCH(AA$1,'CA Standards and Followers'!$1:$1,0)),0)))</f>
        <v>0</v>
      </c>
      <c r="AB53">
        <f>IF('CA Standards and Followers'!$B64=1,'NDC Standards'!U$12,IF(AND(INDEX('CA Standards and Followers'!$D$13:$D$72,MATCH($A53,'CA Standards and Followers'!$A$13:$A$72,0))=1,INDEX('CA Standards and Followers'!$G$13:$G$72,MATCH($A53,'CA Standards and Followers'!$A$13:$A$72,0))&lt;=AB$1),INDEX('CA Standards and Followers'!$3:$3,MATCH(AB$1,'CA Standards and Followers'!$1:$1,0)),IF(AND(INDEX('CA Standards and Followers'!$C$13:$C$72,MATCH($A53,'CA Standards and Followers'!$A$13:$A$72,0))=1,INDEX('CA Standards and Followers'!$F$13:$F$72,MATCH($A53,'CA Standards and Followers'!$A$13:$A$72,0))&lt;=AB$1),INDEX('CA Standards and Followers'!$2:$2,MATCH(AB$1,'CA Standards and Followers'!$1:$1,0)),0)))</f>
        <v>0</v>
      </c>
      <c r="AC53">
        <f>IF('CA Standards and Followers'!$B64=1,'NDC Standards'!V$12,IF(AND(INDEX('CA Standards and Followers'!$D$13:$D$72,MATCH($A53,'CA Standards and Followers'!$A$13:$A$72,0))=1,INDEX('CA Standards and Followers'!$G$13:$G$72,MATCH($A53,'CA Standards and Followers'!$A$13:$A$72,0))&lt;=AC$1),INDEX('CA Standards and Followers'!$3:$3,MATCH(AC$1,'CA Standards and Followers'!$1:$1,0)),IF(AND(INDEX('CA Standards and Followers'!$C$13:$C$72,MATCH($A53,'CA Standards and Followers'!$A$13:$A$72,0))=1,INDEX('CA Standards and Followers'!$F$13:$F$72,MATCH($A53,'CA Standards and Followers'!$A$13:$A$72,0))&lt;=AC$1),INDEX('CA Standards and Followers'!$2:$2,MATCH(AC$1,'CA Standards and Followers'!$1:$1,0)),0)))</f>
        <v>0</v>
      </c>
      <c r="AD53">
        <f>IF('CA Standards and Followers'!$B64=1,'NDC Standards'!W$12,IF(AND(INDEX('CA Standards and Followers'!$D$13:$D$72,MATCH($A53,'CA Standards and Followers'!$A$13:$A$72,0))=1,INDEX('CA Standards and Followers'!$G$13:$G$72,MATCH($A53,'CA Standards and Followers'!$A$13:$A$72,0))&lt;=AD$1),INDEX('CA Standards and Followers'!$3:$3,MATCH(AD$1,'CA Standards and Followers'!$1:$1,0)),IF(AND(INDEX('CA Standards and Followers'!$C$13:$C$72,MATCH($A53,'CA Standards and Followers'!$A$13:$A$72,0))=1,INDEX('CA Standards and Followers'!$F$13:$F$72,MATCH($A53,'CA Standards and Followers'!$A$13:$A$72,0))&lt;=AD$1),INDEX('CA Standards and Followers'!$2:$2,MATCH(AD$1,'CA Standards and Followers'!$1:$1,0)),0)))</f>
        <v>0</v>
      </c>
      <c r="AE53">
        <f>IF('CA Standards and Followers'!$B64=1,'NDC Standards'!X$12,IF(AND(INDEX('CA Standards and Followers'!$D$13:$D$72,MATCH($A53,'CA Standards and Followers'!$A$13:$A$72,0))=1,INDEX('CA Standards and Followers'!$G$13:$G$72,MATCH($A53,'CA Standards and Followers'!$A$13:$A$72,0))&lt;=AE$1),INDEX('CA Standards and Followers'!$3:$3,MATCH(AE$1,'CA Standards and Followers'!$1:$1,0)),IF(AND(INDEX('CA Standards and Followers'!$C$13:$C$72,MATCH($A53,'CA Standards and Followers'!$A$13:$A$72,0))=1,INDEX('CA Standards and Followers'!$F$13:$F$72,MATCH($A53,'CA Standards and Followers'!$A$13:$A$72,0))&lt;=AE$1),INDEX('CA Standards and Followers'!$2:$2,MATCH(AE$1,'CA Standards and Followers'!$1:$1,0)),0)))</f>
        <v>0</v>
      </c>
      <c r="AF53">
        <f>IF('CA Standards and Followers'!$B64=1,'NDC Standards'!Y$12,IF(AND(INDEX('CA Standards and Followers'!$D$13:$D$72,MATCH($A53,'CA Standards and Followers'!$A$13:$A$72,0))=1,INDEX('CA Standards and Followers'!$G$13:$G$72,MATCH($A53,'CA Standards and Followers'!$A$13:$A$72,0))&lt;=AF$1),INDEX('CA Standards and Followers'!$3:$3,MATCH(AF$1,'CA Standards and Followers'!$1:$1,0)),IF(AND(INDEX('CA Standards and Followers'!$C$13:$C$72,MATCH($A53,'CA Standards and Followers'!$A$13:$A$72,0))=1,INDEX('CA Standards and Followers'!$F$13:$F$72,MATCH($A53,'CA Standards and Followers'!$A$13:$A$72,0))&lt;=AF$1),INDEX('CA Standards and Followers'!$2:$2,MATCH(AF$1,'CA Standards and Followers'!$1:$1,0)),0)))</f>
        <v>0</v>
      </c>
    </row>
    <row r="54" spans="1:32">
      <c r="A54" t="s">
        <v>190</v>
      </c>
      <c r="B54">
        <f>IF(AND(INDEX('CA Standards and Followers'!$D$13:$D$72,MATCH($A54,'CA Standards and Followers'!$A$13:$A$72,0))=1,INDEX('CA Standards and Followers'!$G$13:$G$72,MATCH($A54,'CA Standards and Followers'!$A$13:$A$72,0))&lt;=B$1),INDEX('CA Standards and Followers'!$3:$3,MATCH(B$1,'CA Standards and Followers'!$1:$1,0)),IF(AND(INDEX('CA Standards and Followers'!$C$13:$C$72,MATCH($A54,'CA Standards and Followers'!$A$13:$A$72,0))=1,INDEX('CA Standards and Followers'!$F$13:$F$72,MATCH($A54,'CA Standards and Followers'!$A$13:$A$72,0))&lt;=B$1),INDEX('CA Standards and Followers'!$2:$2,MATCH(B$1,'CA Standards and Followers'!$1:$1,0)),0))</f>
        <v>0</v>
      </c>
      <c r="C54">
        <f>IF(AND(INDEX('CA Standards and Followers'!$D$13:$D$72,MATCH($A54,'CA Standards and Followers'!$A$13:$A$72,0))=1,INDEX('CA Standards and Followers'!$G$13:$G$72,MATCH($A54,'CA Standards and Followers'!$A$13:$A$72,0))&lt;=C$1),INDEX('CA Standards and Followers'!$3:$3,MATCH(C$1,'CA Standards and Followers'!$1:$1,0)),IF(AND(INDEX('CA Standards and Followers'!$C$13:$C$72,MATCH($A54,'CA Standards and Followers'!$A$13:$A$72,0))=1,INDEX('CA Standards and Followers'!$F$13:$F$72,MATCH($A54,'CA Standards and Followers'!$A$13:$A$72,0))&lt;=C$1),INDEX('CA Standards and Followers'!$2:$2,MATCH(C$1,'CA Standards and Followers'!$1:$1,0)),0))</f>
        <v>0</v>
      </c>
      <c r="D54">
        <f>IF(AND(INDEX('CA Standards and Followers'!$D$13:$D$72,MATCH($A54,'CA Standards and Followers'!$A$13:$A$72,0))=1,INDEX('CA Standards and Followers'!$G$13:$G$72,MATCH($A54,'CA Standards and Followers'!$A$13:$A$72,0))&lt;=D$1),INDEX('CA Standards and Followers'!$3:$3,MATCH(D$1,'CA Standards and Followers'!$1:$1,0)),IF(AND(INDEX('CA Standards and Followers'!$C$13:$C$72,MATCH($A54,'CA Standards and Followers'!$A$13:$A$72,0))=1,INDEX('CA Standards and Followers'!$F$13:$F$72,MATCH($A54,'CA Standards and Followers'!$A$13:$A$72,0))&lt;=D$1),INDEX('CA Standards and Followers'!$2:$2,MATCH(D$1,'CA Standards and Followers'!$1:$1,0)),0))</f>
        <v>0</v>
      </c>
      <c r="E54">
        <f>IF(AND(INDEX('CA Standards and Followers'!$D$13:$D$72,MATCH($A54,'CA Standards and Followers'!$A$13:$A$72,0))=1,INDEX('CA Standards and Followers'!$G$13:$G$72,MATCH($A54,'CA Standards and Followers'!$A$13:$A$72,0))&lt;=E$1),INDEX('CA Standards and Followers'!$3:$3,MATCH(E$1,'CA Standards and Followers'!$1:$1,0)),IF(AND(INDEX('CA Standards and Followers'!$C$13:$C$72,MATCH($A54,'CA Standards and Followers'!$A$13:$A$72,0))=1,INDEX('CA Standards and Followers'!$F$13:$F$72,MATCH($A54,'CA Standards and Followers'!$A$13:$A$72,0))&lt;=E$1),INDEX('CA Standards and Followers'!$2:$2,MATCH(E$1,'CA Standards and Followers'!$1:$1,0)),0))</f>
        <v>0</v>
      </c>
      <c r="F54">
        <f>IF(AND(INDEX('CA Standards and Followers'!$D$13:$D$72,MATCH($A54,'CA Standards and Followers'!$A$13:$A$72,0))=1,INDEX('CA Standards and Followers'!$G$13:$G$72,MATCH($A54,'CA Standards and Followers'!$A$13:$A$72,0))&lt;=F$1),INDEX('CA Standards and Followers'!$3:$3,MATCH(F$1,'CA Standards and Followers'!$1:$1,0)),IF(AND(INDEX('CA Standards and Followers'!$C$13:$C$72,MATCH($A54,'CA Standards and Followers'!$A$13:$A$72,0))=1,INDEX('CA Standards and Followers'!$F$13:$F$72,MATCH($A54,'CA Standards and Followers'!$A$13:$A$72,0))&lt;=F$1),INDEX('CA Standards and Followers'!$2:$2,MATCH(F$1,'CA Standards and Followers'!$1:$1,0)),0))</f>
        <v>0</v>
      </c>
      <c r="G54">
        <f>IF(AND(INDEX('CA Standards and Followers'!$D$13:$D$72,MATCH($A54,'CA Standards and Followers'!$A$13:$A$72,0))=1,INDEX('CA Standards and Followers'!$G$13:$G$72,MATCH($A54,'CA Standards and Followers'!$A$13:$A$72,0))&lt;=G$1),INDEX('CA Standards and Followers'!$3:$3,MATCH(G$1,'CA Standards and Followers'!$1:$1,0)),IF(AND(INDEX('CA Standards and Followers'!$C$13:$C$72,MATCH($A54,'CA Standards and Followers'!$A$13:$A$72,0))=1,INDEX('CA Standards and Followers'!$F$13:$F$72,MATCH($A54,'CA Standards and Followers'!$A$13:$A$72,0))&lt;=G$1),INDEX('CA Standards and Followers'!$2:$2,MATCH(G$1,'CA Standards and Followers'!$1:$1,0)),0))</f>
        <v>0</v>
      </c>
      <c r="H54">
        <f>IF(AND(INDEX('CA Standards and Followers'!$D$13:$D$72,MATCH($A54,'CA Standards and Followers'!$A$13:$A$72,0))=1,INDEX('CA Standards and Followers'!$G$13:$G$72,MATCH($A54,'CA Standards and Followers'!$A$13:$A$72,0))&lt;=H$1),INDEX('CA Standards and Followers'!$3:$3,MATCH(H$1,'CA Standards and Followers'!$1:$1,0)),IF(AND(INDEX('CA Standards and Followers'!$C$13:$C$72,MATCH($A54,'CA Standards and Followers'!$A$13:$A$72,0))=1,INDEX('CA Standards and Followers'!$F$13:$F$72,MATCH($A54,'CA Standards and Followers'!$A$13:$A$72,0))&lt;=H$1),INDEX('CA Standards and Followers'!$2:$2,MATCH(H$1,'CA Standards and Followers'!$1:$1,0)),0))</f>
        <v>0</v>
      </c>
      <c r="I54">
        <f>IF('CA Standards and Followers'!$B65=1,'NDC Standards'!B$12,IF(AND(INDEX('CA Standards and Followers'!$D$13:$D$72,MATCH($A54,'CA Standards and Followers'!$A$13:$A$72,0))=1,INDEX('CA Standards and Followers'!$G$13:$G$72,MATCH($A54,'CA Standards and Followers'!$A$13:$A$72,0))&lt;=I$1),INDEX('CA Standards and Followers'!$3:$3,MATCH(I$1,'CA Standards and Followers'!$1:$1,0)),IF(AND(INDEX('CA Standards and Followers'!$C$13:$C$72,MATCH($A54,'CA Standards and Followers'!$A$13:$A$72,0))=1,INDEX('CA Standards and Followers'!$F$13:$F$72,MATCH($A54,'CA Standards and Followers'!$A$13:$A$72,0))&lt;=I$1),INDEX('CA Standards and Followers'!$2:$2,MATCH(I$1,'CA Standards and Followers'!$1:$1,0)),0)))</f>
        <v>0</v>
      </c>
      <c r="J54">
        <f>IF('CA Standards and Followers'!$B65=1,'NDC Standards'!C$12,IF(AND(INDEX('CA Standards and Followers'!$D$13:$D$72,MATCH($A54,'CA Standards and Followers'!$A$13:$A$72,0))=1,INDEX('CA Standards and Followers'!$G$13:$G$72,MATCH($A54,'CA Standards and Followers'!$A$13:$A$72,0))&lt;=J$1),INDEX('CA Standards and Followers'!$3:$3,MATCH(J$1,'CA Standards and Followers'!$1:$1,0)),IF(AND(INDEX('CA Standards and Followers'!$C$13:$C$72,MATCH($A54,'CA Standards and Followers'!$A$13:$A$72,0))=1,INDEX('CA Standards and Followers'!$F$13:$F$72,MATCH($A54,'CA Standards and Followers'!$A$13:$A$72,0))&lt;=J$1),INDEX('CA Standards and Followers'!$2:$2,MATCH(J$1,'CA Standards and Followers'!$1:$1,0)),0)))</f>
        <v>0</v>
      </c>
      <c r="K54">
        <f>IF('CA Standards and Followers'!$B65=1,'NDC Standards'!D$12,IF(AND(INDEX('CA Standards and Followers'!$D$13:$D$72,MATCH($A54,'CA Standards and Followers'!$A$13:$A$72,0))=1,INDEX('CA Standards and Followers'!$G$13:$G$72,MATCH($A54,'CA Standards and Followers'!$A$13:$A$72,0))&lt;=K$1),INDEX('CA Standards and Followers'!$3:$3,MATCH(K$1,'CA Standards and Followers'!$1:$1,0)),IF(AND(INDEX('CA Standards and Followers'!$C$13:$C$72,MATCH($A54,'CA Standards and Followers'!$A$13:$A$72,0))=1,INDEX('CA Standards and Followers'!$F$13:$F$72,MATCH($A54,'CA Standards and Followers'!$A$13:$A$72,0))&lt;=K$1),INDEX('CA Standards and Followers'!$2:$2,MATCH(K$1,'CA Standards and Followers'!$1:$1,0)),0)))</f>
        <v>0</v>
      </c>
      <c r="L54">
        <f>IF('CA Standards and Followers'!$B65=1,'NDC Standards'!E$12,IF(AND(INDEX('CA Standards and Followers'!$D$13:$D$72,MATCH($A54,'CA Standards and Followers'!$A$13:$A$72,0))=1,INDEX('CA Standards and Followers'!$G$13:$G$72,MATCH($A54,'CA Standards and Followers'!$A$13:$A$72,0))&lt;=L$1),INDEX('CA Standards and Followers'!$3:$3,MATCH(L$1,'CA Standards and Followers'!$1:$1,0)),IF(AND(INDEX('CA Standards and Followers'!$C$13:$C$72,MATCH($A54,'CA Standards and Followers'!$A$13:$A$72,0))=1,INDEX('CA Standards and Followers'!$F$13:$F$72,MATCH($A54,'CA Standards and Followers'!$A$13:$A$72,0))&lt;=L$1),INDEX('CA Standards and Followers'!$2:$2,MATCH(L$1,'CA Standards and Followers'!$1:$1,0)),0)))</f>
        <v>0</v>
      </c>
      <c r="M54">
        <f>IF('CA Standards and Followers'!$B65=1,'NDC Standards'!F$12,IF(AND(INDEX('CA Standards and Followers'!$D$13:$D$72,MATCH($A54,'CA Standards and Followers'!$A$13:$A$72,0))=1,INDEX('CA Standards and Followers'!$G$13:$G$72,MATCH($A54,'CA Standards and Followers'!$A$13:$A$72,0))&lt;=M$1),INDEX('CA Standards and Followers'!$3:$3,MATCH(M$1,'CA Standards and Followers'!$1:$1,0)),IF(AND(INDEX('CA Standards and Followers'!$C$13:$C$72,MATCH($A54,'CA Standards and Followers'!$A$13:$A$72,0))=1,INDEX('CA Standards and Followers'!$F$13:$F$72,MATCH($A54,'CA Standards and Followers'!$A$13:$A$72,0))&lt;=M$1),INDEX('CA Standards and Followers'!$2:$2,MATCH(M$1,'CA Standards and Followers'!$1:$1,0)),0)))</f>
        <v>0</v>
      </c>
      <c r="N54">
        <f>IF('CA Standards and Followers'!$B65=1,'NDC Standards'!G$12,IF(AND(INDEX('CA Standards and Followers'!$D$13:$D$72,MATCH($A54,'CA Standards and Followers'!$A$13:$A$72,0))=1,INDEX('CA Standards and Followers'!$G$13:$G$72,MATCH($A54,'CA Standards and Followers'!$A$13:$A$72,0))&lt;=N$1),INDEX('CA Standards and Followers'!$3:$3,MATCH(N$1,'CA Standards and Followers'!$1:$1,0)),IF(AND(INDEX('CA Standards and Followers'!$C$13:$C$72,MATCH($A54,'CA Standards and Followers'!$A$13:$A$72,0))=1,INDEX('CA Standards and Followers'!$F$13:$F$72,MATCH($A54,'CA Standards and Followers'!$A$13:$A$72,0))&lt;=N$1),INDEX('CA Standards and Followers'!$2:$2,MATCH(N$1,'CA Standards and Followers'!$1:$1,0)),0)))</f>
        <v>0</v>
      </c>
      <c r="O54">
        <f>IF('CA Standards and Followers'!$B65=1,'NDC Standards'!H$12,IF(AND(INDEX('CA Standards and Followers'!$D$13:$D$72,MATCH($A54,'CA Standards and Followers'!$A$13:$A$72,0))=1,INDEX('CA Standards and Followers'!$G$13:$G$72,MATCH($A54,'CA Standards and Followers'!$A$13:$A$72,0))&lt;=O$1),INDEX('CA Standards and Followers'!$3:$3,MATCH(O$1,'CA Standards and Followers'!$1:$1,0)),IF(AND(INDEX('CA Standards and Followers'!$C$13:$C$72,MATCH($A54,'CA Standards and Followers'!$A$13:$A$72,0))=1,INDEX('CA Standards and Followers'!$F$13:$F$72,MATCH($A54,'CA Standards and Followers'!$A$13:$A$72,0))&lt;=O$1),INDEX('CA Standards and Followers'!$2:$2,MATCH(O$1,'CA Standards and Followers'!$1:$1,0)),0)))</f>
        <v>0</v>
      </c>
      <c r="P54">
        <f>IF('CA Standards and Followers'!$B65=1,'NDC Standards'!I$12,IF(AND(INDEX('CA Standards and Followers'!$D$13:$D$72,MATCH($A54,'CA Standards and Followers'!$A$13:$A$72,0))=1,INDEX('CA Standards and Followers'!$G$13:$G$72,MATCH($A54,'CA Standards and Followers'!$A$13:$A$72,0))&lt;=P$1),INDEX('CA Standards and Followers'!$3:$3,MATCH(P$1,'CA Standards and Followers'!$1:$1,0)),IF(AND(INDEX('CA Standards and Followers'!$C$13:$C$72,MATCH($A54,'CA Standards and Followers'!$A$13:$A$72,0))=1,INDEX('CA Standards and Followers'!$F$13:$F$72,MATCH($A54,'CA Standards and Followers'!$A$13:$A$72,0))&lt;=P$1),INDEX('CA Standards and Followers'!$2:$2,MATCH(P$1,'CA Standards and Followers'!$1:$1,0)),0)))</f>
        <v>0</v>
      </c>
      <c r="Q54">
        <f>IF('CA Standards and Followers'!$B65=1,'NDC Standards'!J$12,IF(AND(INDEX('CA Standards and Followers'!$D$13:$D$72,MATCH($A54,'CA Standards and Followers'!$A$13:$A$72,0))=1,INDEX('CA Standards and Followers'!$G$13:$G$72,MATCH($A54,'CA Standards and Followers'!$A$13:$A$72,0))&lt;=Q$1),INDEX('CA Standards and Followers'!$3:$3,MATCH(Q$1,'CA Standards and Followers'!$1:$1,0)),IF(AND(INDEX('CA Standards and Followers'!$C$13:$C$72,MATCH($A54,'CA Standards and Followers'!$A$13:$A$72,0))=1,INDEX('CA Standards and Followers'!$F$13:$F$72,MATCH($A54,'CA Standards and Followers'!$A$13:$A$72,0))&lt;=Q$1),INDEX('CA Standards and Followers'!$2:$2,MATCH(Q$1,'CA Standards and Followers'!$1:$1,0)),0)))</f>
        <v>0</v>
      </c>
      <c r="R54">
        <f>IF('CA Standards and Followers'!$B65=1,'NDC Standards'!K$12,IF(AND(INDEX('CA Standards and Followers'!$D$13:$D$72,MATCH($A54,'CA Standards and Followers'!$A$13:$A$72,0))=1,INDEX('CA Standards and Followers'!$G$13:$G$72,MATCH($A54,'CA Standards and Followers'!$A$13:$A$72,0))&lt;=R$1),INDEX('CA Standards and Followers'!$3:$3,MATCH(R$1,'CA Standards and Followers'!$1:$1,0)),IF(AND(INDEX('CA Standards and Followers'!$C$13:$C$72,MATCH($A54,'CA Standards and Followers'!$A$13:$A$72,0))=1,INDEX('CA Standards and Followers'!$F$13:$F$72,MATCH($A54,'CA Standards and Followers'!$A$13:$A$72,0))&lt;=R$1),INDEX('CA Standards and Followers'!$2:$2,MATCH(R$1,'CA Standards and Followers'!$1:$1,0)),0)))</f>
        <v>0</v>
      </c>
      <c r="S54">
        <f>IF('CA Standards and Followers'!$B65=1,'NDC Standards'!L$12,IF(AND(INDEX('CA Standards and Followers'!$D$13:$D$72,MATCH($A54,'CA Standards and Followers'!$A$13:$A$72,0))=1,INDEX('CA Standards and Followers'!$G$13:$G$72,MATCH($A54,'CA Standards and Followers'!$A$13:$A$72,0))&lt;=S$1),INDEX('CA Standards and Followers'!$3:$3,MATCH(S$1,'CA Standards and Followers'!$1:$1,0)),IF(AND(INDEX('CA Standards and Followers'!$C$13:$C$72,MATCH($A54,'CA Standards and Followers'!$A$13:$A$72,0))=1,INDEX('CA Standards and Followers'!$F$13:$F$72,MATCH($A54,'CA Standards and Followers'!$A$13:$A$72,0))&lt;=S$1),INDEX('CA Standards and Followers'!$2:$2,MATCH(S$1,'CA Standards and Followers'!$1:$1,0)),0)))</f>
        <v>0</v>
      </c>
      <c r="T54">
        <f>IF('CA Standards and Followers'!$B65=1,'NDC Standards'!M$12,IF(AND(INDEX('CA Standards and Followers'!$D$13:$D$72,MATCH($A54,'CA Standards and Followers'!$A$13:$A$72,0))=1,INDEX('CA Standards and Followers'!$G$13:$G$72,MATCH($A54,'CA Standards and Followers'!$A$13:$A$72,0))&lt;=T$1),INDEX('CA Standards and Followers'!$3:$3,MATCH(T$1,'CA Standards and Followers'!$1:$1,0)),IF(AND(INDEX('CA Standards and Followers'!$C$13:$C$72,MATCH($A54,'CA Standards and Followers'!$A$13:$A$72,0))=1,INDEX('CA Standards and Followers'!$F$13:$F$72,MATCH($A54,'CA Standards and Followers'!$A$13:$A$72,0))&lt;=T$1),INDEX('CA Standards and Followers'!$2:$2,MATCH(T$1,'CA Standards and Followers'!$1:$1,0)),0)))</f>
        <v>0</v>
      </c>
      <c r="U54">
        <f>IF('CA Standards and Followers'!$B65=1,'NDC Standards'!N$12,IF(AND(INDEX('CA Standards and Followers'!$D$13:$D$72,MATCH($A54,'CA Standards and Followers'!$A$13:$A$72,0))=1,INDEX('CA Standards and Followers'!$G$13:$G$72,MATCH($A54,'CA Standards and Followers'!$A$13:$A$72,0))&lt;=U$1),INDEX('CA Standards and Followers'!$3:$3,MATCH(U$1,'CA Standards and Followers'!$1:$1,0)),IF(AND(INDEX('CA Standards and Followers'!$C$13:$C$72,MATCH($A54,'CA Standards and Followers'!$A$13:$A$72,0))=1,INDEX('CA Standards and Followers'!$F$13:$F$72,MATCH($A54,'CA Standards and Followers'!$A$13:$A$72,0))&lt;=U$1),INDEX('CA Standards and Followers'!$2:$2,MATCH(U$1,'CA Standards and Followers'!$1:$1,0)),0)))</f>
        <v>0</v>
      </c>
      <c r="V54">
        <f>IF('CA Standards and Followers'!$B65=1,'NDC Standards'!O$12,IF(AND(INDEX('CA Standards and Followers'!$D$13:$D$72,MATCH($A54,'CA Standards and Followers'!$A$13:$A$72,0))=1,INDEX('CA Standards and Followers'!$G$13:$G$72,MATCH($A54,'CA Standards and Followers'!$A$13:$A$72,0))&lt;=V$1),INDEX('CA Standards and Followers'!$3:$3,MATCH(V$1,'CA Standards and Followers'!$1:$1,0)),IF(AND(INDEX('CA Standards and Followers'!$C$13:$C$72,MATCH($A54,'CA Standards and Followers'!$A$13:$A$72,0))=1,INDEX('CA Standards and Followers'!$F$13:$F$72,MATCH($A54,'CA Standards and Followers'!$A$13:$A$72,0))&lt;=V$1),INDEX('CA Standards and Followers'!$2:$2,MATCH(V$1,'CA Standards and Followers'!$1:$1,0)),0)))</f>
        <v>0</v>
      </c>
      <c r="W54">
        <f>IF('CA Standards and Followers'!$B65=1,'NDC Standards'!P$12,IF(AND(INDEX('CA Standards and Followers'!$D$13:$D$72,MATCH($A54,'CA Standards and Followers'!$A$13:$A$72,0))=1,INDEX('CA Standards and Followers'!$G$13:$G$72,MATCH($A54,'CA Standards and Followers'!$A$13:$A$72,0))&lt;=W$1),INDEX('CA Standards and Followers'!$3:$3,MATCH(W$1,'CA Standards and Followers'!$1:$1,0)),IF(AND(INDEX('CA Standards and Followers'!$C$13:$C$72,MATCH($A54,'CA Standards and Followers'!$A$13:$A$72,0))=1,INDEX('CA Standards and Followers'!$F$13:$F$72,MATCH($A54,'CA Standards and Followers'!$A$13:$A$72,0))&lt;=W$1),INDEX('CA Standards and Followers'!$2:$2,MATCH(W$1,'CA Standards and Followers'!$1:$1,0)),0)))</f>
        <v>0</v>
      </c>
      <c r="X54">
        <f>IF('CA Standards and Followers'!$B65=1,'NDC Standards'!Q$12,IF(AND(INDEX('CA Standards and Followers'!$D$13:$D$72,MATCH($A54,'CA Standards and Followers'!$A$13:$A$72,0))=1,INDEX('CA Standards and Followers'!$G$13:$G$72,MATCH($A54,'CA Standards and Followers'!$A$13:$A$72,0))&lt;=X$1),INDEX('CA Standards and Followers'!$3:$3,MATCH(X$1,'CA Standards and Followers'!$1:$1,0)),IF(AND(INDEX('CA Standards and Followers'!$C$13:$C$72,MATCH($A54,'CA Standards and Followers'!$A$13:$A$72,0))=1,INDEX('CA Standards and Followers'!$F$13:$F$72,MATCH($A54,'CA Standards and Followers'!$A$13:$A$72,0))&lt;=X$1),INDEX('CA Standards and Followers'!$2:$2,MATCH(X$1,'CA Standards and Followers'!$1:$1,0)),0)))</f>
        <v>0</v>
      </c>
      <c r="Y54">
        <f>IF('CA Standards and Followers'!$B65=1,'NDC Standards'!R$12,IF(AND(INDEX('CA Standards and Followers'!$D$13:$D$72,MATCH($A54,'CA Standards and Followers'!$A$13:$A$72,0))=1,INDEX('CA Standards and Followers'!$G$13:$G$72,MATCH($A54,'CA Standards and Followers'!$A$13:$A$72,0))&lt;=Y$1),INDEX('CA Standards and Followers'!$3:$3,MATCH(Y$1,'CA Standards and Followers'!$1:$1,0)),IF(AND(INDEX('CA Standards and Followers'!$C$13:$C$72,MATCH($A54,'CA Standards and Followers'!$A$13:$A$72,0))=1,INDEX('CA Standards and Followers'!$F$13:$F$72,MATCH($A54,'CA Standards and Followers'!$A$13:$A$72,0))&lt;=Y$1),INDEX('CA Standards and Followers'!$2:$2,MATCH(Y$1,'CA Standards and Followers'!$1:$1,0)),0)))</f>
        <v>0</v>
      </c>
      <c r="Z54">
        <f>IF('CA Standards and Followers'!$B65=1,'NDC Standards'!S$12,IF(AND(INDEX('CA Standards and Followers'!$D$13:$D$72,MATCH($A54,'CA Standards and Followers'!$A$13:$A$72,0))=1,INDEX('CA Standards and Followers'!$G$13:$G$72,MATCH($A54,'CA Standards and Followers'!$A$13:$A$72,0))&lt;=Z$1),INDEX('CA Standards and Followers'!$3:$3,MATCH(Z$1,'CA Standards and Followers'!$1:$1,0)),IF(AND(INDEX('CA Standards and Followers'!$C$13:$C$72,MATCH($A54,'CA Standards and Followers'!$A$13:$A$72,0))=1,INDEX('CA Standards and Followers'!$F$13:$F$72,MATCH($A54,'CA Standards and Followers'!$A$13:$A$72,0))&lt;=Z$1),INDEX('CA Standards and Followers'!$2:$2,MATCH(Z$1,'CA Standards and Followers'!$1:$1,0)),0)))</f>
        <v>0</v>
      </c>
      <c r="AA54">
        <f>IF('CA Standards and Followers'!$B65=1,'NDC Standards'!T$12,IF(AND(INDEX('CA Standards and Followers'!$D$13:$D$72,MATCH($A54,'CA Standards and Followers'!$A$13:$A$72,0))=1,INDEX('CA Standards and Followers'!$G$13:$G$72,MATCH($A54,'CA Standards and Followers'!$A$13:$A$72,0))&lt;=AA$1),INDEX('CA Standards and Followers'!$3:$3,MATCH(AA$1,'CA Standards and Followers'!$1:$1,0)),IF(AND(INDEX('CA Standards and Followers'!$C$13:$C$72,MATCH($A54,'CA Standards and Followers'!$A$13:$A$72,0))=1,INDEX('CA Standards and Followers'!$F$13:$F$72,MATCH($A54,'CA Standards and Followers'!$A$13:$A$72,0))&lt;=AA$1),INDEX('CA Standards and Followers'!$2:$2,MATCH(AA$1,'CA Standards and Followers'!$1:$1,0)),0)))</f>
        <v>0</v>
      </c>
      <c r="AB54">
        <f>IF('CA Standards and Followers'!$B65=1,'NDC Standards'!U$12,IF(AND(INDEX('CA Standards and Followers'!$D$13:$D$72,MATCH($A54,'CA Standards and Followers'!$A$13:$A$72,0))=1,INDEX('CA Standards and Followers'!$G$13:$G$72,MATCH($A54,'CA Standards and Followers'!$A$13:$A$72,0))&lt;=AB$1),INDEX('CA Standards and Followers'!$3:$3,MATCH(AB$1,'CA Standards and Followers'!$1:$1,0)),IF(AND(INDEX('CA Standards and Followers'!$C$13:$C$72,MATCH($A54,'CA Standards and Followers'!$A$13:$A$72,0))=1,INDEX('CA Standards and Followers'!$F$13:$F$72,MATCH($A54,'CA Standards and Followers'!$A$13:$A$72,0))&lt;=AB$1),INDEX('CA Standards and Followers'!$2:$2,MATCH(AB$1,'CA Standards and Followers'!$1:$1,0)),0)))</f>
        <v>0</v>
      </c>
      <c r="AC54">
        <f>IF('CA Standards and Followers'!$B65=1,'NDC Standards'!V$12,IF(AND(INDEX('CA Standards and Followers'!$D$13:$D$72,MATCH($A54,'CA Standards and Followers'!$A$13:$A$72,0))=1,INDEX('CA Standards and Followers'!$G$13:$G$72,MATCH($A54,'CA Standards and Followers'!$A$13:$A$72,0))&lt;=AC$1),INDEX('CA Standards and Followers'!$3:$3,MATCH(AC$1,'CA Standards and Followers'!$1:$1,0)),IF(AND(INDEX('CA Standards and Followers'!$C$13:$C$72,MATCH($A54,'CA Standards and Followers'!$A$13:$A$72,0))=1,INDEX('CA Standards and Followers'!$F$13:$F$72,MATCH($A54,'CA Standards and Followers'!$A$13:$A$72,0))&lt;=AC$1),INDEX('CA Standards and Followers'!$2:$2,MATCH(AC$1,'CA Standards and Followers'!$1:$1,0)),0)))</f>
        <v>0</v>
      </c>
      <c r="AD54">
        <f>IF('CA Standards and Followers'!$B65=1,'NDC Standards'!W$12,IF(AND(INDEX('CA Standards and Followers'!$D$13:$D$72,MATCH($A54,'CA Standards and Followers'!$A$13:$A$72,0))=1,INDEX('CA Standards and Followers'!$G$13:$G$72,MATCH($A54,'CA Standards and Followers'!$A$13:$A$72,0))&lt;=AD$1),INDEX('CA Standards and Followers'!$3:$3,MATCH(AD$1,'CA Standards and Followers'!$1:$1,0)),IF(AND(INDEX('CA Standards and Followers'!$C$13:$C$72,MATCH($A54,'CA Standards and Followers'!$A$13:$A$72,0))=1,INDEX('CA Standards and Followers'!$F$13:$F$72,MATCH($A54,'CA Standards and Followers'!$A$13:$A$72,0))&lt;=AD$1),INDEX('CA Standards and Followers'!$2:$2,MATCH(AD$1,'CA Standards and Followers'!$1:$1,0)),0)))</f>
        <v>0</v>
      </c>
      <c r="AE54">
        <f>IF('CA Standards and Followers'!$B65=1,'NDC Standards'!X$12,IF(AND(INDEX('CA Standards and Followers'!$D$13:$D$72,MATCH($A54,'CA Standards and Followers'!$A$13:$A$72,0))=1,INDEX('CA Standards and Followers'!$G$13:$G$72,MATCH($A54,'CA Standards and Followers'!$A$13:$A$72,0))&lt;=AE$1),INDEX('CA Standards and Followers'!$3:$3,MATCH(AE$1,'CA Standards and Followers'!$1:$1,0)),IF(AND(INDEX('CA Standards and Followers'!$C$13:$C$72,MATCH($A54,'CA Standards and Followers'!$A$13:$A$72,0))=1,INDEX('CA Standards and Followers'!$F$13:$F$72,MATCH($A54,'CA Standards and Followers'!$A$13:$A$72,0))&lt;=AE$1),INDEX('CA Standards and Followers'!$2:$2,MATCH(AE$1,'CA Standards and Followers'!$1:$1,0)),0)))</f>
        <v>0</v>
      </c>
      <c r="AF54">
        <f>IF('CA Standards and Followers'!$B65=1,'NDC Standards'!Y$12,IF(AND(INDEX('CA Standards and Followers'!$D$13:$D$72,MATCH($A54,'CA Standards and Followers'!$A$13:$A$72,0))=1,INDEX('CA Standards and Followers'!$G$13:$G$72,MATCH($A54,'CA Standards and Followers'!$A$13:$A$72,0))&lt;=AF$1),INDEX('CA Standards and Followers'!$3:$3,MATCH(AF$1,'CA Standards and Followers'!$1:$1,0)),IF(AND(INDEX('CA Standards and Followers'!$C$13:$C$72,MATCH($A54,'CA Standards and Followers'!$A$13:$A$72,0))=1,INDEX('CA Standards and Followers'!$F$13:$F$72,MATCH($A54,'CA Standards and Followers'!$A$13:$A$72,0))&lt;=AF$1),INDEX('CA Standards and Followers'!$2:$2,MATCH(AF$1,'CA Standards and Followers'!$1:$1,0)),0)))</f>
        <v>0</v>
      </c>
    </row>
    <row r="55" spans="1:32">
      <c r="A55" t="s">
        <v>191</v>
      </c>
      <c r="B55">
        <f>IF(AND(INDEX('CA Standards and Followers'!$D$13:$D$72,MATCH($A55,'CA Standards and Followers'!$A$13:$A$72,0))=1,INDEX('CA Standards and Followers'!$G$13:$G$72,MATCH($A55,'CA Standards and Followers'!$A$13:$A$72,0))&lt;=B$1),INDEX('CA Standards and Followers'!$3:$3,MATCH(B$1,'CA Standards and Followers'!$1:$1,0)),IF(AND(INDEX('CA Standards and Followers'!$C$13:$C$72,MATCH($A55,'CA Standards and Followers'!$A$13:$A$72,0))=1,INDEX('CA Standards and Followers'!$F$13:$F$72,MATCH($A55,'CA Standards and Followers'!$A$13:$A$72,0))&lt;=B$1),INDEX('CA Standards and Followers'!$2:$2,MATCH(B$1,'CA Standards and Followers'!$1:$1,0)),0))</f>
        <v>0</v>
      </c>
      <c r="C55">
        <f>IF(AND(INDEX('CA Standards and Followers'!$D$13:$D$72,MATCH($A55,'CA Standards and Followers'!$A$13:$A$72,0))=1,INDEX('CA Standards and Followers'!$G$13:$G$72,MATCH($A55,'CA Standards and Followers'!$A$13:$A$72,0))&lt;=C$1),INDEX('CA Standards and Followers'!$3:$3,MATCH(C$1,'CA Standards and Followers'!$1:$1,0)),IF(AND(INDEX('CA Standards and Followers'!$C$13:$C$72,MATCH($A55,'CA Standards and Followers'!$A$13:$A$72,0))=1,INDEX('CA Standards and Followers'!$F$13:$F$72,MATCH($A55,'CA Standards and Followers'!$A$13:$A$72,0))&lt;=C$1),INDEX('CA Standards and Followers'!$2:$2,MATCH(C$1,'CA Standards and Followers'!$1:$1,0)),0))</f>
        <v>0</v>
      </c>
      <c r="D55">
        <f>IF(AND(INDEX('CA Standards and Followers'!$D$13:$D$72,MATCH($A55,'CA Standards and Followers'!$A$13:$A$72,0))=1,INDEX('CA Standards and Followers'!$G$13:$G$72,MATCH($A55,'CA Standards and Followers'!$A$13:$A$72,0))&lt;=D$1),INDEX('CA Standards and Followers'!$3:$3,MATCH(D$1,'CA Standards and Followers'!$1:$1,0)),IF(AND(INDEX('CA Standards and Followers'!$C$13:$C$72,MATCH($A55,'CA Standards and Followers'!$A$13:$A$72,0))=1,INDEX('CA Standards and Followers'!$F$13:$F$72,MATCH($A55,'CA Standards and Followers'!$A$13:$A$72,0))&lt;=D$1),INDEX('CA Standards and Followers'!$2:$2,MATCH(D$1,'CA Standards and Followers'!$1:$1,0)),0))</f>
        <v>0</v>
      </c>
      <c r="E55">
        <f>IF(AND(INDEX('CA Standards and Followers'!$D$13:$D$72,MATCH($A55,'CA Standards and Followers'!$A$13:$A$72,0))=1,INDEX('CA Standards and Followers'!$G$13:$G$72,MATCH($A55,'CA Standards and Followers'!$A$13:$A$72,0))&lt;=E$1),INDEX('CA Standards and Followers'!$3:$3,MATCH(E$1,'CA Standards and Followers'!$1:$1,0)),IF(AND(INDEX('CA Standards and Followers'!$C$13:$C$72,MATCH($A55,'CA Standards and Followers'!$A$13:$A$72,0))=1,INDEX('CA Standards and Followers'!$F$13:$F$72,MATCH($A55,'CA Standards and Followers'!$A$13:$A$72,0))&lt;=E$1),INDEX('CA Standards and Followers'!$2:$2,MATCH(E$1,'CA Standards and Followers'!$1:$1,0)),0))</f>
        <v>0</v>
      </c>
      <c r="F55">
        <f>IF(AND(INDEX('CA Standards and Followers'!$D$13:$D$72,MATCH($A55,'CA Standards and Followers'!$A$13:$A$72,0))=1,INDEX('CA Standards and Followers'!$G$13:$G$72,MATCH($A55,'CA Standards and Followers'!$A$13:$A$72,0))&lt;=F$1),INDEX('CA Standards and Followers'!$3:$3,MATCH(F$1,'CA Standards and Followers'!$1:$1,0)),IF(AND(INDEX('CA Standards and Followers'!$C$13:$C$72,MATCH($A55,'CA Standards and Followers'!$A$13:$A$72,0))=1,INDEX('CA Standards and Followers'!$F$13:$F$72,MATCH($A55,'CA Standards and Followers'!$A$13:$A$72,0))&lt;=F$1),INDEX('CA Standards and Followers'!$2:$2,MATCH(F$1,'CA Standards and Followers'!$1:$1,0)),0))</f>
        <v>0</v>
      </c>
      <c r="G55">
        <f>IF(AND(INDEX('CA Standards and Followers'!$D$13:$D$72,MATCH($A55,'CA Standards and Followers'!$A$13:$A$72,0))=1,INDEX('CA Standards and Followers'!$G$13:$G$72,MATCH($A55,'CA Standards and Followers'!$A$13:$A$72,0))&lt;=G$1),INDEX('CA Standards and Followers'!$3:$3,MATCH(G$1,'CA Standards and Followers'!$1:$1,0)),IF(AND(INDEX('CA Standards and Followers'!$C$13:$C$72,MATCH($A55,'CA Standards and Followers'!$A$13:$A$72,0))=1,INDEX('CA Standards and Followers'!$F$13:$F$72,MATCH($A55,'CA Standards and Followers'!$A$13:$A$72,0))&lt;=G$1),INDEX('CA Standards and Followers'!$2:$2,MATCH(G$1,'CA Standards and Followers'!$1:$1,0)),0))</f>
        <v>0</v>
      </c>
      <c r="H55">
        <f>IF(AND(INDEX('CA Standards and Followers'!$D$13:$D$72,MATCH($A55,'CA Standards and Followers'!$A$13:$A$72,0))=1,INDEX('CA Standards and Followers'!$G$13:$G$72,MATCH($A55,'CA Standards and Followers'!$A$13:$A$72,0))&lt;=H$1),INDEX('CA Standards and Followers'!$3:$3,MATCH(H$1,'CA Standards and Followers'!$1:$1,0)),IF(AND(INDEX('CA Standards and Followers'!$C$13:$C$72,MATCH($A55,'CA Standards and Followers'!$A$13:$A$72,0))=1,INDEX('CA Standards and Followers'!$F$13:$F$72,MATCH($A55,'CA Standards and Followers'!$A$13:$A$72,0))&lt;=H$1),INDEX('CA Standards and Followers'!$2:$2,MATCH(H$1,'CA Standards and Followers'!$1:$1,0)),0))</f>
        <v>0</v>
      </c>
      <c r="I55">
        <f>IF('CA Standards and Followers'!$B66=1,'NDC Standards'!B$12,IF(AND(INDEX('CA Standards and Followers'!$D$13:$D$72,MATCH($A55,'CA Standards and Followers'!$A$13:$A$72,0))=1,INDEX('CA Standards and Followers'!$G$13:$G$72,MATCH($A55,'CA Standards and Followers'!$A$13:$A$72,0))&lt;=I$1),INDEX('CA Standards and Followers'!$3:$3,MATCH(I$1,'CA Standards and Followers'!$1:$1,0)),IF(AND(INDEX('CA Standards and Followers'!$C$13:$C$72,MATCH($A55,'CA Standards and Followers'!$A$13:$A$72,0))=1,INDEX('CA Standards and Followers'!$F$13:$F$72,MATCH($A55,'CA Standards and Followers'!$A$13:$A$72,0))&lt;=I$1),INDEX('CA Standards and Followers'!$2:$2,MATCH(I$1,'CA Standards and Followers'!$1:$1,0)),0)))</f>
        <v>0</v>
      </c>
      <c r="J55">
        <f>IF('CA Standards and Followers'!$B66=1,'NDC Standards'!C$12,IF(AND(INDEX('CA Standards and Followers'!$D$13:$D$72,MATCH($A55,'CA Standards and Followers'!$A$13:$A$72,0))=1,INDEX('CA Standards and Followers'!$G$13:$G$72,MATCH($A55,'CA Standards and Followers'!$A$13:$A$72,0))&lt;=J$1),INDEX('CA Standards and Followers'!$3:$3,MATCH(J$1,'CA Standards and Followers'!$1:$1,0)),IF(AND(INDEX('CA Standards and Followers'!$C$13:$C$72,MATCH($A55,'CA Standards and Followers'!$A$13:$A$72,0))=1,INDEX('CA Standards and Followers'!$F$13:$F$72,MATCH($A55,'CA Standards and Followers'!$A$13:$A$72,0))&lt;=J$1),INDEX('CA Standards and Followers'!$2:$2,MATCH(J$1,'CA Standards and Followers'!$1:$1,0)),0)))</f>
        <v>0</v>
      </c>
      <c r="K55">
        <f>IF('CA Standards and Followers'!$B66=1,'NDC Standards'!D$12,IF(AND(INDEX('CA Standards and Followers'!$D$13:$D$72,MATCH($A55,'CA Standards and Followers'!$A$13:$A$72,0))=1,INDEX('CA Standards and Followers'!$G$13:$G$72,MATCH($A55,'CA Standards and Followers'!$A$13:$A$72,0))&lt;=K$1),INDEX('CA Standards and Followers'!$3:$3,MATCH(K$1,'CA Standards and Followers'!$1:$1,0)),IF(AND(INDEX('CA Standards and Followers'!$C$13:$C$72,MATCH($A55,'CA Standards and Followers'!$A$13:$A$72,0))=1,INDEX('CA Standards and Followers'!$F$13:$F$72,MATCH($A55,'CA Standards and Followers'!$A$13:$A$72,0))&lt;=K$1),INDEX('CA Standards and Followers'!$2:$2,MATCH(K$1,'CA Standards and Followers'!$1:$1,0)),0)))</f>
        <v>0</v>
      </c>
      <c r="L55">
        <f>IF('CA Standards and Followers'!$B66=1,'NDC Standards'!E$12,IF(AND(INDEX('CA Standards and Followers'!$D$13:$D$72,MATCH($A55,'CA Standards and Followers'!$A$13:$A$72,0))=1,INDEX('CA Standards and Followers'!$G$13:$G$72,MATCH($A55,'CA Standards and Followers'!$A$13:$A$72,0))&lt;=L$1),INDEX('CA Standards and Followers'!$3:$3,MATCH(L$1,'CA Standards and Followers'!$1:$1,0)),IF(AND(INDEX('CA Standards and Followers'!$C$13:$C$72,MATCH($A55,'CA Standards and Followers'!$A$13:$A$72,0))=1,INDEX('CA Standards and Followers'!$F$13:$F$72,MATCH($A55,'CA Standards and Followers'!$A$13:$A$72,0))&lt;=L$1),INDEX('CA Standards and Followers'!$2:$2,MATCH(L$1,'CA Standards and Followers'!$1:$1,0)),0)))</f>
        <v>0</v>
      </c>
      <c r="M55">
        <f>IF('CA Standards and Followers'!$B66=1,'NDC Standards'!F$12,IF(AND(INDEX('CA Standards and Followers'!$D$13:$D$72,MATCH($A55,'CA Standards and Followers'!$A$13:$A$72,0))=1,INDEX('CA Standards and Followers'!$G$13:$G$72,MATCH($A55,'CA Standards and Followers'!$A$13:$A$72,0))&lt;=M$1),INDEX('CA Standards and Followers'!$3:$3,MATCH(M$1,'CA Standards and Followers'!$1:$1,0)),IF(AND(INDEX('CA Standards and Followers'!$C$13:$C$72,MATCH($A55,'CA Standards and Followers'!$A$13:$A$72,0))=1,INDEX('CA Standards and Followers'!$F$13:$F$72,MATCH($A55,'CA Standards and Followers'!$A$13:$A$72,0))&lt;=M$1),INDEX('CA Standards and Followers'!$2:$2,MATCH(M$1,'CA Standards and Followers'!$1:$1,0)),0)))</f>
        <v>0</v>
      </c>
      <c r="N55">
        <f>IF('CA Standards and Followers'!$B66=1,'NDC Standards'!G$12,IF(AND(INDEX('CA Standards and Followers'!$D$13:$D$72,MATCH($A55,'CA Standards and Followers'!$A$13:$A$72,0))=1,INDEX('CA Standards and Followers'!$G$13:$G$72,MATCH($A55,'CA Standards and Followers'!$A$13:$A$72,0))&lt;=N$1),INDEX('CA Standards and Followers'!$3:$3,MATCH(N$1,'CA Standards and Followers'!$1:$1,0)),IF(AND(INDEX('CA Standards and Followers'!$C$13:$C$72,MATCH($A55,'CA Standards and Followers'!$A$13:$A$72,0))=1,INDEX('CA Standards and Followers'!$F$13:$F$72,MATCH($A55,'CA Standards and Followers'!$A$13:$A$72,0))&lt;=N$1),INDEX('CA Standards and Followers'!$2:$2,MATCH(N$1,'CA Standards and Followers'!$1:$1,0)),0)))</f>
        <v>0</v>
      </c>
      <c r="O55">
        <f>IF('CA Standards and Followers'!$B66=1,'NDC Standards'!H$12,IF(AND(INDEX('CA Standards and Followers'!$D$13:$D$72,MATCH($A55,'CA Standards and Followers'!$A$13:$A$72,0))=1,INDEX('CA Standards and Followers'!$G$13:$G$72,MATCH($A55,'CA Standards and Followers'!$A$13:$A$72,0))&lt;=O$1),INDEX('CA Standards and Followers'!$3:$3,MATCH(O$1,'CA Standards and Followers'!$1:$1,0)),IF(AND(INDEX('CA Standards and Followers'!$C$13:$C$72,MATCH($A55,'CA Standards and Followers'!$A$13:$A$72,0))=1,INDEX('CA Standards and Followers'!$F$13:$F$72,MATCH($A55,'CA Standards and Followers'!$A$13:$A$72,0))&lt;=O$1),INDEX('CA Standards and Followers'!$2:$2,MATCH(O$1,'CA Standards and Followers'!$1:$1,0)),0)))</f>
        <v>0</v>
      </c>
      <c r="P55">
        <f>IF('CA Standards and Followers'!$B66=1,'NDC Standards'!I$12,IF(AND(INDEX('CA Standards and Followers'!$D$13:$D$72,MATCH($A55,'CA Standards and Followers'!$A$13:$A$72,0))=1,INDEX('CA Standards and Followers'!$G$13:$G$72,MATCH($A55,'CA Standards and Followers'!$A$13:$A$72,0))&lt;=P$1),INDEX('CA Standards and Followers'!$3:$3,MATCH(P$1,'CA Standards and Followers'!$1:$1,0)),IF(AND(INDEX('CA Standards and Followers'!$C$13:$C$72,MATCH($A55,'CA Standards and Followers'!$A$13:$A$72,0))=1,INDEX('CA Standards and Followers'!$F$13:$F$72,MATCH($A55,'CA Standards and Followers'!$A$13:$A$72,0))&lt;=P$1),INDEX('CA Standards and Followers'!$2:$2,MATCH(P$1,'CA Standards and Followers'!$1:$1,0)),0)))</f>
        <v>0</v>
      </c>
      <c r="Q55">
        <f>IF('CA Standards and Followers'!$B66=1,'NDC Standards'!J$12,IF(AND(INDEX('CA Standards and Followers'!$D$13:$D$72,MATCH($A55,'CA Standards and Followers'!$A$13:$A$72,0))=1,INDEX('CA Standards and Followers'!$G$13:$G$72,MATCH($A55,'CA Standards and Followers'!$A$13:$A$72,0))&lt;=Q$1),INDEX('CA Standards and Followers'!$3:$3,MATCH(Q$1,'CA Standards and Followers'!$1:$1,0)),IF(AND(INDEX('CA Standards and Followers'!$C$13:$C$72,MATCH($A55,'CA Standards and Followers'!$A$13:$A$72,0))=1,INDEX('CA Standards and Followers'!$F$13:$F$72,MATCH($A55,'CA Standards and Followers'!$A$13:$A$72,0))&lt;=Q$1),INDEX('CA Standards and Followers'!$2:$2,MATCH(Q$1,'CA Standards and Followers'!$1:$1,0)),0)))</f>
        <v>0</v>
      </c>
      <c r="R55">
        <f>IF('CA Standards and Followers'!$B66=1,'NDC Standards'!K$12,IF(AND(INDEX('CA Standards and Followers'!$D$13:$D$72,MATCH($A55,'CA Standards and Followers'!$A$13:$A$72,0))=1,INDEX('CA Standards and Followers'!$G$13:$G$72,MATCH($A55,'CA Standards and Followers'!$A$13:$A$72,0))&lt;=R$1),INDEX('CA Standards and Followers'!$3:$3,MATCH(R$1,'CA Standards and Followers'!$1:$1,0)),IF(AND(INDEX('CA Standards and Followers'!$C$13:$C$72,MATCH($A55,'CA Standards and Followers'!$A$13:$A$72,0))=1,INDEX('CA Standards and Followers'!$F$13:$F$72,MATCH($A55,'CA Standards and Followers'!$A$13:$A$72,0))&lt;=R$1),INDEX('CA Standards and Followers'!$2:$2,MATCH(R$1,'CA Standards and Followers'!$1:$1,0)),0)))</f>
        <v>0</v>
      </c>
      <c r="S55">
        <f>IF('CA Standards and Followers'!$B66=1,'NDC Standards'!L$12,IF(AND(INDEX('CA Standards and Followers'!$D$13:$D$72,MATCH($A55,'CA Standards and Followers'!$A$13:$A$72,0))=1,INDEX('CA Standards and Followers'!$G$13:$G$72,MATCH($A55,'CA Standards and Followers'!$A$13:$A$72,0))&lt;=S$1),INDEX('CA Standards and Followers'!$3:$3,MATCH(S$1,'CA Standards and Followers'!$1:$1,0)),IF(AND(INDEX('CA Standards and Followers'!$C$13:$C$72,MATCH($A55,'CA Standards and Followers'!$A$13:$A$72,0))=1,INDEX('CA Standards and Followers'!$F$13:$F$72,MATCH($A55,'CA Standards and Followers'!$A$13:$A$72,0))&lt;=S$1),INDEX('CA Standards and Followers'!$2:$2,MATCH(S$1,'CA Standards and Followers'!$1:$1,0)),0)))</f>
        <v>0</v>
      </c>
      <c r="T55">
        <f>IF('CA Standards and Followers'!$B66=1,'NDC Standards'!M$12,IF(AND(INDEX('CA Standards and Followers'!$D$13:$D$72,MATCH($A55,'CA Standards and Followers'!$A$13:$A$72,0))=1,INDEX('CA Standards and Followers'!$G$13:$G$72,MATCH($A55,'CA Standards and Followers'!$A$13:$A$72,0))&lt;=T$1),INDEX('CA Standards and Followers'!$3:$3,MATCH(T$1,'CA Standards and Followers'!$1:$1,0)),IF(AND(INDEX('CA Standards and Followers'!$C$13:$C$72,MATCH($A55,'CA Standards and Followers'!$A$13:$A$72,0))=1,INDEX('CA Standards and Followers'!$F$13:$F$72,MATCH($A55,'CA Standards and Followers'!$A$13:$A$72,0))&lt;=T$1),INDEX('CA Standards and Followers'!$2:$2,MATCH(T$1,'CA Standards and Followers'!$1:$1,0)),0)))</f>
        <v>0</v>
      </c>
      <c r="U55">
        <f>IF('CA Standards and Followers'!$B66=1,'NDC Standards'!N$12,IF(AND(INDEX('CA Standards and Followers'!$D$13:$D$72,MATCH($A55,'CA Standards and Followers'!$A$13:$A$72,0))=1,INDEX('CA Standards and Followers'!$G$13:$G$72,MATCH($A55,'CA Standards and Followers'!$A$13:$A$72,0))&lt;=U$1),INDEX('CA Standards and Followers'!$3:$3,MATCH(U$1,'CA Standards and Followers'!$1:$1,0)),IF(AND(INDEX('CA Standards and Followers'!$C$13:$C$72,MATCH($A55,'CA Standards and Followers'!$A$13:$A$72,0))=1,INDEX('CA Standards and Followers'!$F$13:$F$72,MATCH($A55,'CA Standards and Followers'!$A$13:$A$72,0))&lt;=U$1),INDEX('CA Standards and Followers'!$2:$2,MATCH(U$1,'CA Standards and Followers'!$1:$1,0)),0)))</f>
        <v>0</v>
      </c>
      <c r="V55">
        <f>IF('CA Standards and Followers'!$B66=1,'NDC Standards'!O$12,IF(AND(INDEX('CA Standards and Followers'!$D$13:$D$72,MATCH($A55,'CA Standards and Followers'!$A$13:$A$72,0))=1,INDEX('CA Standards and Followers'!$G$13:$G$72,MATCH($A55,'CA Standards and Followers'!$A$13:$A$72,0))&lt;=V$1),INDEX('CA Standards and Followers'!$3:$3,MATCH(V$1,'CA Standards and Followers'!$1:$1,0)),IF(AND(INDEX('CA Standards and Followers'!$C$13:$C$72,MATCH($A55,'CA Standards and Followers'!$A$13:$A$72,0))=1,INDEX('CA Standards and Followers'!$F$13:$F$72,MATCH($A55,'CA Standards and Followers'!$A$13:$A$72,0))&lt;=V$1),INDEX('CA Standards and Followers'!$2:$2,MATCH(V$1,'CA Standards and Followers'!$1:$1,0)),0)))</f>
        <v>0</v>
      </c>
      <c r="W55">
        <f>IF('CA Standards and Followers'!$B66=1,'NDC Standards'!P$12,IF(AND(INDEX('CA Standards and Followers'!$D$13:$D$72,MATCH($A55,'CA Standards and Followers'!$A$13:$A$72,0))=1,INDEX('CA Standards and Followers'!$G$13:$G$72,MATCH($A55,'CA Standards and Followers'!$A$13:$A$72,0))&lt;=W$1),INDEX('CA Standards and Followers'!$3:$3,MATCH(W$1,'CA Standards and Followers'!$1:$1,0)),IF(AND(INDEX('CA Standards and Followers'!$C$13:$C$72,MATCH($A55,'CA Standards and Followers'!$A$13:$A$72,0))=1,INDEX('CA Standards and Followers'!$F$13:$F$72,MATCH($A55,'CA Standards and Followers'!$A$13:$A$72,0))&lt;=W$1),INDEX('CA Standards and Followers'!$2:$2,MATCH(W$1,'CA Standards and Followers'!$1:$1,0)),0)))</f>
        <v>0</v>
      </c>
      <c r="X55">
        <f>IF('CA Standards and Followers'!$B66=1,'NDC Standards'!Q$12,IF(AND(INDEX('CA Standards and Followers'!$D$13:$D$72,MATCH($A55,'CA Standards and Followers'!$A$13:$A$72,0))=1,INDEX('CA Standards and Followers'!$G$13:$G$72,MATCH($A55,'CA Standards and Followers'!$A$13:$A$72,0))&lt;=X$1),INDEX('CA Standards and Followers'!$3:$3,MATCH(X$1,'CA Standards and Followers'!$1:$1,0)),IF(AND(INDEX('CA Standards and Followers'!$C$13:$C$72,MATCH($A55,'CA Standards and Followers'!$A$13:$A$72,0))=1,INDEX('CA Standards and Followers'!$F$13:$F$72,MATCH($A55,'CA Standards and Followers'!$A$13:$A$72,0))&lt;=X$1),INDEX('CA Standards and Followers'!$2:$2,MATCH(X$1,'CA Standards and Followers'!$1:$1,0)),0)))</f>
        <v>0</v>
      </c>
      <c r="Y55">
        <f>IF('CA Standards and Followers'!$B66=1,'NDC Standards'!R$12,IF(AND(INDEX('CA Standards and Followers'!$D$13:$D$72,MATCH($A55,'CA Standards and Followers'!$A$13:$A$72,0))=1,INDEX('CA Standards and Followers'!$G$13:$G$72,MATCH($A55,'CA Standards and Followers'!$A$13:$A$72,0))&lt;=Y$1),INDEX('CA Standards and Followers'!$3:$3,MATCH(Y$1,'CA Standards and Followers'!$1:$1,0)),IF(AND(INDEX('CA Standards and Followers'!$C$13:$C$72,MATCH($A55,'CA Standards and Followers'!$A$13:$A$72,0))=1,INDEX('CA Standards and Followers'!$F$13:$F$72,MATCH($A55,'CA Standards and Followers'!$A$13:$A$72,0))&lt;=Y$1),INDEX('CA Standards and Followers'!$2:$2,MATCH(Y$1,'CA Standards and Followers'!$1:$1,0)),0)))</f>
        <v>0</v>
      </c>
      <c r="Z55">
        <f>IF('CA Standards and Followers'!$B66=1,'NDC Standards'!S$12,IF(AND(INDEX('CA Standards and Followers'!$D$13:$D$72,MATCH($A55,'CA Standards and Followers'!$A$13:$A$72,0))=1,INDEX('CA Standards and Followers'!$G$13:$G$72,MATCH($A55,'CA Standards and Followers'!$A$13:$A$72,0))&lt;=Z$1),INDEX('CA Standards and Followers'!$3:$3,MATCH(Z$1,'CA Standards and Followers'!$1:$1,0)),IF(AND(INDEX('CA Standards and Followers'!$C$13:$C$72,MATCH($A55,'CA Standards and Followers'!$A$13:$A$72,0))=1,INDEX('CA Standards and Followers'!$F$13:$F$72,MATCH($A55,'CA Standards and Followers'!$A$13:$A$72,0))&lt;=Z$1),INDEX('CA Standards and Followers'!$2:$2,MATCH(Z$1,'CA Standards and Followers'!$1:$1,0)),0)))</f>
        <v>0</v>
      </c>
      <c r="AA55">
        <f>IF('CA Standards and Followers'!$B66=1,'NDC Standards'!T$12,IF(AND(INDEX('CA Standards and Followers'!$D$13:$D$72,MATCH($A55,'CA Standards and Followers'!$A$13:$A$72,0))=1,INDEX('CA Standards and Followers'!$G$13:$G$72,MATCH($A55,'CA Standards and Followers'!$A$13:$A$72,0))&lt;=AA$1),INDEX('CA Standards and Followers'!$3:$3,MATCH(AA$1,'CA Standards and Followers'!$1:$1,0)),IF(AND(INDEX('CA Standards and Followers'!$C$13:$C$72,MATCH($A55,'CA Standards and Followers'!$A$13:$A$72,0))=1,INDEX('CA Standards and Followers'!$F$13:$F$72,MATCH($A55,'CA Standards and Followers'!$A$13:$A$72,0))&lt;=AA$1),INDEX('CA Standards and Followers'!$2:$2,MATCH(AA$1,'CA Standards and Followers'!$1:$1,0)),0)))</f>
        <v>0</v>
      </c>
      <c r="AB55">
        <f>IF('CA Standards and Followers'!$B66=1,'NDC Standards'!U$12,IF(AND(INDEX('CA Standards and Followers'!$D$13:$D$72,MATCH($A55,'CA Standards and Followers'!$A$13:$A$72,0))=1,INDEX('CA Standards and Followers'!$G$13:$G$72,MATCH($A55,'CA Standards and Followers'!$A$13:$A$72,0))&lt;=AB$1),INDEX('CA Standards and Followers'!$3:$3,MATCH(AB$1,'CA Standards and Followers'!$1:$1,0)),IF(AND(INDEX('CA Standards and Followers'!$C$13:$C$72,MATCH($A55,'CA Standards and Followers'!$A$13:$A$72,0))=1,INDEX('CA Standards and Followers'!$F$13:$F$72,MATCH($A55,'CA Standards and Followers'!$A$13:$A$72,0))&lt;=AB$1),INDEX('CA Standards and Followers'!$2:$2,MATCH(AB$1,'CA Standards and Followers'!$1:$1,0)),0)))</f>
        <v>0</v>
      </c>
      <c r="AC55">
        <f>IF('CA Standards and Followers'!$B66=1,'NDC Standards'!V$12,IF(AND(INDEX('CA Standards and Followers'!$D$13:$D$72,MATCH($A55,'CA Standards and Followers'!$A$13:$A$72,0))=1,INDEX('CA Standards and Followers'!$G$13:$G$72,MATCH($A55,'CA Standards and Followers'!$A$13:$A$72,0))&lt;=AC$1),INDEX('CA Standards and Followers'!$3:$3,MATCH(AC$1,'CA Standards and Followers'!$1:$1,0)),IF(AND(INDEX('CA Standards and Followers'!$C$13:$C$72,MATCH($A55,'CA Standards and Followers'!$A$13:$A$72,0))=1,INDEX('CA Standards and Followers'!$F$13:$F$72,MATCH($A55,'CA Standards and Followers'!$A$13:$A$72,0))&lt;=AC$1),INDEX('CA Standards and Followers'!$2:$2,MATCH(AC$1,'CA Standards and Followers'!$1:$1,0)),0)))</f>
        <v>0</v>
      </c>
      <c r="AD55">
        <f>IF('CA Standards and Followers'!$B66=1,'NDC Standards'!W$12,IF(AND(INDEX('CA Standards and Followers'!$D$13:$D$72,MATCH($A55,'CA Standards and Followers'!$A$13:$A$72,0))=1,INDEX('CA Standards and Followers'!$G$13:$G$72,MATCH($A55,'CA Standards and Followers'!$A$13:$A$72,0))&lt;=AD$1),INDEX('CA Standards and Followers'!$3:$3,MATCH(AD$1,'CA Standards and Followers'!$1:$1,0)),IF(AND(INDEX('CA Standards and Followers'!$C$13:$C$72,MATCH($A55,'CA Standards and Followers'!$A$13:$A$72,0))=1,INDEX('CA Standards and Followers'!$F$13:$F$72,MATCH($A55,'CA Standards and Followers'!$A$13:$A$72,0))&lt;=AD$1),INDEX('CA Standards and Followers'!$2:$2,MATCH(AD$1,'CA Standards and Followers'!$1:$1,0)),0)))</f>
        <v>0</v>
      </c>
      <c r="AE55">
        <f>IF('CA Standards and Followers'!$B66=1,'NDC Standards'!X$12,IF(AND(INDEX('CA Standards and Followers'!$D$13:$D$72,MATCH($A55,'CA Standards and Followers'!$A$13:$A$72,0))=1,INDEX('CA Standards and Followers'!$G$13:$G$72,MATCH($A55,'CA Standards and Followers'!$A$13:$A$72,0))&lt;=AE$1),INDEX('CA Standards and Followers'!$3:$3,MATCH(AE$1,'CA Standards and Followers'!$1:$1,0)),IF(AND(INDEX('CA Standards and Followers'!$C$13:$C$72,MATCH($A55,'CA Standards and Followers'!$A$13:$A$72,0))=1,INDEX('CA Standards and Followers'!$F$13:$F$72,MATCH($A55,'CA Standards and Followers'!$A$13:$A$72,0))&lt;=AE$1),INDEX('CA Standards and Followers'!$2:$2,MATCH(AE$1,'CA Standards and Followers'!$1:$1,0)),0)))</f>
        <v>0</v>
      </c>
      <c r="AF55">
        <f>IF('CA Standards and Followers'!$B66=1,'NDC Standards'!Y$12,IF(AND(INDEX('CA Standards and Followers'!$D$13:$D$72,MATCH($A55,'CA Standards and Followers'!$A$13:$A$72,0))=1,INDEX('CA Standards and Followers'!$G$13:$G$72,MATCH($A55,'CA Standards and Followers'!$A$13:$A$72,0))&lt;=AF$1),INDEX('CA Standards and Followers'!$3:$3,MATCH(AF$1,'CA Standards and Followers'!$1:$1,0)),IF(AND(INDEX('CA Standards and Followers'!$C$13:$C$72,MATCH($A55,'CA Standards and Followers'!$A$13:$A$72,0))=1,INDEX('CA Standards and Followers'!$F$13:$F$72,MATCH($A55,'CA Standards and Followers'!$A$13:$A$72,0))&lt;=AF$1),INDEX('CA Standards and Followers'!$2:$2,MATCH(AF$1,'CA Standards and Followers'!$1:$1,0)),0)))</f>
        <v>0</v>
      </c>
    </row>
    <row r="56" spans="1:32">
      <c r="A56" t="s">
        <v>192</v>
      </c>
      <c r="B56">
        <f>IF(AND(INDEX('CA Standards and Followers'!$D$13:$D$72,MATCH($A56,'CA Standards and Followers'!$A$13:$A$72,0))=1,INDEX('CA Standards and Followers'!$G$13:$G$72,MATCH($A56,'CA Standards and Followers'!$A$13:$A$72,0))&lt;=B$1),INDEX('CA Standards and Followers'!$3:$3,MATCH(B$1,'CA Standards and Followers'!$1:$1,0)),IF(AND(INDEX('CA Standards and Followers'!$C$13:$C$72,MATCH($A56,'CA Standards and Followers'!$A$13:$A$72,0))=1,INDEX('CA Standards and Followers'!$F$13:$F$72,MATCH($A56,'CA Standards and Followers'!$A$13:$A$72,0))&lt;=B$1),INDEX('CA Standards and Followers'!$2:$2,MATCH(B$1,'CA Standards and Followers'!$1:$1,0)),0))</f>
        <v>0</v>
      </c>
      <c r="C56">
        <f>IF(AND(INDEX('CA Standards and Followers'!$D$13:$D$72,MATCH($A56,'CA Standards and Followers'!$A$13:$A$72,0))=1,INDEX('CA Standards and Followers'!$G$13:$G$72,MATCH($A56,'CA Standards and Followers'!$A$13:$A$72,0))&lt;=C$1),INDEX('CA Standards and Followers'!$3:$3,MATCH(C$1,'CA Standards and Followers'!$1:$1,0)),IF(AND(INDEX('CA Standards and Followers'!$C$13:$C$72,MATCH($A56,'CA Standards and Followers'!$A$13:$A$72,0))=1,INDEX('CA Standards and Followers'!$F$13:$F$72,MATCH($A56,'CA Standards and Followers'!$A$13:$A$72,0))&lt;=C$1),INDEX('CA Standards and Followers'!$2:$2,MATCH(C$1,'CA Standards and Followers'!$1:$1,0)),0))</f>
        <v>0</v>
      </c>
      <c r="D56">
        <f>IF(AND(INDEX('CA Standards and Followers'!$D$13:$D$72,MATCH($A56,'CA Standards and Followers'!$A$13:$A$72,0))=1,INDEX('CA Standards and Followers'!$G$13:$G$72,MATCH($A56,'CA Standards and Followers'!$A$13:$A$72,0))&lt;=D$1),INDEX('CA Standards and Followers'!$3:$3,MATCH(D$1,'CA Standards and Followers'!$1:$1,0)),IF(AND(INDEX('CA Standards and Followers'!$C$13:$C$72,MATCH($A56,'CA Standards and Followers'!$A$13:$A$72,0))=1,INDEX('CA Standards and Followers'!$F$13:$F$72,MATCH($A56,'CA Standards and Followers'!$A$13:$A$72,0))&lt;=D$1),INDEX('CA Standards and Followers'!$2:$2,MATCH(D$1,'CA Standards and Followers'!$1:$1,0)),0))</f>
        <v>0</v>
      </c>
      <c r="E56">
        <f>IF(AND(INDEX('CA Standards and Followers'!$D$13:$D$72,MATCH($A56,'CA Standards and Followers'!$A$13:$A$72,0))=1,INDEX('CA Standards and Followers'!$G$13:$G$72,MATCH($A56,'CA Standards and Followers'!$A$13:$A$72,0))&lt;=E$1),INDEX('CA Standards and Followers'!$3:$3,MATCH(E$1,'CA Standards and Followers'!$1:$1,0)),IF(AND(INDEX('CA Standards and Followers'!$C$13:$C$72,MATCH($A56,'CA Standards and Followers'!$A$13:$A$72,0))=1,INDEX('CA Standards and Followers'!$F$13:$F$72,MATCH($A56,'CA Standards and Followers'!$A$13:$A$72,0))&lt;=E$1),INDEX('CA Standards and Followers'!$2:$2,MATCH(E$1,'CA Standards and Followers'!$1:$1,0)),0))</f>
        <v>0</v>
      </c>
      <c r="F56">
        <f>IF(AND(INDEX('CA Standards and Followers'!$D$13:$D$72,MATCH($A56,'CA Standards and Followers'!$A$13:$A$72,0))=1,INDEX('CA Standards and Followers'!$G$13:$G$72,MATCH($A56,'CA Standards and Followers'!$A$13:$A$72,0))&lt;=F$1),INDEX('CA Standards and Followers'!$3:$3,MATCH(F$1,'CA Standards and Followers'!$1:$1,0)),IF(AND(INDEX('CA Standards and Followers'!$C$13:$C$72,MATCH($A56,'CA Standards and Followers'!$A$13:$A$72,0))=1,INDEX('CA Standards and Followers'!$F$13:$F$72,MATCH($A56,'CA Standards and Followers'!$A$13:$A$72,0))&lt;=F$1),INDEX('CA Standards and Followers'!$2:$2,MATCH(F$1,'CA Standards and Followers'!$1:$1,0)),0))</f>
        <v>0</v>
      </c>
      <c r="G56">
        <f>IF(AND(INDEX('CA Standards and Followers'!$D$13:$D$72,MATCH($A56,'CA Standards and Followers'!$A$13:$A$72,0))=1,INDEX('CA Standards and Followers'!$G$13:$G$72,MATCH($A56,'CA Standards and Followers'!$A$13:$A$72,0))&lt;=G$1),INDEX('CA Standards and Followers'!$3:$3,MATCH(G$1,'CA Standards and Followers'!$1:$1,0)),IF(AND(INDEX('CA Standards and Followers'!$C$13:$C$72,MATCH($A56,'CA Standards and Followers'!$A$13:$A$72,0))=1,INDEX('CA Standards and Followers'!$F$13:$F$72,MATCH($A56,'CA Standards and Followers'!$A$13:$A$72,0))&lt;=G$1),INDEX('CA Standards and Followers'!$2:$2,MATCH(G$1,'CA Standards and Followers'!$1:$1,0)),0))</f>
        <v>0</v>
      </c>
      <c r="H56">
        <f>IF(AND(INDEX('CA Standards and Followers'!$D$13:$D$72,MATCH($A56,'CA Standards and Followers'!$A$13:$A$72,0))=1,INDEX('CA Standards and Followers'!$G$13:$G$72,MATCH($A56,'CA Standards and Followers'!$A$13:$A$72,0))&lt;=H$1),INDEX('CA Standards and Followers'!$3:$3,MATCH(H$1,'CA Standards and Followers'!$1:$1,0)),IF(AND(INDEX('CA Standards and Followers'!$C$13:$C$72,MATCH($A56,'CA Standards and Followers'!$A$13:$A$72,0))=1,INDEX('CA Standards and Followers'!$F$13:$F$72,MATCH($A56,'CA Standards and Followers'!$A$13:$A$72,0))&lt;=H$1),INDEX('CA Standards and Followers'!$2:$2,MATCH(H$1,'CA Standards and Followers'!$1:$1,0)),0))</f>
        <v>0</v>
      </c>
      <c r="I56">
        <f>IF('CA Standards and Followers'!$B67=1,'NDC Standards'!B$12,IF(AND(INDEX('CA Standards and Followers'!$D$13:$D$72,MATCH($A56,'CA Standards and Followers'!$A$13:$A$72,0))=1,INDEX('CA Standards and Followers'!$G$13:$G$72,MATCH($A56,'CA Standards and Followers'!$A$13:$A$72,0))&lt;=I$1),INDEX('CA Standards and Followers'!$3:$3,MATCH(I$1,'CA Standards and Followers'!$1:$1,0)),IF(AND(INDEX('CA Standards and Followers'!$C$13:$C$72,MATCH($A56,'CA Standards and Followers'!$A$13:$A$72,0))=1,INDEX('CA Standards and Followers'!$F$13:$F$72,MATCH($A56,'CA Standards and Followers'!$A$13:$A$72,0))&lt;=I$1),INDEX('CA Standards and Followers'!$2:$2,MATCH(I$1,'CA Standards and Followers'!$1:$1,0)),0)))</f>
        <v>0</v>
      </c>
      <c r="J56">
        <f>IF('CA Standards and Followers'!$B67=1,'NDC Standards'!C$12,IF(AND(INDEX('CA Standards and Followers'!$D$13:$D$72,MATCH($A56,'CA Standards and Followers'!$A$13:$A$72,0))=1,INDEX('CA Standards and Followers'!$G$13:$G$72,MATCH($A56,'CA Standards and Followers'!$A$13:$A$72,0))&lt;=J$1),INDEX('CA Standards and Followers'!$3:$3,MATCH(J$1,'CA Standards and Followers'!$1:$1,0)),IF(AND(INDEX('CA Standards and Followers'!$C$13:$C$72,MATCH($A56,'CA Standards and Followers'!$A$13:$A$72,0))=1,INDEX('CA Standards and Followers'!$F$13:$F$72,MATCH($A56,'CA Standards and Followers'!$A$13:$A$72,0))&lt;=J$1),INDEX('CA Standards and Followers'!$2:$2,MATCH(J$1,'CA Standards and Followers'!$1:$1,0)),0)))</f>
        <v>0</v>
      </c>
      <c r="K56">
        <f>IF('CA Standards and Followers'!$B67=1,'NDC Standards'!D$12,IF(AND(INDEX('CA Standards and Followers'!$D$13:$D$72,MATCH($A56,'CA Standards and Followers'!$A$13:$A$72,0))=1,INDEX('CA Standards and Followers'!$G$13:$G$72,MATCH($A56,'CA Standards and Followers'!$A$13:$A$72,0))&lt;=K$1),INDEX('CA Standards and Followers'!$3:$3,MATCH(K$1,'CA Standards and Followers'!$1:$1,0)),IF(AND(INDEX('CA Standards and Followers'!$C$13:$C$72,MATCH($A56,'CA Standards and Followers'!$A$13:$A$72,0))=1,INDEX('CA Standards and Followers'!$F$13:$F$72,MATCH($A56,'CA Standards and Followers'!$A$13:$A$72,0))&lt;=K$1),INDEX('CA Standards and Followers'!$2:$2,MATCH(K$1,'CA Standards and Followers'!$1:$1,0)),0)))</f>
        <v>0</v>
      </c>
      <c r="L56">
        <f>IF('CA Standards and Followers'!$B67=1,'NDC Standards'!E$12,IF(AND(INDEX('CA Standards and Followers'!$D$13:$D$72,MATCH($A56,'CA Standards and Followers'!$A$13:$A$72,0))=1,INDEX('CA Standards and Followers'!$G$13:$G$72,MATCH($A56,'CA Standards and Followers'!$A$13:$A$72,0))&lt;=L$1),INDEX('CA Standards and Followers'!$3:$3,MATCH(L$1,'CA Standards and Followers'!$1:$1,0)),IF(AND(INDEX('CA Standards and Followers'!$C$13:$C$72,MATCH($A56,'CA Standards and Followers'!$A$13:$A$72,0))=1,INDEX('CA Standards and Followers'!$F$13:$F$72,MATCH($A56,'CA Standards and Followers'!$A$13:$A$72,0))&lt;=L$1),INDEX('CA Standards and Followers'!$2:$2,MATCH(L$1,'CA Standards and Followers'!$1:$1,0)),0)))</f>
        <v>0</v>
      </c>
      <c r="M56">
        <f>IF('CA Standards and Followers'!$B67=1,'NDC Standards'!F$12,IF(AND(INDEX('CA Standards and Followers'!$D$13:$D$72,MATCH($A56,'CA Standards and Followers'!$A$13:$A$72,0))=1,INDEX('CA Standards and Followers'!$G$13:$G$72,MATCH($A56,'CA Standards and Followers'!$A$13:$A$72,0))&lt;=M$1),INDEX('CA Standards and Followers'!$3:$3,MATCH(M$1,'CA Standards and Followers'!$1:$1,0)),IF(AND(INDEX('CA Standards and Followers'!$C$13:$C$72,MATCH($A56,'CA Standards and Followers'!$A$13:$A$72,0))=1,INDEX('CA Standards and Followers'!$F$13:$F$72,MATCH($A56,'CA Standards and Followers'!$A$13:$A$72,0))&lt;=M$1),INDEX('CA Standards and Followers'!$2:$2,MATCH(M$1,'CA Standards and Followers'!$1:$1,0)),0)))</f>
        <v>0</v>
      </c>
      <c r="N56">
        <f>IF('CA Standards and Followers'!$B67=1,'NDC Standards'!G$12,IF(AND(INDEX('CA Standards and Followers'!$D$13:$D$72,MATCH($A56,'CA Standards and Followers'!$A$13:$A$72,0))=1,INDEX('CA Standards and Followers'!$G$13:$G$72,MATCH($A56,'CA Standards and Followers'!$A$13:$A$72,0))&lt;=N$1),INDEX('CA Standards and Followers'!$3:$3,MATCH(N$1,'CA Standards and Followers'!$1:$1,0)),IF(AND(INDEX('CA Standards and Followers'!$C$13:$C$72,MATCH($A56,'CA Standards and Followers'!$A$13:$A$72,0))=1,INDEX('CA Standards and Followers'!$F$13:$F$72,MATCH($A56,'CA Standards and Followers'!$A$13:$A$72,0))&lt;=N$1),INDEX('CA Standards and Followers'!$2:$2,MATCH(N$1,'CA Standards and Followers'!$1:$1,0)),0)))</f>
        <v>0</v>
      </c>
      <c r="O56">
        <f>IF('CA Standards and Followers'!$B67=1,'NDC Standards'!H$12,IF(AND(INDEX('CA Standards and Followers'!$D$13:$D$72,MATCH($A56,'CA Standards and Followers'!$A$13:$A$72,0))=1,INDEX('CA Standards and Followers'!$G$13:$G$72,MATCH($A56,'CA Standards and Followers'!$A$13:$A$72,0))&lt;=O$1),INDEX('CA Standards and Followers'!$3:$3,MATCH(O$1,'CA Standards and Followers'!$1:$1,0)),IF(AND(INDEX('CA Standards and Followers'!$C$13:$C$72,MATCH($A56,'CA Standards and Followers'!$A$13:$A$72,0))=1,INDEX('CA Standards and Followers'!$F$13:$F$72,MATCH($A56,'CA Standards and Followers'!$A$13:$A$72,0))&lt;=O$1),INDEX('CA Standards and Followers'!$2:$2,MATCH(O$1,'CA Standards and Followers'!$1:$1,0)),0)))</f>
        <v>0</v>
      </c>
      <c r="P56">
        <f>IF('CA Standards and Followers'!$B67=1,'NDC Standards'!I$12,IF(AND(INDEX('CA Standards and Followers'!$D$13:$D$72,MATCH($A56,'CA Standards and Followers'!$A$13:$A$72,0))=1,INDEX('CA Standards and Followers'!$G$13:$G$72,MATCH($A56,'CA Standards and Followers'!$A$13:$A$72,0))&lt;=P$1),INDEX('CA Standards and Followers'!$3:$3,MATCH(P$1,'CA Standards and Followers'!$1:$1,0)),IF(AND(INDEX('CA Standards and Followers'!$C$13:$C$72,MATCH($A56,'CA Standards and Followers'!$A$13:$A$72,0))=1,INDEX('CA Standards and Followers'!$F$13:$F$72,MATCH($A56,'CA Standards and Followers'!$A$13:$A$72,0))&lt;=P$1),INDEX('CA Standards and Followers'!$2:$2,MATCH(P$1,'CA Standards and Followers'!$1:$1,0)),0)))</f>
        <v>0</v>
      </c>
      <c r="Q56">
        <f>IF('CA Standards and Followers'!$B67=1,'NDC Standards'!J$12,IF(AND(INDEX('CA Standards and Followers'!$D$13:$D$72,MATCH($A56,'CA Standards and Followers'!$A$13:$A$72,0))=1,INDEX('CA Standards and Followers'!$G$13:$G$72,MATCH($A56,'CA Standards and Followers'!$A$13:$A$72,0))&lt;=Q$1),INDEX('CA Standards and Followers'!$3:$3,MATCH(Q$1,'CA Standards and Followers'!$1:$1,0)),IF(AND(INDEX('CA Standards and Followers'!$C$13:$C$72,MATCH($A56,'CA Standards and Followers'!$A$13:$A$72,0))=1,INDEX('CA Standards and Followers'!$F$13:$F$72,MATCH($A56,'CA Standards and Followers'!$A$13:$A$72,0))&lt;=Q$1),INDEX('CA Standards and Followers'!$2:$2,MATCH(Q$1,'CA Standards and Followers'!$1:$1,0)),0)))</f>
        <v>0</v>
      </c>
      <c r="R56">
        <f>IF('CA Standards and Followers'!$B67=1,'NDC Standards'!K$12,IF(AND(INDEX('CA Standards and Followers'!$D$13:$D$72,MATCH($A56,'CA Standards and Followers'!$A$13:$A$72,0))=1,INDEX('CA Standards and Followers'!$G$13:$G$72,MATCH($A56,'CA Standards and Followers'!$A$13:$A$72,0))&lt;=R$1),INDEX('CA Standards and Followers'!$3:$3,MATCH(R$1,'CA Standards and Followers'!$1:$1,0)),IF(AND(INDEX('CA Standards and Followers'!$C$13:$C$72,MATCH($A56,'CA Standards and Followers'!$A$13:$A$72,0))=1,INDEX('CA Standards and Followers'!$F$13:$F$72,MATCH($A56,'CA Standards and Followers'!$A$13:$A$72,0))&lt;=R$1),INDEX('CA Standards and Followers'!$2:$2,MATCH(R$1,'CA Standards and Followers'!$1:$1,0)),0)))</f>
        <v>0</v>
      </c>
      <c r="S56">
        <f>IF('CA Standards and Followers'!$B67=1,'NDC Standards'!L$12,IF(AND(INDEX('CA Standards and Followers'!$D$13:$D$72,MATCH($A56,'CA Standards and Followers'!$A$13:$A$72,0))=1,INDEX('CA Standards and Followers'!$G$13:$G$72,MATCH($A56,'CA Standards and Followers'!$A$13:$A$72,0))&lt;=S$1),INDEX('CA Standards and Followers'!$3:$3,MATCH(S$1,'CA Standards and Followers'!$1:$1,0)),IF(AND(INDEX('CA Standards and Followers'!$C$13:$C$72,MATCH($A56,'CA Standards and Followers'!$A$13:$A$72,0))=1,INDEX('CA Standards and Followers'!$F$13:$F$72,MATCH($A56,'CA Standards and Followers'!$A$13:$A$72,0))&lt;=S$1),INDEX('CA Standards and Followers'!$2:$2,MATCH(S$1,'CA Standards and Followers'!$1:$1,0)),0)))</f>
        <v>0</v>
      </c>
      <c r="T56">
        <f>IF('CA Standards and Followers'!$B67=1,'NDC Standards'!M$12,IF(AND(INDEX('CA Standards and Followers'!$D$13:$D$72,MATCH($A56,'CA Standards and Followers'!$A$13:$A$72,0))=1,INDEX('CA Standards and Followers'!$G$13:$G$72,MATCH($A56,'CA Standards and Followers'!$A$13:$A$72,0))&lt;=T$1),INDEX('CA Standards and Followers'!$3:$3,MATCH(T$1,'CA Standards and Followers'!$1:$1,0)),IF(AND(INDEX('CA Standards and Followers'!$C$13:$C$72,MATCH($A56,'CA Standards and Followers'!$A$13:$A$72,0))=1,INDEX('CA Standards and Followers'!$F$13:$F$72,MATCH($A56,'CA Standards and Followers'!$A$13:$A$72,0))&lt;=T$1),INDEX('CA Standards and Followers'!$2:$2,MATCH(T$1,'CA Standards and Followers'!$1:$1,0)),0)))</f>
        <v>0</v>
      </c>
      <c r="U56">
        <f>IF('CA Standards and Followers'!$B67=1,'NDC Standards'!N$12,IF(AND(INDEX('CA Standards and Followers'!$D$13:$D$72,MATCH($A56,'CA Standards and Followers'!$A$13:$A$72,0))=1,INDEX('CA Standards and Followers'!$G$13:$G$72,MATCH($A56,'CA Standards and Followers'!$A$13:$A$72,0))&lt;=U$1),INDEX('CA Standards and Followers'!$3:$3,MATCH(U$1,'CA Standards and Followers'!$1:$1,0)),IF(AND(INDEX('CA Standards and Followers'!$C$13:$C$72,MATCH($A56,'CA Standards and Followers'!$A$13:$A$72,0))=1,INDEX('CA Standards and Followers'!$F$13:$F$72,MATCH($A56,'CA Standards and Followers'!$A$13:$A$72,0))&lt;=U$1),INDEX('CA Standards and Followers'!$2:$2,MATCH(U$1,'CA Standards and Followers'!$1:$1,0)),0)))</f>
        <v>0</v>
      </c>
      <c r="V56">
        <f>IF('CA Standards and Followers'!$B67=1,'NDC Standards'!O$12,IF(AND(INDEX('CA Standards and Followers'!$D$13:$D$72,MATCH($A56,'CA Standards and Followers'!$A$13:$A$72,0))=1,INDEX('CA Standards and Followers'!$G$13:$G$72,MATCH($A56,'CA Standards and Followers'!$A$13:$A$72,0))&lt;=V$1),INDEX('CA Standards and Followers'!$3:$3,MATCH(V$1,'CA Standards and Followers'!$1:$1,0)),IF(AND(INDEX('CA Standards and Followers'!$C$13:$C$72,MATCH($A56,'CA Standards and Followers'!$A$13:$A$72,0))=1,INDEX('CA Standards and Followers'!$F$13:$F$72,MATCH($A56,'CA Standards and Followers'!$A$13:$A$72,0))&lt;=V$1),INDEX('CA Standards and Followers'!$2:$2,MATCH(V$1,'CA Standards and Followers'!$1:$1,0)),0)))</f>
        <v>0</v>
      </c>
      <c r="W56">
        <f>IF('CA Standards and Followers'!$B67=1,'NDC Standards'!P$12,IF(AND(INDEX('CA Standards and Followers'!$D$13:$D$72,MATCH($A56,'CA Standards and Followers'!$A$13:$A$72,0))=1,INDEX('CA Standards and Followers'!$G$13:$G$72,MATCH($A56,'CA Standards and Followers'!$A$13:$A$72,0))&lt;=W$1),INDEX('CA Standards and Followers'!$3:$3,MATCH(W$1,'CA Standards and Followers'!$1:$1,0)),IF(AND(INDEX('CA Standards and Followers'!$C$13:$C$72,MATCH($A56,'CA Standards and Followers'!$A$13:$A$72,0))=1,INDEX('CA Standards and Followers'!$F$13:$F$72,MATCH($A56,'CA Standards and Followers'!$A$13:$A$72,0))&lt;=W$1),INDEX('CA Standards and Followers'!$2:$2,MATCH(W$1,'CA Standards and Followers'!$1:$1,0)),0)))</f>
        <v>0</v>
      </c>
      <c r="X56">
        <f>IF('CA Standards and Followers'!$B67=1,'NDC Standards'!Q$12,IF(AND(INDEX('CA Standards and Followers'!$D$13:$D$72,MATCH($A56,'CA Standards and Followers'!$A$13:$A$72,0))=1,INDEX('CA Standards and Followers'!$G$13:$G$72,MATCH($A56,'CA Standards and Followers'!$A$13:$A$72,0))&lt;=X$1),INDEX('CA Standards and Followers'!$3:$3,MATCH(X$1,'CA Standards and Followers'!$1:$1,0)),IF(AND(INDEX('CA Standards and Followers'!$C$13:$C$72,MATCH($A56,'CA Standards and Followers'!$A$13:$A$72,0))=1,INDEX('CA Standards and Followers'!$F$13:$F$72,MATCH($A56,'CA Standards and Followers'!$A$13:$A$72,0))&lt;=X$1),INDEX('CA Standards and Followers'!$2:$2,MATCH(X$1,'CA Standards and Followers'!$1:$1,0)),0)))</f>
        <v>0</v>
      </c>
      <c r="Y56">
        <f>IF('CA Standards and Followers'!$B67=1,'NDC Standards'!R$12,IF(AND(INDEX('CA Standards and Followers'!$D$13:$D$72,MATCH($A56,'CA Standards and Followers'!$A$13:$A$72,0))=1,INDEX('CA Standards and Followers'!$G$13:$G$72,MATCH($A56,'CA Standards and Followers'!$A$13:$A$72,0))&lt;=Y$1),INDEX('CA Standards and Followers'!$3:$3,MATCH(Y$1,'CA Standards and Followers'!$1:$1,0)),IF(AND(INDEX('CA Standards and Followers'!$C$13:$C$72,MATCH($A56,'CA Standards and Followers'!$A$13:$A$72,0))=1,INDEX('CA Standards and Followers'!$F$13:$F$72,MATCH($A56,'CA Standards and Followers'!$A$13:$A$72,0))&lt;=Y$1),INDEX('CA Standards and Followers'!$2:$2,MATCH(Y$1,'CA Standards and Followers'!$1:$1,0)),0)))</f>
        <v>0</v>
      </c>
      <c r="Z56">
        <f>IF('CA Standards and Followers'!$B67=1,'NDC Standards'!S$12,IF(AND(INDEX('CA Standards and Followers'!$D$13:$D$72,MATCH($A56,'CA Standards and Followers'!$A$13:$A$72,0))=1,INDEX('CA Standards and Followers'!$G$13:$G$72,MATCH($A56,'CA Standards and Followers'!$A$13:$A$72,0))&lt;=Z$1),INDEX('CA Standards and Followers'!$3:$3,MATCH(Z$1,'CA Standards and Followers'!$1:$1,0)),IF(AND(INDEX('CA Standards and Followers'!$C$13:$C$72,MATCH($A56,'CA Standards and Followers'!$A$13:$A$72,0))=1,INDEX('CA Standards and Followers'!$F$13:$F$72,MATCH($A56,'CA Standards and Followers'!$A$13:$A$72,0))&lt;=Z$1),INDEX('CA Standards and Followers'!$2:$2,MATCH(Z$1,'CA Standards and Followers'!$1:$1,0)),0)))</f>
        <v>0</v>
      </c>
      <c r="AA56">
        <f>IF('CA Standards and Followers'!$B67=1,'NDC Standards'!T$12,IF(AND(INDEX('CA Standards and Followers'!$D$13:$D$72,MATCH($A56,'CA Standards and Followers'!$A$13:$A$72,0))=1,INDEX('CA Standards and Followers'!$G$13:$G$72,MATCH($A56,'CA Standards and Followers'!$A$13:$A$72,0))&lt;=AA$1),INDEX('CA Standards and Followers'!$3:$3,MATCH(AA$1,'CA Standards and Followers'!$1:$1,0)),IF(AND(INDEX('CA Standards and Followers'!$C$13:$C$72,MATCH($A56,'CA Standards and Followers'!$A$13:$A$72,0))=1,INDEX('CA Standards and Followers'!$F$13:$F$72,MATCH($A56,'CA Standards and Followers'!$A$13:$A$72,0))&lt;=AA$1),INDEX('CA Standards and Followers'!$2:$2,MATCH(AA$1,'CA Standards and Followers'!$1:$1,0)),0)))</f>
        <v>0</v>
      </c>
      <c r="AB56">
        <f>IF('CA Standards and Followers'!$B67=1,'NDC Standards'!U$12,IF(AND(INDEX('CA Standards and Followers'!$D$13:$D$72,MATCH($A56,'CA Standards and Followers'!$A$13:$A$72,0))=1,INDEX('CA Standards and Followers'!$G$13:$G$72,MATCH($A56,'CA Standards and Followers'!$A$13:$A$72,0))&lt;=AB$1),INDEX('CA Standards and Followers'!$3:$3,MATCH(AB$1,'CA Standards and Followers'!$1:$1,0)),IF(AND(INDEX('CA Standards and Followers'!$C$13:$C$72,MATCH($A56,'CA Standards and Followers'!$A$13:$A$72,0))=1,INDEX('CA Standards and Followers'!$F$13:$F$72,MATCH($A56,'CA Standards and Followers'!$A$13:$A$72,0))&lt;=AB$1),INDEX('CA Standards and Followers'!$2:$2,MATCH(AB$1,'CA Standards and Followers'!$1:$1,0)),0)))</f>
        <v>0</v>
      </c>
      <c r="AC56">
        <f>IF('CA Standards and Followers'!$B67=1,'NDC Standards'!V$12,IF(AND(INDEX('CA Standards and Followers'!$D$13:$D$72,MATCH($A56,'CA Standards and Followers'!$A$13:$A$72,0))=1,INDEX('CA Standards and Followers'!$G$13:$G$72,MATCH($A56,'CA Standards and Followers'!$A$13:$A$72,0))&lt;=AC$1),INDEX('CA Standards and Followers'!$3:$3,MATCH(AC$1,'CA Standards and Followers'!$1:$1,0)),IF(AND(INDEX('CA Standards and Followers'!$C$13:$C$72,MATCH($A56,'CA Standards and Followers'!$A$13:$A$72,0))=1,INDEX('CA Standards and Followers'!$F$13:$F$72,MATCH($A56,'CA Standards and Followers'!$A$13:$A$72,0))&lt;=AC$1),INDEX('CA Standards and Followers'!$2:$2,MATCH(AC$1,'CA Standards and Followers'!$1:$1,0)),0)))</f>
        <v>0</v>
      </c>
      <c r="AD56">
        <f>IF('CA Standards and Followers'!$B67=1,'NDC Standards'!W$12,IF(AND(INDEX('CA Standards and Followers'!$D$13:$D$72,MATCH($A56,'CA Standards and Followers'!$A$13:$A$72,0))=1,INDEX('CA Standards and Followers'!$G$13:$G$72,MATCH($A56,'CA Standards and Followers'!$A$13:$A$72,0))&lt;=AD$1),INDEX('CA Standards and Followers'!$3:$3,MATCH(AD$1,'CA Standards and Followers'!$1:$1,0)),IF(AND(INDEX('CA Standards and Followers'!$C$13:$C$72,MATCH($A56,'CA Standards and Followers'!$A$13:$A$72,0))=1,INDEX('CA Standards and Followers'!$F$13:$F$72,MATCH($A56,'CA Standards and Followers'!$A$13:$A$72,0))&lt;=AD$1),INDEX('CA Standards and Followers'!$2:$2,MATCH(AD$1,'CA Standards and Followers'!$1:$1,0)),0)))</f>
        <v>0</v>
      </c>
      <c r="AE56">
        <f>IF('CA Standards and Followers'!$B67=1,'NDC Standards'!X$12,IF(AND(INDEX('CA Standards and Followers'!$D$13:$D$72,MATCH($A56,'CA Standards and Followers'!$A$13:$A$72,0))=1,INDEX('CA Standards and Followers'!$G$13:$G$72,MATCH($A56,'CA Standards and Followers'!$A$13:$A$72,0))&lt;=AE$1),INDEX('CA Standards and Followers'!$3:$3,MATCH(AE$1,'CA Standards and Followers'!$1:$1,0)),IF(AND(INDEX('CA Standards and Followers'!$C$13:$C$72,MATCH($A56,'CA Standards and Followers'!$A$13:$A$72,0))=1,INDEX('CA Standards and Followers'!$F$13:$F$72,MATCH($A56,'CA Standards and Followers'!$A$13:$A$72,0))&lt;=AE$1),INDEX('CA Standards and Followers'!$2:$2,MATCH(AE$1,'CA Standards and Followers'!$1:$1,0)),0)))</f>
        <v>0</v>
      </c>
      <c r="AF56">
        <f>IF('CA Standards and Followers'!$B67=1,'NDC Standards'!Y$12,IF(AND(INDEX('CA Standards and Followers'!$D$13:$D$72,MATCH($A56,'CA Standards and Followers'!$A$13:$A$72,0))=1,INDEX('CA Standards and Followers'!$G$13:$G$72,MATCH($A56,'CA Standards and Followers'!$A$13:$A$72,0))&lt;=AF$1),INDEX('CA Standards and Followers'!$3:$3,MATCH(AF$1,'CA Standards and Followers'!$1:$1,0)),IF(AND(INDEX('CA Standards and Followers'!$C$13:$C$72,MATCH($A56,'CA Standards and Followers'!$A$13:$A$72,0))=1,INDEX('CA Standards and Followers'!$F$13:$F$72,MATCH($A56,'CA Standards and Followers'!$A$13:$A$72,0))&lt;=AF$1),INDEX('CA Standards and Followers'!$2:$2,MATCH(AF$1,'CA Standards and Followers'!$1:$1,0)),0)))</f>
        <v>0</v>
      </c>
    </row>
    <row r="57" spans="1:32">
      <c r="A57" t="s">
        <v>193</v>
      </c>
      <c r="B57">
        <f>IF(AND(INDEX('CA Standards and Followers'!$D$13:$D$72,MATCH($A57,'CA Standards and Followers'!$A$13:$A$72,0))=1,INDEX('CA Standards and Followers'!$G$13:$G$72,MATCH($A57,'CA Standards and Followers'!$A$13:$A$72,0))&lt;=B$1),INDEX('CA Standards and Followers'!$3:$3,MATCH(B$1,'CA Standards and Followers'!$1:$1,0)),IF(AND(INDEX('CA Standards and Followers'!$C$13:$C$72,MATCH($A57,'CA Standards and Followers'!$A$13:$A$72,0))=1,INDEX('CA Standards and Followers'!$F$13:$F$72,MATCH($A57,'CA Standards and Followers'!$A$13:$A$72,0))&lt;=B$1),INDEX('CA Standards and Followers'!$2:$2,MATCH(B$1,'CA Standards and Followers'!$1:$1,0)),0))</f>
        <v>0</v>
      </c>
      <c r="C57">
        <f>IF(AND(INDEX('CA Standards and Followers'!$D$13:$D$72,MATCH($A57,'CA Standards and Followers'!$A$13:$A$72,0))=1,INDEX('CA Standards and Followers'!$G$13:$G$72,MATCH($A57,'CA Standards and Followers'!$A$13:$A$72,0))&lt;=C$1),INDEX('CA Standards and Followers'!$3:$3,MATCH(C$1,'CA Standards and Followers'!$1:$1,0)),IF(AND(INDEX('CA Standards and Followers'!$C$13:$C$72,MATCH($A57,'CA Standards and Followers'!$A$13:$A$72,0))=1,INDEX('CA Standards and Followers'!$F$13:$F$72,MATCH($A57,'CA Standards and Followers'!$A$13:$A$72,0))&lt;=C$1),INDEX('CA Standards and Followers'!$2:$2,MATCH(C$1,'CA Standards and Followers'!$1:$1,0)),0))</f>
        <v>0</v>
      </c>
      <c r="D57">
        <f>IF(AND(INDEX('CA Standards and Followers'!$D$13:$D$72,MATCH($A57,'CA Standards and Followers'!$A$13:$A$72,0))=1,INDEX('CA Standards and Followers'!$G$13:$G$72,MATCH($A57,'CA Standards and Followers'!$A$13:$A$72,0))&lt;=D$1),INDEX('CA Standards and Followers'!$3:$3,MATCH(D$1,'CA Standards and Followers'!$1:$1,0)),IF(AND(INDEX('CA Standards and Followers'!$C$13:$C$72,MATCH($A57,'CA Standards and Followers'!$A$13:$A$72,0))=1,INDEX('CA Standards and Followers'!$F$13:$F$72,MATCH($A57,'CA Standards and Followers'!$A$13:$A$72,0))&lt;=D$1),INDEX('CA Standards and Followers'!$2:$2,MATCH(D$1,'CA Standards and Followers'!$1:$1,0)),0))</f>
        <v>0</v>
      </c>
      <c r="E57">
        <f>IF(AND(INDEX('CA Standards and Followers'!$D$13:$D$72,MATCH($A57,'CA Standards and Followers'!$A$13:$A$72,0))=1,INDEX('CA Standards and Followers'!$G$13:$G$72,MATCH($A57,'CA Standards and Followers'!$A$13:$A$72,0))&lt;=E$1),INDEX('CA Standards and Followers'!$3:$3,MATCH(E$1,'CA Standards and Followers'!$1:$1,0)),IF(AND(INDEX('CA Standards and Followers'!$C$13:$C$72,MATCH($A57,'CA Standards and Followers'!$A$13:$A$72,0))=1,INDEX('CA Standards and Followers'!$F$13:$F$72,MATCH($A57,'CA Standards and Followers'!$A$13:$A$72,0))&lt;=E$1),INDEX('CA Standards and Followers'!$2:$2,MATCH(E$1,'CA Standards and Followers'!$1:$1,0)),0))</f>
        <v>0</v>
      </c>
      <c r="F57">
        <f>IF(AND(INDEX('CA Standards and Followers'!$D$13:$D$72,MATCH($A57,'CA Standards and Followers'!$A$13:$A$72,0))=1,INDEX('CA Standards and Followers'!$G$13:$G$72,MATCH($A57,'CA Standards and Followers'!$A$13:$A$72,0))&lt;=F$1),INDEX('CA Standards and Followers'!$3:$3,MATCH(F$1,'CA Standards and Followers'!$1:$1,0)),IF(AND(INDEX('CA Standards and Followers'!$C$13:$C$72,MATCH($A57,'CA Standards and Followers'!$A$13:$A$72,0))=1,INDEX('CA Standards and Followers'!$F$13:$F$72,MATCH($A57,'CA Standards and Followers'!$A$13:$A$72,0))&lt;=F$1),INDEX('CA Standards and Followers'!$2:$2,MATCH(F$1,'CA Standards and Followers'!$1:$1,0)),0))</f>
        <v>0</v>
      </c>
      <c r="G57">
        <f>IF(AND(INDEX('CA Standards and Followers'!$D$13:$D$72,MATCH($A57,'CA Standards and Followers'!$A$13:$A$72,0))=1,INDEX('CA Standards and Followers'!$G$13:$G$72,MATCH($A57,'CA Standards and Followers'!$A$13:$A$72,0))&lt;=G$1),INDEX('CA Standards and Followers'!$3:$3,MATCH(G$1,'CA Standards and Followers'!$1:$1,0)),IF(AND(INDEX('CA Standards and Followers'!$C$13:$C$72,MATCH($A57,'CA Standards and Followers'!$A$13:$A$72,0))=1,INDEX('CA Standards and Followers'!$F$13:$F$72,MATCH($A57,'CA Standards and Followers'!$A$13:$A$72,0))&lt;=G$1),INDEX('CA Standards and Followers'!$2:$2,MATCH(G$1,'CA Standards and Followers'!$1:$1,0)),0))</f>
        <v>0</v>
      </c>
      <c r="H57">
        <f>IF(AND(INDEX('CA Standards and Followers'!$D$13:$D$72,MATCH($A57,'CA Standards and Followers'!$A$13:$A$72,0))=1,INDEX('CA Standards and Followers'!$G$13:$G$72,MATCH($A57,'CA Standards and Followers'!$A$13:$A$72,0))&lt;=H$1),INDEX('CA Standards and Followers'!$3:$3,MATCH(H$1,'CA Standards and Followers'!$1:$1,0)),IF(AND(INDEX('CA Standards and Followers'!$C$13:$C$72,MATCH($A57,'CA Standards and Followers'!$A$13:$A$72,0))=1,INDEX('CA Standards and Followers'!$F$13:$F$72,MATCH($A57,'CA Standards and Followers'!$A$13:$A$72,0))&lt;=H$1),INDEX('CA Standards and Followers'!$2:$2,MATCH(H$1,'CA Standards and Followers'!$1:$1,0)),0))</f>
        <v>0</v>
      </c>
      <c r="I57">
        <f>IF('CA Standards and Followers'!$B68=1,'NDC Standards'!B$12,IF(AND(INDEX('CA Standards and Followers'!$D$13:$D$72,MATCH($A57,'CA Standards and Followers'!$A$13:$A$72,0))=1,INDEX('CA Standards and Followers'!$G$13:$G$72,MATCH($A57,'CA Standards and Followers'!$A$13:$A$72,0))&lt;=I$1),INDEX('CA Standards and Followers'!$3:$3,MATCH(I$1,'CA Standards and Followers'!$1:$1,0)),IF(AND(INDEX('CA Standards and Followers'!$C$13:$C$72,MATCH($A57,'CA Standards and Followers'!$A$13:$A$72,0))=1,INDEX('CA Standards and Followers'!$F$13:$F$72,MATCH($A57,'CA Standards and Followers'!$A$13:$A$72,0))&lt;=I$1),INDEX('CA Standards and Followers'!$2:$2,MATCH(I$1,'CA Standards and Followers'!$1:$1,0)),0)))</f>
        <v>0</v>
      </c>
      <c r="J57">
        <f>IF('CA Standards and Followers'!$B68=1,'NDC Standards'!C$12,IF(AND(INDEX('CA Standards and Followers'!$D$13:$D$72,MATCH($A57,'CA Standards and Followers'!$A$13:$A$72,0))=1,INDEX('CA Standards and Followers'!$G$13:$G$72,MATCH($A57,'CA Standards and Followers'!$A$13:$A$72,0))&lt;=J$1),INDEX('CA Standards and Followers'!$3:$3,MATCH(J$1,'CA Standards and Followers'!$1:$1,0)),IF(AND(INDEX('CA Standards and Followers'!$C$13:$C$72,MATCH($A57,'CA Standards and Followers'!$A$13:$A$72,0))=1,INDEX('CA Standards and Followers'!$F$13:$F$72,MATCH($A57,'CA Standards and Followers'!$A$13:$A$72,0))&lt;=J$1),INDEX('CA Standards and Followers'!$2:$2,MATCH(J$1,'CA Standards and Followers'!$1:$1,0)),0)))</f>
        <v>0</v>
      </c>
      <c r="K57">
        <f>IF('CA Standards and Followers'!$B68=1,'NDC Standards'!D$12,IF(AND(INDEX('CA Standards and Followers'!$D$13:$D$72,MATCH($A57,'CA Standards and Followers'!$A$13:$A$72,0))=1,INDEX('CA Standards and Followers'!$G$13:$G$72,MATCH($A57,'CA Standards and Followers'!$A$13:$A$72,0))&lt;=K$1),INDEX('CA Standards and Followers'!$3:$3,MATCH(K$1,'CA Standards and Followers'!$1:$1,0)),IF(AND(INDEX('CA Standards and Followers'!$C$13:$C$72,MATCH($A57,'CA Standards and Followers'!$A$13:$A$72,0))=1,INDEX('CA Standards and Followers'!$F$13:$F$72,MATCH($A57,'CA Standards and Followers'!$A$13:$A$72,0))&lt;=K$1),INDEX('CA Standards and Followers'!$2:$2,MATCH(K$1,'CA Standards and Followers'!$1:$1,0)),0)))</f>
        <v>0</v>
      </c>
      <c r="L57">
        <f>IF('CA Standards and Followers'!$B68=1,'NDC Standards'!E$12,IF(AND(INDEX('CA Standards and Followers'!$D$13:$D$72,MATCH($A57,'CA Standards and Followers'!$A$13:$A$72,0))=1,INDEX('CA Standards and Followers'!$G$13:$G$72,MATCH($A57,'CA Standards and Followers'!$A$13:$A$72,0))&lt;=L$1),INDEX('CA Standards and Followers'!$3:$3,MATCH(L$1,'CA Standards and Followers'!$1:$1,0)),IF(AND(INDEX('CA Standards and Followers'!$C$13:$C$72,MATCH($A57,'CA Standards and Followers'!$A$13:$A$72,0))=1,INDEX('CA Standards and Followers'!$F$13:$F$72,MATCH($A57,'CA Standards and Followers'!$A$13:$A$72,0))&lt;=L$1),INDEX('CA Standards and Followers'!$2:$2,MATCH(L$1,'CA Standards and Followers'!$1:$1,0)),0)))</f>
        <v>0</v>
      </c>
      <c r="M57">
        <f>IF('CA Standards and Followers'!$B68=1,'NDC Standards'!F$12,IF(AND(INDEX('CA Standards and Followers'!$D$13:$D$72,MATCH($A57,'CA Standards and Followers'!$A$13:$A$72,0))=1,INDEX('CA Standards and Followers'!$G$13:$G$72,MATCH($A57,'CA Standards and Followers'!$A$13:$A$72,0))&lt;=M$1),INDEX('CA Standards and Followers'!$3:$3,MATCH(M$1,'CA Standards and Followers'!$1:$1,0)),IF(AND(INDEX('CA Standards and Followers'!$C$13:$C$72,MATCH($A57,'CA Standards and Followers'!$A$13:$A$72,0))=1,INDEX('CA Standards and Followers'!$F$13:$F$72,MATCH($A57,'CA Standards and Followers'!$A$13:$A$72,0))&lt;=M$1),INDEX('CA Standards and Followers'!$2:$2,MATCH(M$1,'CA Standards and Followers'!$1:$1,0)),0)))</f>
        <v>0</v>
      </c>
      <c r="N57">
        <f>IF('CA Standards and Followers'!$B68=1,'NDC Standards'!G$12,IF(AND(INDEX('CA Standards and Followers'!$D$13:$D$72,MATCH($A57,'CA Standards and Followers'!$A$13:$A$72,0))=1,INDEX('CA Standards and Followers'!$G$13:$G$72,MATCH($A57,'CA Standards and Followers'!$A$13:$A$72,0))&lt;=N$1),INDEX('CA Standards and Followers'!$3:$3,MATCH(N$1,'CA Standards and Followers'!$1:$1,0)),IF(AND(INDEX('CA Standards and Followers'!$C$13:$C$72,MATCH($A57,'CA Standards and Followers'!$A$13:$A$72,0))=1,INDEX('CA Standards and Followers'!$F$13:$F$72,MATCH($A57,'CA Standards and Followers'!$A$13:$A$72,0))&lt;=N$1),INDEX('CA Standards and Followers'!$2:$2,MATCH(N$1,'CA Standards and Followers'!$1:$1,0)),0)))</f>
        <v>0</v>
      </c>
      <c r="O57">
        <f>IF('CA Standards and Followers'!$B68=1,'NDC Standards'!H$12,IF(AND(INDEX('CA Standards and Followers'!$D$13:$D$72,MATCH($A57,'CA Standards and Followers'!$A$13:$A$72,0))=1,INDEX('CA Standards and Followers'!$G$13:$G$72,MATCH($A57,'CA Standards and Followers'!$A$13:$A$72,0))&lt;=O$1),INDEX('CA Standards and Followers'!$3:$3,MATCH(O$1,'CA Standards and Followers'!$1:$1,0)),IF(AND(INDEX('CA Standards and Followers'!$C$13:$C$72,MATCH($A57,'CA Standards and Followers'!$A$13:$A$72,0))=1,INDEX('CA Standards and Followers'!$F$13:$F$72,MATCH($A57,'CA Standards and Followers'!$A$13:$A$72,0))&lt;=O$1),INDEX('CA Standards and Followers'!$2:$2,MATCH(O$1,'CA Standards and Followers'!$1:$1,0)),0)))</f>
        <v>0</v>
      </c>
      <c r="P57">
        <f>IF('CA Standards and Followers'!$B68=1,'NDC Standards'!I$12,IF(AND(INDEX('CA Standards and Followers'!$D$13:$D$72,MATCH($A57,'CA Standards and Followers'!$A$13:$A$72,0))=1,INDEX('CA Standards and Followers'!$G$13:$G$72,MATCH($A57,'CA Standards and Followers'!$A$13:$A$72,0))&lt;=P$1),INDEX('CA Standards and Followers'!$3:$3,MATCH(P$1,'CA Standards and Followers'!$1:$1,0)),IF(AND(INDEX('CA Standards and Followers'!$C$13:$C$72,MATCH($A57,'CA Standards and Followers'!$A$13:$A$72,0))=1,INDEX('CA Standards and Followers'!$F$13:$F$72,MATCH($A57,'CA Standards and Followers'!$A$13:$A$72,0))&lt;=P$1),INDEX('CA Standards and Followers'!$2:$2,MATCH(P$1,'CA Standards and Followers'!$1:$1,0)),0)))</f>
        <v>0</v>
      </c>
      <c r="Q57">
        <f>IF('CA Standards and Followers'!$B68=1,'NDC Standards'!J$12,IF(AND(INDEX('CA Standards and Followers'!$D$13:$D$72,MATCH($A57,'CA Standards and Followers'!$A$13:$A$72,0))=1,INDEX('CA Standards and Followers'!$G$13:$G$72,MATCH($A57,'CA Standards and Followers'!$A$13:$A$72,0))&lt;=Q$1),INDEX('CA Standards and Followers'!$3:$3,MATCH(Q$1,'CA Standards and Followers'!$1:$1,0)),IF(AND(INDEX('CA Standards and Followers'!$C$13:$C$72,MATCH($A57,'CA Standards and Followers'!$A$13:$A$72,0))=1,INDEX('CA Standards and Followers'!$F$13:$F$72,MATCH($A57,'CA Standards and Followers'!$A$13:$A$72,0))&lt;=Q$1),INDEX('CA Standards and Followers'!$2:$2,MATCH(Q$1,'CA Standards and Followers'!$1:$1,0)),0)))</f>
        <v>0</v>
      </c>
      <c r="R57">
        <f>IF('CA Standards and Followers'!$B68=1,'NDC Standards'!K$12,IF(AND(INDEX('CA Standards and Followers'!$D$13:$D$72,MATCH($A57,'CA Standards and Followers'!$A$13:$A$72,0))=1,INDEX('CA Standards and Followers'!$G$13:$G$72,MATCH($A57,'CA Standards and Followers'!$A$13:$A$72,0))&lt;=R$1),INDEX('CA Standards and Followers'!$3:$3,MATCH(R$1,'CA Standards and Followers'!$1:$1,0)),IF(AND(INDEX('CA Standards and Followers'!$C$13:$C$72,MATCH($A57,'CA Standards and Followers'!$A$13:$A$72,0))=1,INDEX('CA Standards and Followers'!$F$13:$F$72,MATCH($A57,'CA Standards and Followers'!$A$13:$A$72,0))&lt;=R$1),INDEX('CA Standards and Followers'!$2:$2,MATCH(R$1,'CA Standards and Followers'!$1:$1,0)),0)))</f>
        <v>0</v>
      </c>
      <c r="S57">
        <f>IF('CA Standards and Followers'!$B68=1,'NDC Standards'!L$12,IF(AND(INDEX('CA Standards and Followers'!$D$13:$D$72,MATCH($A57,'CA Standards and Followers'!$A$13:$A$72,0))=1,INDEX('CA Standards and Followers'!$G$13:$G$72,MATCH($A57,'CA Standards and Followers'!$A$13:$A$72,0))&lt;=S$1),INDEX('CA Standards and Followers'!$3:$3,MATCH(S$1,'CA Standards and Followers'!$1:$1,0)),IF(AND(INDEX('CA Standards and Followers'!$C$13:$C$72,MATCH($A57,'CA Standards and Followers'!$A$13:$A$72,0))=1,INDEX('CA Standards and Followers'!$F$13:$F$72,MATCH($A57,'CA Standards and Followers'!$A$13:$A$72,0))&lt;=S$1),INDEX('CA Standards and Followers'!$2:$2,MATCH(S$1,'CA Standards and Followers'!$1:$1,0)),0)))</f>
        <v>0</v>
      </c>
      <c r="T57">
        <f>IF('CA Standards and Followers'!$B68=1,'NDC Standards'!M$12,IF(AND(INDEX('CA Standards and Followers'!$D$13:$D$72,MATCH($A57,'CA Standards and Followers'!$A$13:$A$72,0))=1,INDEX('CA Standards and Followers'!$G$13:$G$72,MATCH($A57,'CA Standards and Followers'!$A$13:$A$72,0))&lt;=T$1),INDEX('CA Standards and Followers'!$3:$3,MATCH(T$1,'CA Standards and Followers'!$1:$1,0)),IF(AND(INDEX('CA Standards and Followers'!$C$13:$C$72,MATCH($A57,'CA Standards and Followers'!$A$13:$A$72,0))=1,INDEX('CA Standards and Followers'!$F$13:$F$72,MATCH($A57,'CA Standards and Followers'!$A$13:$A$72,0))&lt;=T$1),INDEX('CA Standards and Followers'!$2:$2,MATCH(T$1,'CA Standards and Followers'!$1:$1,0)),0)))</f>
        <v>0</v>
      </c>
      <c r="U57">
        <f>IF('CA Standards and Followers'!$B68=1,'NDC Standards'!N$12,IF(AND(INDEX('CA Standards and Followers'!$D$13:$D$72,MATCH($A57,'CA Standards and Followers'!$A$13:$A$72,0))=1,INDEX('CA Standards and Followers'!$G$13:$G$72,MATCH($A57,'CA Standards and Followers'!$A$13:$A$72,0))&lt;=U$1),INDEX('CA Standards and Followers'!$3:$3,MATCH(U$1,'CA Standards and Followers'!$1:$1,0)),IF(AND(INDEX('CA Standards and Followers'!$C$13:$C$72,MATCH($A57,'CA Standards and Followers'!$A$13:$A$72,0))=1,INDEX('CA Standards and Followers'!$F$13:$F$72,MATCH($A57,'CA Standards and Followers'!$A$13:$A$72,0))&lt;=U$1),INDEX('CA Standards and Followers'!$2:$2,MATCH(U$1,'CA Standards and Followers'!$1:$1,0)),0)))</f>
        <v>0</v>
      </c>
      <c r="V57">
        <f>IF('CA Standards and Followers'!$B68=1,'NDC Standards'!O$12,IF(AND(INDEX('CA Standards and Followers'!$D$13:$D$72,MATCH($A57,'CA Standards and Followers'!$A$13:$A$72,0))=1,INDEX('CA Standards and Followers'!$G$13:$G$72,MATCH($A57,'CA Standards and Followers'!$A$13:$A$72,0))&lt;=V$1),INDEX('CA Standards and Followers'!$3:$3,MATCH(V$1,'CA Standards and Followers'!$1:$1,0)),IF(AND(INDEX('CA Standards and Followers'!$C$13:$C$72,MATCH($A57,'CA Standards and Followers'!$A$13:$A$72,0))=1,INDEX('CA Standards and Followers'!$F$13:$F$72,MATCH($A57,'CA Standards and Followers'!$A$13:$A$72,0))&lt;=V$1),INDEX('CA Standards and Followers'!$2:$2,MATCH(V$1,'CA Standards and Followers'!$1:$1,0)),0)))</f>
        <v>0</v>
      </c>
      <c r="W57">
        <f>IF('CA Standards and Followers'!$B68=1,'NDC Standards'!P$12,IF(AND(INDEX('CA Standards and Followers'!$D$13:$D$72,MATCH($A57,'CA Standards and Followers'!$A$13:$A$72,0))=1,INDEX('CA Standards and Followers'!$G$13:$G$72,MATCH($A57,'CA Standards and Followers'!$A$13:$A$72,0))&lt;=W$1),INDEX('CA Standards and Followers'!$3:$3,MATCH(W$1,'CA Standards and Followers'!$1:$1,0)),IF(AND(INDEX('CA Standards and Followers'!$C$13:$C$72,MATCH($A57,'CA Standards and Followers'!$A$13:$A$72,0))=1,INDEX('CA Standards and Followers'!$F$13:$F$72,MATCH($A57,'CA Standards and Followers'!$A$13:$A$72,0))&lt;=W$1),INDEX('CA Standards and Followers'!$2:$2,MATCH(W$1,'CA Standards and Followers'!$1:$1,0)),0)))</f>
        <v>0</v>
      </c>
      <c r="X57">
        <f>IF('CA Standards and Followers'!$B68=1,'NDC Standards'!Q$12,IF(AND(INDEX('CA Standards and Followers'!$D$13:$D$72,MATCH($A57,'CA Standards and Followers'!$A$13:$A$72,0))=1,INDEX('CA Standards and Followers'!$G$13:$G$72,MATCH($A57,'CA Standards and Followers'!$A$13:$A$72,0))&lt;=X$1),INDEX('CA Standards and Followers'!$3:$3,MATCH(X$1,'CA Standards and Followers'!$1:$1,0)),IF(AND(INDEX('CA Standards and Followers'!$C$13:$C$72,MATCH($A57,'CA Standards and Followers'!$A$13:$A$72,0))=1,INDEX('CA Standards and Followers'!$F$13:$F$72,MATCH($A57,'CA Standards and Followers'!$A$13:$A$72,0))&lt;=X$1),INDEX('CA Standards and Followers'!$2:$2,MATCH(X$1,'CA Standards and Followers'!$1:$1,0)),0)))</f>
        <v>0</v>
      </c>
      <c r="Y57">
        <f>IF('CA Standards and Followers'!$B68=1,'NDC Standards'!R$12,IF(AND(INDEX('CA Standards and Followers'!$D$13:$D$72,MATCH($A57,'CA Standards and Followers'!$A$13:$A$72,0))=1,INDEX('CA Standards and Followers'!$G$13:$G$72,MATCH($A57,'CA Standards and Followers'!$A$13:$A$72,0))&lt;=Y$1),INDEX('CA Standards and Followers'!$3:$3,MATCH(Y$1,'CA Standards and Followers'!$1:$1,0)),IF(AND(INDEX('CA Standards and Followers'!$C$13:$C$72,MATCH($A57,'CA Standards and Followers'!$A$13:$A$72,0))=1,INDEX('CA Standards and Followers'!$F$13:$F$72,MATCH($A57,'CA Standards and Followers'!$A$13:$A$72,0))&lt;=Y$1),INDEX('CA Standards and Followers'!$2:$2,MATCH(Y$1,'CA Standards and Followers'!$1:$1,0)),0)))</f>
        <v>0</v>
      </c>
      <c r="Z57">
        <f>IF('CA Standards and Followers'!$B68=1,'NDC Standards'!S$12,IF(AND(INDEX('CA Standards and Followers'!$D$13:$D$72,MATCH($A57,'CA Standards and Followers'!$A$13:$A$72,0))=1,INDEX('CA Standards and Followers'!$G$13:$G$72,MATCH($A57,'CA Standards and Followers'!$A$13:$A$72,0))&lt;=Z$1),INDEX('CA Standards and Followers'!$3:$3,MATCH(Z$1,'CA Standards and Followers'!$1:$1,0)),IF(AND(INDEX('CA Standards and Followers'!$C$13:$C$72,MATCH($A57,'CA Standards and Followers'!$A$13:$A$72,0))=1,INDEX('CA Standards and Followers'!$F$13:$F$72,MATCH($A57,'CA Standards and Followers'!$A$13:$A$72,0))&lt;=Z$1),INDEX('CA Standards and Followers'!$2:$2,MATCH(Z$1,'CA Standards and Followers'!$1:$1,0)),0)))</f>
        <v>0</v>
      </c>
      <c r="AA57">
        <f>IF('CA Standards and Followers'!$B68=1,'NDC Standards'!T$12,IF(AND(INDEX('CA Standards and Followers'!$D$13:$D$72,MATCH($A57,'CA Standards and Followers'!$A$13:$A$72,0))=1,INDEX('CA Standards and Followers'!$G$13:$G$72,MATCH($A57,'CA Standards and Followers'!$A$13:$A$72,0))&lt;=AA$1),INDEX('CA Standards and Followers'!$3:$3,MATCH(AA$1,'CA Standards and Followers'!$1:$1,0)),IF(AND(INDEX('CA Standards and Followers'!$C$13:$C$72,MATCH($A57,'CA Standards and Followers'!$A$13:$A$72,0))=1,INDEX('CA Standards and Followers'!$F$13:$F$72,MATCH($A57,'CA Standards and Followers'!$A$13:$A$72,0))&lt;=AA$1),INDEX('CA Standards and Followers'!$2:$2,MATCH(AA$1,'CA Standards and Followers'!$1:$1,0)),0)))</f>
        <v>0</v>
      </c>
      <c r="AB57">
        <f>IF('CA Standards and Followers'!$B68=1,'NDC Standards'!U$12,IF(AND(INDEX('CA Standards and Followers'!$D$13:$D$72,MATCH($A57,'CA Standards and Followers'!$A$13:$A$72,0))=1,INDEX('CA Standards and Followers'!$G$13:$G$72,MATCH($A57,'CA Standards and Followers'!$A$13:$A$72,0))&lt;=AB$1),INDEX('CA Standards and Followers'!$3:$3,MATCH(AB$1,'CA Standards and Followers'!$1:$1,0)),IF(AND(INDEX('CA Standards and Followers'!$C$13:$C$72,MATCH($A57,'CA Standards and Followers'!$A$13:$A$72,0))=1,INDEX('CA Standards and Followers'!$F$13:$F$72,MATCH($A57,'CA Standards and Followers'!$A$13:$A$72,0))&lt;=AB$1),INDEX('CA Standards and Followers'!$2:$2,MATCH(AB$1,'CA Standards and Followers'!$1:$1,0)),0)))</f>
        <v>0</v>
      </c>
      <c r="AC57">
        <f>IF('CA Standards and Followers'!$B68=1,'NDC Standards'!V$12,IF(AND(INDEX('CA Standards and Followers'!$D$13:$D$72,MATCH($A57,'CA Standards and Followers'!$A$13:$A$72,0))=1,INDEX('CA Standards and Followers'!$G$13:$G$72,MATCH($A57,'CA Standards and Followers'!$A$13:$A$72,0))&lt;=AC$1),INDEX('CA Standards and Followers'!$3:$3,MATCH(AC$1,'CA Standards and Followers'!$1:$1,0)),IF(AND(INDEX('CA Standards and Followers'!$C$13:$C$72,MATCH($A57,'CA Standards and Followers'!$A$13:$A$72,0))=1,INDEX('CA Standards and Followers'!$F$13:$F$72,MATCH($A57,'CA Standards and Followers'!$A$13:$A$72,0))&lt;=AC$1),INDEX('CA Standards and Followers'!$2:$2,MATCH(AC$1,'CA Standards and Followers'!$1:$1,0)),0)))</f>
        <v>0</v>
      </c>
      <c r="AD57">
        <f>IF('CA Standards and Followers'!$B68=1,'NDC Standards'!W$12,IF(AND(INDEX('CA Standards and Followers'!$D$13:$D$72,MATCH($A57,'CA Standards and Followers'!$A$13:$A$72,0))=1,INDEX('CA Standards and Followers'!$G$13:$G$72,MATCH($A57,'CA Standards and Followers'!$A$13:$A$72,0))&lt;=AD$1),INDEX('CA Standards and Followers'!$3:$3,MATCH(AD$1,'CA Standards and Followers'!$1:$1,0)),IF(AND(INDEX('CA Standards and Followers'!$C$13:$C$72,MATCH($A57,'CA Standards and Followers'!$A$13:$A$72,0))=1,INDEX('CA Standards and Followers'!$F$13:$F$72,MATCH($A57,'CA Standards and Followers'!$A$13:$A$72,0))&lt;=AD$1),INDEX('CA Standards and Followers'!$2:$2,MATCH(AD$1,'CA Standards and Followers'!$1:$1,0)),0)))</f>
        <v>0</v>
      </c>
      <c r="AE57">
        <f>IF('CA Standards and Followers'!$B68=1,'NDC Standards'!X$12,IF(AND(INDEX('CA Standards and Followers'!$D$13:$D$72,MATCH($A57,'CA Standards and Followers'!$A$13:$A$72,0))=1,INDEX('CA Standards and Followers'!$G$13:$G$72,MATCH($A57,'CA Standards and Followers'!$A$13:$A$72,0))&lt;=AE$1),INDEX('CA Standards and Followers'!$3:$3,MATCH(AE$1,'CA Standards and Followers'!$1:$1,0)),IF(AND(INDEX('CA Standards and Followers'!$C$13:$C$72,MATCH($A57,'CA Standards and Followers'!$A$13:$A$72,0))=1,INDEX('CA Standards and Followers'!$F$13:$F$72,MATCH($A57,'CA Standards and Followers'!$A$13:$A$72,0))&lt;=AE$1),INDEX('CA Standards and Followers'!$2:$2,MATCH(AE$1,'CA Standards and Followers'!$1:$1,0)),0)))</f>
        <v>0</v>
      </c>
      <c r="AF57">
        <f>IF('CA Standards and Followers'!$B68=1,'NDC Standards'!Y$12,IF(AND(INDEX('CA Standards and Followers'!$D$13:$D$72,MATCH($A57,'CA Standards and Followers'!$A$13:$A$72,0))=1,INDEX('CA Standards and Followers'!$G$13:$G$72,MATCH($A57,'CA Standards and Followers'!$A$13:$A$72,0))&lt;=AF$1),INDEX('CA Standards and Followers'!$3:$3,MATCH(AF$1,'CA Standards and Followers'!$1:$1,0)),IF(AND(INDEX('CA Standards and Followers'!$C$13:$C$72,MATCH($A57,'CA Standards and Followers'!$A$13:$A$72,0))=1,INDEX('CA Standards and Followers'!$F$13:$F$72,MATCH($A57,'CA Standards and Followers'!$A$13:$A$72,0))&lt;=AF$1),INDEX('CA Standards and Followers'!$2:$2,MATCH(AF$1,'CA Standards and Followers'!$1:$1,0)),0)))</f>
        <v>0</v>
      </c>
    </row>
    <row r="58" spans="1:32">
      <c r="A58" t="s">
        <v>194</v>
      </c>
      <c r="B58">
        <f>IF(AND(INDEX('CA Standards and Followers'!$D$13:$D$72,MATCH($A58,'CA Standards and Followers'!$A$13:$A$72,0))=1,INDEX('CA Standards and Followers'!$G$13:$G$72,MATCH($A58,'CA Standards and Followers'!$A$13:$A$72,0))&lt;=B$1),INDEX('CA Standards and Followers'!$3:$3,MATCH(B$1,'CA Standards and Followers'!$1:$1,0)),IF(AND(INDEX('CA Standards and Followers'!$C$13:$C$72,MATCH($A58,'CA Standards and Followers'!$A$13:$A$72,0))=1,INDEX('CA Standards and Followers'!$F$13:$F$72,MATCH($A58,'CA Standards and Followers'!$A$13:$A$72,0))&lt;=B$1),INDEX('CA Standards and Followers'!$2:$2,MATCH(B$1,'CA Standards and Followers'!$1:$1,0)),0))</f>
        <v>0</v>
      </c>
      <c r="C58">
        <f>IF(AND(INDEX('CA Standards and Followers'!$D$13:$D$72,MATCH($A58,'CA Standards and Followers'!$A$13:$A$72,0))=1,INDEX('CA Standards and Followers'!$G$13:$G$72,MATCH($A58,'CA Standards and Followers'!$A$13:$A$72,0))&lt;=C$1),INDEX('CA Standards and Followers'!$3:$3,MATCH(C$1,'CA Standards and Followers'!$1:$1,0)),IF(AND(INDEX('CA Standards and Followers'!$C$13:$C$72,MATCH($A58,'CA Standards and Followers'!$A$13:$A$72,0))=1,INDEX('CA Standards and Followers'!$F$13:$F$72,MATCH($A58,'CA Standards and Followers'!$A$13:$A$72,0))&lt;=C$1),INDEX('CA Standards and Followers'!$2:$2,MATCH(C$1,'CA Standards and Followers'!$1:$1,0)),0))</f>
        <v>0</v>
      </c>
      <c r="D58">
        <f>IF(AND(INDEX('CA Standards and Followers'!$D$13:$D$72,MATCH($A58,'CA Standards and Followers'!$A$13:$A$72,0))=1,INDEX('CA Standards and Followers'!$G$13:$G$72,MATCH($A58,'CA Standards and Followers'!$A$13:$A$72,0))&lt;=D$1),INDEX('CA Standards and Followers'!$3:$3,MATCH(D$1,'CA Standards and Followers'!$1:$1,0)),IF(AND(INDEX('CA Standards and Followers'!$C$13:$C$72,MATCH($A58,'CA Standards and Followers'!$A$13:$A$72,0))=1,INDEX('CA Standards and Followers'!$F$13:$F$72,MATCH($A58,'CA Standards and Followers'!$A$13:$A$72,0))&lt;=D$1),INDEX('CA Standards and Followers'!$2:$2,MATCH(D$1,'CA Standards and Followers'!$1:$1,0)),0))</f>
        <v>0</v>
      </c>
      <c r="E58">
        <f>IF(AND(INDEX('CA Standards and Followers'!$D$13:$D$72,MATCH($A58,'CA Standards and Followers'!$A$13:$A$72,0))=1,INDEX('CA Standards and Followers'!$G$13:$G$72,MATCH($A58,'CA Standards and Followers'!$A$13:$A$72,0))&lt;=E$1),INDEX('CA Standards and Followers'!$3:$3,MATCH(E$1,'CA Standards and Followers'!$1:$1,0)),IF(AND(INDEX('CA Standards and Followers'!$C$13:$C$72,MATCH($A58,'CA Standards and Followers'!$A$13:$A$72,0))=1,INDEX('CA Standards and Followers'!$F$13:$F$72,MATCH($A58,'CA Standards and Followers'!$A$13:$A$72,0))&lt;=E$1),INDEX('CA Standards and Followers'!$2:$2,MATCH(E$1,'CA Standards and Followers'!$1:$1,0)),0))</f>
        <v>0</v>
      </c>
      <c r="F58">
        <f>IF(AND(INDEX('CA Standards and Followers'!$D$13:$D$72,MATCH($A58,'CA Standards and Followers'!$A$13:$A$72,0))=1,INDEX('CA Standards and Followers'!$G$13:$G$72,MATCH($A58,'CA Standards and Followers'!$A$13:$A$72,0))&lt;=F$1),INDEX('CA Standards and Followers'!$3:$3,MATCH(F$1,'CA Standards and Followers'!$1:$1,0)),IF(AND(INDEX('CA Standards and Followers'!$C$13:$C$72,MATCH($A58,'CA Standards and Followers'!$A$13:$A$72,0))=1,INDEX('CA Standards and Followers'!$F$13:$F$72,MATCH($A58,'CA Standards and Followers'!$A$13:$A$72,0))&lt;=F$1),INDEX('CA Standards and Followers'!$2:$2,MATCH(F$1,'CA Standards and Followers'!$1:$1,0)),0))</f>
        <v>0</v>
      </c>
      <c r="G58">
        <f>IF(AND(INDEX('CA Standards and Followers'!$D$13:$D$72,MATCH($A58,'CA Standards and Followers'!$A$13:$A$72,0))=1,INDEX('CA Standards and Followers'!$G$13:$G$72,MATCH($A58,'CA Standards and Followers'!$A$13:$A$72,0))&lt;=G$1),INDEX('CA Standards and Followers'!$3:$3,MATCH(G$1,'CA Standards and Followers'!$1:$1,0)),IF(AND(INDEX('CA Standards and Followers'!$C$13:$C$72,MATCH($A58,'CA Standards and Followers'!$A$13:$A$72,0))=1,INDEX('CA Standards and Followers'!$F$13:$F$72,MATCH($A58,'CA Standards and Followers'!$A$13:$A$72,0))&lt;=G$1),INDEX('CA Standards and Followers'!$2:$2,MATCH(G$1,'CA Standards and Followers'!$1:$1,0)),0))</f>
        <v>0</v>
      </c>
      <c r="H58">
        <f>IF(AND(INDEX('CA Standards and Followers'!$D$13:$D$72,MATCH($A58,'CA Standards and Followers'!$A$13:$A$72,0))=1,INDEX('CA Standards and Followers'!$G$13:$G$72,MATCH($A58,'CA Standards and Followers'!$A$13:$A$72,0))&lt;=H$1),INDEX('CA Standards and Followers'!$3:$3,MATCH(H$1,'CA Standards and Followers'!$1:$1,0)),IF(AND(INDEX('CA Standards and Followers'!$C$13:$C$72,MATCH($A58,'CA Standards and Followers'!$A$13:$A$72,0))=1,INDEX('CA Standards and Followers'!$F$13:$F$72,MATCH($A58,'CA Standards and Followers'!$A$13:$A$72,0))&lt;=H$1),INDEX('CA Standards and Followers'!$2:$2,MATCH(H$1,'CA Standards and Followers'!$1:$1,0)),0))</f>
        <v>0</v>
      </c>
      <c r="I58">
        <f>IF('CA Standards and Followers'!$B69=1,'NDC Standards'!B$12,IF(AND(INDEX('CA Standards and Followers'!$D$13:$D$72,MATCH($A58,'CA Standards and Followers'!$A$13:$A$72,0))=1,INDEX('CA Standards and Followers'!$G$13:$G$72,MATCH($A58,'CA Standards and Followers'!$A$13:$A$72,0))&lt;=I$1),INDEX('CA Standards and Followers'!$3:$3,MATCH(I$1,'CA Standards and Followers'!$1:$1,0)),IF(AND(INDEX('CA Standards and Followers'!$C$13:$C$72,MATCH($A58,'CA Standards and Followers'!$A$13:$A$72,0))=1,INDEX('CA Standards and Followers'!$F$13:$F$72,MATCH($A58,'CA Standards and Followers'!$A$13:$A$72,0))&lt;=I$1),INDEX('CA Standards and Followers'!$2:$2,MATCH(I$1,'CA Standards and Followers'!$1:$1,0)),0)))</f>
        <v>0</v>
      </c>
      <c r="J58">
        <f>IF('CA Standards and Followers'!$B69=1,'NDC Standards'!C$12,IF(AND(INDEX('CA Standards and Followers'!$D$13:$D$72,MATCH($A58,'CA Standards and Followers'!$A$13:$A$72,0))=1,INDEX('CA Standards and Followers'!$G$13:$G$72,MATCH($A58,'CA Standards and Followers'!$A$13:$A$72,0))&lt;=J$1),INDEX('CA Standards and Followers'!$3:$3,MATCH(J$1,'CA Standards and Followers'!$1:$1,0)),IF(AND(INDEX('CA Standards and Followers'!$C$13:$C$72,MATCH($A58,'CA Standards and Followers'!$A$13:$A$72,0))=1,INDEX('CA Standards and Followers'!$F$13:$F$72,MATCH($A58,'CA Standards and Followers'!$A$13:$A$72,0))&lt;=J$1),INDEX('CA Standards and Followers'!$2:$2,MATCH(J$1,'CA Standards and Followers'!$1:$1,0)),0)))</f>
        <v>0</v>
      </c>
      <c r="K58">
        <f>IF('CA Standards and Followers'!$B69=1,'NDC Standards'!D$12,IF(AND(INDEX('CA Standards and Followers'!$D$13:$D$72,MATCH($A58,'CA Standards and Followers'!$A$13:$A$72,0))=1,INDEX('CA Standards and Followers'!$G$13:$G$72,MATCH($A58,'CA Standards and Followers'!$A$13:$A$72,0))&lt;=K$1),INDEX('CA Standards and Followers'!$3:$3,MATCH(K$1,'CA Standards and Followers'!$1:$1,0)),IF(AND(INDEX('CA Standards and Followers'!$C$13:$C$72,MATCH($A58,'CA Standards and Followers'!$A$13:$A$72,0))=1,INDEX('CA Standards and Followers'!$F$13:$F$72,MATCH($A58,'CA Standards and Followers'!$A$13:$A$72,0))&lt;=K$1),INDEX('CA Standards and Followers'!$2:$2,MATCH(K$1,'CA Standards and Followers'!$1:$1,0)),0)))</f>
        <v>0</v>
      </c>
      <c r="L58">
        <f>IF('CA Standards and Followers'!$B69=1,'NDC Standards'!E$12,IF(AND(INDEX('CA Standards and Followers'!$D$13:$D$72,MATCH($A58,'CA Standards and Followers'!$A$13:$A$72,0))=1,INDEX('CA Standards and Followers'!$G$13:$G$72,MATCH($A58,'CA Standards and Followers'!$A$13:$A$72,0))&lt;=L$1),INDEX('CA Standards and Followers'!$3:$3,MATCH(L$1,'CA Standards and Followers'!$1:$1,0)),IF(AND(INDEX('CA Standards and Followers'!$C$13:$C$72,MATCH($A58,'CA Standards and Followers'!$A$13:$A$72,0))=1,INDEX('CA Standards and Followers'!$F$13:$F$72,MATCH($A58,'CA Standards and Followers'!$A$13:$A$72,0))&lt;=L$1),INDEX('CA Standards and Followers'!$2:$2,MATCH(L$1,'CA Standards and Followers'!$1:$1,0)),0)))</f>
        <v>0</v>
      </c>
      <c r="M58">
        <f>IF('CA Standards and Followers'!$B69=1,'NDC Standards'!F$12,IF(AND(INDEX('CA Standards and Followers'!$D$13:$D$72,MATCH($A58,'CA Standards and Followers'!$A$13:$A$72,0))=1,INDEX('CA Standards and Followers'!$G$13:$G$72,MATCH($A58,'CA Standards and Followers'!$A$13:$A$72,0))&lt;=M$1),INDEX('CA Standards and Followers'!$3:$3,MATCH(M$1,'CA Standards and Followers'!$1:$1,0)),IF(AND(INDEX('CA Standards and Followers'!$C$13:$C$72,MATCH($A58,'CA Standards and Followers'!$A$13:$A$72,0))=1,INDEX('CA Standards and Followers'!$F$13:$F$72,MATCH($A58,'CA Standards and Followers'!$A$13:$A$72,0))&lt;=M$1),INDEX('CA Standards and Followers'!$2:$2,MATCH(M$1,'CA Standards and Followers'!$1:$1,0)),0)))</f>
        <v>0</v>
      </c>
      <c r="N58">
        <f>IF('CA Standards and Followers'!$B69=1,'NDC Standards'!G$12,IF(AND(INDEX('CA Standards and Followers'!$D$13:$D$72,MATCH($A58,'CA Standards and Followers'!$A$13:$A$72,0))=1,INDEX('CA Standards and Followers'!$G$13:$G$72,MATCH($A58,'CA Standards and Followers'!$A$13:$A$72,0))&lt;=N$1),INDEX('CA Standards and Followers'!$3:$3,MATCH(N$1,'CA Standards and Followers'!$1:$1,0)),IF(AND(INDEX('CA Standards and Followers'!$C$13:$C$72,MATCH($A58,'CA Standards and Followers'!$A$13:$A$72,0))=1,INDEX('CA Standards and Followers'!$F$13:$F$72,MATCH($A58,'CA Standards and Followers'!$A$13:$A$72,0))&lt;=N$1),INDEX('CA Standards and Followers'!$2:$2,MATCH(N$1,'CA Standards and Followers'!$1:$1,0)),0)))</f>
        <v>0</v>
      </c>
      <c r="O58">
        <f>IF('CA Standards and Followers'!$B69=1,'NDC Standards'!H$12,IF(AND(INDEX('CA Standards and Followers'!$D$13:$D$72,MATCH($A58,'CA Standards and Followers'!$A$13:$A$72,0))=1,INDEX('CA Standards and Followers'!$G$13:$G$72,MATCH($A58,'CA Standards and Followers'!$A$13:$A$72,0))&lt;=O$1),INDEX('CA Standards and Followers'!$3:$3,MATCH(O$1,'CA Standards and Followers'!$1:$1,0)),IF(AND(INDEX('CA Standards and Followers'!$C$13:$C$72,MATCH($A58,'CA Standards and Followers'!$A$13:$A$72,0))=1,INDEX('CA Standards and Followers'!$F$13:$F$72,MATCH($A58,'CA Standards and Followers'!$A$13:$A$72,0))&lt;=O$1),INDEX('CA Standards and Followers'!$2:$2,MATCH(O$1,'CA Standards and Followers'!$1:$1,0)),0)))</f>
        <v>0</v>
      </c>
      <c r="P58">
        <f>IF('CA Standards and Followers'!$B69=1,'NDC Standards'!I$12,IF(AND(INDEX('CA Standards and Followers'!$D$13:$D$72,MATCH($A58,'CA Standards and Followers'!$A$13:$A$72,0))=1,INDEX('CA Standards and Followers'!$G$13:$G$72,MATCH($A58,'CA Standards and Followers'!$A$13:$A$72,0))&lt;=P$1),INDEX('CA Standards and Followers'!$3:$3,MATCH(P$1,'CA Standards and Followers'!$1:$1,0)),IF(AND(INDEX('CA Standards and Followers'!$C$13:$C$72,MATCH($A58,'CA Standards and Followers'!$A$13:$A$72,0))=1,INDEX('CA Standards and Followers'!$F$13:$F$72,MATCH($A58,'CA Standards and Followers'!$A$13:$A$72,0))&lt;=P$1),INDEX('CA Standards and Followers'!$2:$2,MATCH(P$1,'CA Standards and Followers'!$1:$1,0)),0)))</f>
        <v>0</v>
      </c>
      <c r="Q58">
        <f>IF('CA Standards and Followers'!$B69=1,'NDC Standards'!J$12,IF(AND(INDEX('CA Standards and Followers'!$D$13:$D$72,MATCH($A58,'CA Standards and Followers'!$A$13:$A$72,0))=1,INDEX('CA Standards and Followers'!$G$13:$G$72,MATCH($A58,'CA Standards and Followers'!$A$13:$A$72,0))&lt;=Q$1),INDEX('CA Standards and Followers'!$3:$3,MATCH(Q$1,'CA Standards and Followers'!$1:$1,0)),IF(AND(INDEX('CA Standards and Followers'!$C$13:$C$72,MATCH($A58,'CA Standards and Followers'!$A$13:$A$72,0))=1,INDEX('CA Standards and Followers'!$F$13:$F$72,MATCH($A58,'CA Standards and Followers'!$A$13:$A$72,0))&lt;=Q$1),INDEX('CA Standards and Followers'!$2:$2,MATCH(Q$1,'CA Standards and Followers'!$1:$1,0)),0)))</f>
        <v>0</v>
      </c>
      <c r="R58">
        <f>IF('CA Standards and Followers'!$B69=1,'NDC Standards'!K$12,IF(AND(INDEX('CA Standards and Followers'!$D$13:$D$72,MATCH($A58,'CA Standards and Followers'!$A$13:$A$72,0))=1,INDEX('CA Standards and Followers'!$G$13:$G$72,MATCH($A58,'CA Standards and Followers'!$A$13:$A$72,0))&lt;=R$1),INDEX('CA Standards and Followers'!$3:$3,MATCH(R$1,'CA Standards and Followers'!$1:$1,0)),IF(AND(INDEX('CA Standards and Followers'!$C$13:$C$72,MATCH($A58,'CA Standards and Followers'!$A$13:$A$72,0))=1,INDEX('CA Standards and Followers'!$F$13:$F$72,MATCH($A58,'CA Standards and Followers'!$A$13:$A$72,0))&lt;=R$1),INDEX('CA Standards and Followers'!$2:$2,MATCH(R$1,'CA Standards and Followers'!$1:$1,0)),0)))</f>
        <v>0</v>
      </c>
      <c r="S58">
        <f>IF('CA Standards and Followers'!$B69=1,'NDC Standards'!L$12,IF(AND(INDEX('CA Standards and Followers'!$D$13:$D$72,MATCH($A58,'CA Standards and Followers'!$A$13:$A$72,0))=1,INDEX('CA Standards and Followers'!$G$13:$G$72,MATCH($A58,'CA Standards and Followers'!$A$13:$A$72,0))&lt;=S$1),INDEX('CA Standards and Followers'!$3:$3,MATCH(S$1,'CA Standards and Followers'!$1:$1,0)),IF(AND(INDEX('CA Standards and Followers'!$C$13:$C$72,MATCH($A58,'CA Standards and Followers'!$A$13:$A$72,0))=1,INDEX('CA Standards and Followers'!$F$13:$F$72,MATCH($A58,'CA Standards and Followers'!$A$13:$A$72,0))&lt;=S$1),INDEX('CA Standards and Followers'!$2:$2,MATCH(S$1,'CA Standards and Followers'!$1:$1,0)),0)))</f>
        <v>0</v>
      </c>
      <c r="T58">
        <f>IF('CA Standards and Followers'!$B69=1,'NDC Standards'!M$12,IF(AND(INDEX('CA Standards and Followers'!$D$13:$D$72,MATCH($A58,'CA Standards and Followers'!$A$13:$A$72,0))=1,INDEX('CA Standards and Followers'!$G$13:$G$72,MATCH($A58,'CA Standards and Followers'!$A$13:$A$72,0))&lt;=T$1),INDEX('CA Standards and Followers'!$3:$3,MATCH(T$1,'CA Standards and Followers'!$1:$1,0)),IF(AND(INDEX('CA Standards and Followers'!$C$13:$C$72,MATCH($A58,'CA Standards and Followers'!$A$13:$A$72,0))=1,INDEX('CA Standards and Followers'!$F$13:$F$72,MATCH($A58,'CA Standards and Followers'!$A$13:$A$72,0))&lt;=T$1),INDEX('CA Standards and Followers'!$2:$2,MATCH(T$1,'CA Standards and Followers'!$1:$1,0)),0)))</f>
        <v>0</v>
      </c>
      <c r="U58">
        <f>IF('CA Standards and Followers'!$B69=1,'NDC Standards'!N$12,IF(AND(INDEX('CA Standards and Followers'!$D$13:$D$72,MATCH($A58,'CA Standards and Followers'!$A$13:$A$72,0))=1,INDEX('CA Standards and Followers'!$G$13:$G$72,MATCH($A58,'CA Standards and Followers'!$A$13:$A$72,0))&lt;=U$1),INDEX('CA Standards and Followers'!$3:$3,MATCH(U$1,'CA Standards and Followers'!$1:$1,0)),IF(AND(INDEX('CA Standards and Followers'!$C$13:$C$72,MATCH($A58,'CA Standards and Followers'!$A$13:$A$72,0))=1,INDEX('CA Standards and Followers'!$F$13:$F$72,MATCH($A58,'CA Standards and Followers'!$A$13:$A$72,0))&lt;=U$1),INDEX('CA Standards and Followers'!$2:$2,MATCH(U$1,'CA Standards and Followers'!$1:$1,0)),0)))</f>
        <v>0</v>
      </c>
      <c r="V58">
        <f>IF('CA Standards and Followers'!$B69=1,'NDC Standards'!O$12,IF(AND(INDEX('CA Standards and Followers'!$D$13:$D$72,MATCH($A58,'CA Standards and Followers'!$A$13:$A$72,0))=1,INDEX('CA Standards and Followers'!$G$13:$G$72,MATCH($A58,'CA Standards and Followers'!$A$13:$A$72,0))&lt;=V$1),INDEX('CA Standards and Followers'!$3:$3,MATCH(V$1,'CA Standards and Followers'!$1:$1,0)),IF(AND(INDEX('CA Standards and Followers'!$C$13:$C$72,MATCH($A58,'CA Standards and Followers'!$A$13:$A$72,0))=1,INDEX('CA Standards and Followers'!$F$13:$F$72,MATCH($A58,'CA Standards and Followers'!$A$13:$A$72,0))&lt;=V$1),INDEX('CA Standards and Followers'!$2:$2,MATCH(V$1,'CA Standards and Followers'!$1:$1,0)),0)))</f>
        <v>0</v>
      </c>
      <c r="W58">
        <f>IF('CA Standards and Followers'!$B69=1,'NDC Standards'!P$12,IF(AND(INDEX('CA Standards and Followers'!$D$13:$D$72,MATCH($A58,'CA Standards and Followers'!$A$13:$A$72,0))=1,INDEX('CA Standards and Followers'!$G$13:$G$72,MATCH($A58,'CA Standards and Followers'!$A$13:$A$72,0))&lt;=W$1),INDEX('CA Standards and Followers'!$3:$3,MATCH(W$1,'CA Standards and Followers'!$1:$1,0)),IF(AND(INDEX('CA Standards and Followers'!$C$13:$C$72,MATCH($A58,'CA Standards and Followers'!$A$13:$A$72,0))=1,INDEX('CA Standards and Followers'!$F$13:$F$72,MATCH($A58,'CA Standards and Followers'!$A$13:$A$72,0))&lt;=W$1),INDEX('CA Standards and Followers'!$2:$2,MATCH(W$1,'CA Standards and Followers'!$1:$1,0)),0)))</f>
        <v>0</v>
      </c>
      <c r="X58">
        <f>IF('CA Standards and Followers'!$B69=1,'NDC Standards'!Q$12,IF(AND(INDEX('CA Standards and Followers'!$D$13:$D$72,MATCH($A58,'CA Standards and Followers'!$A$13:$A$72,0))=1,INDEX('CA Standards and Followers'!$G$13:$G$72,MATCH($A58,'CA Standards and Followers'!$A$13:$A$72,0))&lt;=X$1),INDEX('CA Standards and Followers'!$3:$3,MATCH(X$1,'CA Standards and Followers'!$1:$1,0)),IF(AND(INDEX('CA Standards and Followers'!$C$13:$C$72,MATCH($A58,'CA Standards and Followers'!$A$13:$A$72,0))=1,INDEX('CA Standards and Followers'!$F$13:$F$72,MATCH($A58,'CA Standards and Followers'!$A$13:$A$72,0))&lt;=X$1),INDEX('CA Standards and Followers'!$2:$2,MATCH(X$1,'CA Standards and Followers'!$1:$1,0)),0)))</f>
        <v>0</v>
      </c>
      <c r="Y58">
        <f>IF('CA Standards and Followers'!$B69=1,'NDC Standards'!R$12,IF(AND(INDEX('CA Standards and Followers'!$D$13:$D$72,MATCH($A58,'CA Standards and Followers'!$A$13:$A$72,0))=1,INDEX('CA Standards and Followers'!$G$13:$G$72,MATCH($A58,'CA Standards and Followers'!$A$13:$A$72,0))&lt;=Y$1),INDEX('CA Standards and Followers'!$3:$3,MATCH(Y$1,'CA Standards and Followers'!$1:$1,0)),IF(AND(INDEX('CA Standards and Followers'!$C$13:$C$72,MATCH($A58,'CA Standards and Followers'!$A$13:$A$72,0))=1,INDEX('CA Standards and Followers'!$F$13:$F$72,MATCH($A58,'CA Standards and Followers'!$A$13:$A$72,0))&lt;=Y$1),INDEX('CA Standards and Followers'!$2:$2,MATCH(Y$1,'CA Standards and Followers'!$1:$1,0)),0)))</f>
        <v>0</v>
      </c>
      <c r="Z58">
        <f>IF('CA Standards and Followers'!$B69=1,'NDC Standards'!S$12,IF(AND(INDEX('CA Standards and Followers'!$D$13:$D$72,MATCH($A58,'CA Standards and Followers'!$A$13:$A$72,0))=1,INDEX('CA Standards and Followers'!$G$13:$G$72,MATCH($A58,'CA Standards and Followers'!$A$13:$A$72,0))&lt;=Z$1),INDEX('CA Standards and Followers'!$3:$3,MATCH(Z$1,'CA Standards and Followers'!$1:$1,0)),IF(AND(INDEX('CA Standards and Followers'!$C$13:$C$72,MATCH($A58,'CA Standards and Followers'!$A$13:$A$72,0))=1,INDEX('CA Standards and Followers'!$F$13:$F$72,MATCH($A58,'CA Standards and Followers'!$A$13:$A$72,0))&lt;=Z$1),INDEX('CA Standards and Followers'!$2:$2,MATCH(Z$1,'CA Standards and Followers'!$1:$1,0)),0)))</f>
        <v>0</v>
      </c>
      <c r="AA58">
        <f>IF('CA Standards and Followers'!$B69=1,'NDC Standards'!T$12,IF(AND(INDEX('CA Standards and Followers'!$D$13:$D$72,MATCH($A58,'CA Standards and Followers'!$A$13:$A$72,0))=1,INDEX('CA Standards and Followers'!$G$13:$G$72,MATCH($A58,'CA Standards and Followers'!$A$13:$A$72,0))&lt;=AA$1),INDEX('CA Standards and Followers'!$3:$3,MATCH(AA$1,'CA Standards and Followers'!$1:$1,0)),IF(AND(INDEX('CA Standards and Followers'!$C$13:$C$72,MATCH($A58,'CA Standards and Followers'!$A$13:$A$72,0))=1,INDEX('CA Standards and Followers'!$F$13:$F$72,MATCH($A58,'CA Standards and Followers'!$A$13:$A$72,0))&lt;=AA$1),INDEX('CA Standards and Followers'!$2:$2,MATCH(AA$1,'CA Standards and Followers'!$1:$1,0)),0)))</f>
        <v>0</v>
      </c>
      <c r="AB58">
        <f>IF('CA Standards and Followers'!$B69=1,'NDC Standards'!U$12,IF(AND(INDEX('CA Standards and Followers'!$D$13:$D$72,MATCH($A58,'CA Standards and Followers'!$A$13:$A$72,0))=1,INDEX('CA Standards and Followers'!$G$13:$G$72,MATCH($A58,'CA Standards and Followers'!$A$13:$A$72,0))&lt;=AB$1),INDEX('CA Standards and Followers'!$3:$3,MATCH(AB$1,'CA Standards and Followers'!$1:$1,0)),IF(AND(INDEX('CA Standards and Followers'!$C$13:$C$72,MATCH($A58,'CA Standards and Followers'!$A$13:$A$72,0))=1,INDEX('CA Standards and Followers'!$F$13:$F$72,MATCH($A58,'CA Standards and Followers'!$A$13:$A$72,0))&lt;=AB$1),INDEX('CA Standards and Followers'!$2:$2,MATCH(AB$1,'CA Standards and Followers'!$1:$1,0)),0)))</f>
        <v>0</v>
      </c>
      <c r="AC58">
        <f>IF('CA Standards and Followers'!$B69=1,'NDC Standards'!V$12,IF(AND(INDEX('CA Standards and Followers'!$D$13:$D$72,MATCH($A58,'CA Standards and Followers'!$A$13:$A$72,0))=1,INDEX('CA Standards and Followers'!$G$13:$G$72,MATCH($A58,'CA Standards and Followers'!$A$13:$A$72,0))&lt;=AC$1),INDEX('CA Standards and Followers'!$3:$3,MATCH(AC$1,'CA Standards and Followers'!$1:$1,0)),IF(AND(INDEX('CA Standards and Followers'!$C$13:$C$72,MATCH($A58,'CA Standards and Followers'!$A$13:$A$72,0))=1,INDEX('CA Standards and Followers'!$F$13:$F$72,MATCH($A58,'CA Standards and Followers'!$A$13:$A$72,0))&lt;=AC$1),INDEX('CA Standards and Followers'!$2:$2,MATCH(AC$1,'CA Standards and Followers'!$1:$1,0)),0)))</f>
        <v>0</v>
      </c>
      <c r="AD58">
        <f>IF('CA Standards and Followers'!$B69=1,'NDC Standards'!W$12,IF(AND(INDEX('CA Standards and Followers'!$D$13:$D$72,MATCH($A58,'CA Standards and Followers'!$A$13:$A$72,0))=1,INDEX('CA Standards and Followers'!$G$13:$G$72,MATCH($A58,'CA Standards and Followers'!$A$13:$A$72,0))&lt;=AD$1),INDEX('CA Standards and Followers'!$3:$3,MATCH(AD$1,'CA Standards and Followers'!$1:$1,0)),IF(AND(INDEX('CA Standards and Followers'!$C$13:$C$72,MATCH($A58,'CA Standards and Followers'!$A$13:$A$72,0))=1,INDEX('CA Standards and Followers'!$F$13:$F$72,MATCH($A58,'CA Standards and Followers'!$A$13:$A$72,0))&lt;=AD$1),INDEX('CA Standards and Followers'!$2:$2,MATCH(AD$1,'CA Standards and Followers'!$1:$1,0)),0)))</f>
        <v>0</v>
      </c>
      <c r="AE58">
        <f>IF('CA Standards and Followers'!$B69=1,'NDC Standards'!X$12,IF(AND(INDEX('CA Standards and Followers'!$D$13:$D$72,MATCH($A58,'CA Standards and Followers'!$A$13:$A$72,0))=1,INDEX('CA Standards and Followers'!$G$13:$G$72,MATCH($A58,'CA Standards and Followers'!$A$13:$A$72,0))&lt;=AE$1),INDEX('CA Standards and Followers'!$3:$3,MATCH(AE$1,'CA Standards and Followers'!$1:$1,0)),IF(AND(INDEX('CA Standards and Followers'!$C$13:$C$72,MATCH($A58,'CA Standards and Followers'!$A$13:$A$72,0))=1,INDEX('CA Standards and Followers'!$F$13:$F$72,MATCH($A58,'CA Standards and Followers'!$A$13:$A$72,0))&lt;=AE$1),INDEX('CA Standards and Followers'!$2:$2,MATCH(AE$1,'CA Standards and Followers'!$1:$1,0)),0)))</f>
        <v>0</v>
      </c>
      <c r="AF58">
        <f>IF('CA Standards and Followers'!$B69=1,'NDC Standards'!Y$12,IF(AND(INDEX('CA Standards and Followers'!$D$13:$D$72,MATCH($A58,'CA Standards and Followers'!$A$13:$A$72,0))=1,INDEX('CA Standards and Followers'!$G$13:$G$72,MATCH($A58,'CA Standards and Followers'!$A$13:$A$72,0))&lt;=AF$1),INDEX('CA Standards and Followers'!$3:$3,MATCH(AF$1,'CA Standards and Followers'!$1:$1,0)),IF(AND(INDEX('CA Standards and Followers'!$C$13:$C$72,MATCH($A58,'CA Standards and Followers'!$A$13:$A$72,0))=1,INDEX('CA Standards and Followers'!$F$13:$F$72,MATCH($A58,'CA Standards and Followers'!$A$13:$A$72,0))&lt;=AF$1),INDEX('CA Standards and Followers'!$2:$2,MATCH(AF$1,'CA Standards and Followers'!$1:$1,0)),0)))</f>
        <v>0</v>
      </c>
    </row>
    <row r="59" spans="1:32">
      <c r="A59" t="s">
        <v>195</v>
      </c>
      <c r="B59">
        <f>IF(AND(INDEX('CA Standards and Followers'!$D$13:$D$72,MATCH($A59,'CA Standards and Followers'!$A$13:$A$72,0))=1,INDEX('CA Standards and Followers'!$G$13:$G$72,MATCH($A59,'CA Standards and Followers'!$A$13:$A$72,0))&lt;=B$1),INDEX('CA Standards and Followers'!$3:$3,MATCH(B$1,'CA Standards and Followers'!$1:$1,0)),IF(AND(INDEX('CA Standards and Followers'!$C$13:$C$72,MATCH($A59,'CA Standards and Followers'!$A$13:$A$72,0))=1,INDEX('CA Standards and Followers'!$F$13:$F$72,MATCH($A59,'CA Standards and Followers'!$A$13:$A$72,0))&lt;=B$1),INDEX('CA Standards and Followers'!$2:$2,MATCH(B$1,'CA Standards and Followers'!$1:$1,0)),0))</f>
        <v>0</v>
      </c>
      <c r="C59">
        <f>IF(AND(INDEX('CA Standards and Followers'!$D$13:$D$72,MATCH($A59,'CA Standards and Followers'!$A$13:$A$72,0))=1,INDEX('CA Standards and Followers'!$G$13:$G$72,MATCH($A59,'CA Standards and Followers'!$A$13:$A$72,0))&lt;=C$1),INDEX('CA Standards and Followers'!$3:$3,MATCH(C$1,'CA Standards and Followers'!$1:$1,0)),IF(AND(INDEX('CA Standards and Followers'!$C$13:$C$72,MATCH($A59,'CA Standards and Followers'!$A$13:$A$72,0))=1,INDEX('CA Standards and Followers'!$F$13:$F$72,MATCH($A59,'CA Standards and Followers'!$A$13:$A$72,0))&lt;=C$1),INDEX('CA Standards and Followers'!$2:$2,MATCH(C$1,'CA Standards and Followers'!$1:$1,0)),0))</f>
        <v>0</v>
      </c>
      <c r="D59">
        <f>IF(AND(INDEX('CA Standards and Followers'!$D$13:$D$72,MATCH($A59,'CA Standards and Followers'!$A$13:$A$72,0))=1,INDEX('CA Standards and Followers'!$G$13:$G$72,MATCH($A59,'CA Standards and Followers'!$A$13:$A$72,0))&lt;=D$1),INDEX('CA Standards and Followers'!$3:$3,MATCH(D$1,'CA Standards and Followers'!$1:$1,0)),IF(AND(INDEX('CA Standards and Followers'!$C$13:$C$72,MATCH($A59,'CA Standards and Followers'!$A$13:$A$72,0))=1,INDEX('CA Standards and Followers'!$F$13:$F$72,MATCH($A59,'CA Standards and Followers'!$A$13:$A$72,0))&lt;=D$1),INDEX('CA Standards and Followers'!$2:$2,MATCH(D$1,'CA Standards and Followers'!$1:$1,0)),0))</f>
        <v>0</v>
      </c>
      <c r="E59">
        <f>IF(AND(INDEX('CA Standards and Followers'!$D$13:$D$72,MATCH($A59,'CA Standards and Followers'!$A$13:$A$72,0))=1,INDEX('CA Standards and Followers'!$G$13:$G$72,MATCH($A59,'CA Standards and Followers'!$A$13:$A$72,0))&lt;=E$1),INDEX('CA Standards and Followers'!$3:$3,MATCH(E$1,'CA Standards and Followers'!$1:$1,0)),IF(AND(INDEX('CA Standards and Followers'!$C$13:$C$72,MATCH($A59,'CA Standards and Followers'!$A$13:$A$72,0))=1,INDEX('CA Standards and Followers'!$F$13:$F$72,MATCH($A59,'CA Standards and Followers'!$A$13:$A$72,0))&lt;=E$1),INDEX('CA Standards and Followers'!$2:$2,MATCH(E$1,'CA Standards and Followers'!$1:$1,0)),0))</f>
        <v>0</v>
      </c>
      <c r="F59">
        <f>IF(AND(INDEX('CA Standards and Followers'!$D$13:$D$72,MATCH($A59,'CA Standards and Followers'!$A$13:$A$72,0))=1,INDEX('CA Standards and Followers'!$G$13:$G$72,MATCH($A59,'CA Standards and Followers'!$A$13:$A$72,0))&lt;=F$1),INDEX('CA Standards and Followers'!$3:$3,MATCH(F$1,'CA Standards and Followers'!$1:$1,0)),IF(AND(INDEX('CA Standards and Followers'!$C$13:$C$72,MATCH($A59,'CA Standards and Followers'!$A$13:$A$72,0))=1,INDEX('CA Standards and Followers'!$F$13:$F$72,MATCH($A59,'CA Standards and Followers'!$A$13:$A$72,0))&lt;=F$1),INDEX('CA Standards and Followers'!$2:$2,MATCH(F$1,'CA Standards and Followers'!$1:$1,0)),0))</f>
        <v>0</v>
      </c>
      <c r="G59">
        <f>IF(AND(INDEX('CA Standards and Followers'!$D$13:$D$72,MATCH($A59,'CA Standards and Followers'!$A$13:$A$72,0))=1,INDEX('CA Standards and Followers'!$G$13:$G$72,MATCH($A59,'CA Standards and Followers'!$A$13:$A$72,0))&lt;=G$1),INDEX('CA Standards and Followers'!$3:$3,MATCH(G$1,'CA Standards and Followers'!$1:$1,0)),IF(AND(INDEX('CA Standards and Followers'!$C$13:$C$72,MATCH($A59,'CA Standards and Followers'!$A$13:$A$72,0))=1,INDEX('CA Standards and Followers'!$F$13:$F$72,MATCH($A59,'CA Standards and Followers'!$A$13:$A$72,0))&lt;=G$1),INDEX('CA Standards and Followers'!$2:$2,MATCH(G$1,'CA Standards and Followers'!$1:$1,0)),0))</f>
        <v>0</v>
      </c>
      <c r="H59">
        <f>IF(AND(INDEX('CA Standards and Followers'!$D$13:$D$72,MATCH($A59,'CA Standards and Followers'!$A$13:$A$72,0))=1,INDEX('CA Standards and Followers'!$G$13:$G$72,MATCH($A59,'CA Standards and Followers'!$A$13:$A$72,0))&lt;=H$1),INDEX('CA Standards and Followers'!$3:$3,MATCH(H$1,'CA Standards and Followers'!$1:$1,0)),IF(AND(INDEX('CA Standards and Followers'!$C$13:$C$72,MATCH($A59,'CA Standards and Followers'!$A$13:$A$72,0))=1,INDEX('CA Standards and Followers'!$F$13:$F$72,MATCH($A59,'CA Standards and Followers'!$A$13:$A$72,0))&lt;=H$1),INDEX('CA Standards and Followers'!$2:$2,MATCH(H$1,'CA Standards and Followers'!$1:$1,0)),0))</f>
        <v>0</v>
      </c>
      <c r="I59">
        <f>IF('CA Standards and Followers'!$B70=1,'NDC Standards'!B$12,IF(AND(INDEX('CA Standards and Followers'!$D$13:$D$72,MATCH($A59,'CA Standards and Followers'!$A$13:$A$72,0))=1,INDEX('CA Standards and Followers'!$G$13:$G$72,MATCH($A59,'CA Standards and Followers'!$A$13:$A$72,0))&lt;=I$1),INDEX('CA Standards and Followers'!$3:$3,MATCH(I$1,'CA Standards and Followers'!$1:$1,0)),IF(AND(INDEX('CA Standards and Followers'!$C$13:$C$72,MATCH($A59,'CA Standards and Followers'!$A$13:$A$72,0))=1,INDEX('CA Standards and Followers'!$F$13:$F$72,MATCH($A59,'CA Standards and Followers'!$A$13:$A$72,0))&lt;=I$1),INDEX('CA Standards and Followers'!$2:$2,MATCH(I$1,'CA Standards and Followers'!$1:$1,0)),0)))</f>
        <v>0</v>
      </c>
      <c r="J59">
        <f>IF('CA Standards and Followers'!$B70=1,'NDC Standards'!C$12,IF(AND(INDEX('CA Standards and Followers'!$D$13:$D$72,MATCH($A59,'CA Standards and Followers'!$A$13:$A$72,0))=1,INDEX('CA Standards and Followers'!$G$13:$G$72,MATCH($A59,'CA Standards and Followers'!$A$13:$A$72,0))&lt;=J$1),INDEX('CA Standards and Followers'!$3:$3,MATCH(J$1,'CA Standards and Followers'!$1:$1,0)),IF(AND(INDEX('CA Standards and Followers'!$C$13:$C$72,MATCH($A59,'CA Standards and Followers'!$A$13:$A$72,0))=1,INDEX('CA Standards and Followers'!$F$13:$F$72,MATCH($A59,'CA Standards and Followers'!$A$13:$A$72,0))&lt;=J$1),INDEX('CA Standards and Followers'!$2:$2,MATCH(J$1,'CA Standards and Followers'!$1:$1,0)),0)))</f>
        <v>0</v>
      </c>
      <c r="K59">
        <f>IF('CA Standards and Followers'!$B70=1,'NDC Standards'!D$12,IF(AND(INDEX('CA Standards and Followers'!$D$13:$D$72,MATCH($A59,'CA Standards and Followers'!$A$13:$A$72,0))=1,INDEX('CA Standards and Followers'!$G$13:$G$72,MATCH($A59,'CA Standards and Followers'!$A$13:$A$72,0))&lt;=K$1),INDEX('CA Standards and Followers'!$3:$3,MATCH(K$1,'CA Standards and Followers'!$1:$1,0)),IF(AND(INDEX('CA Standards and Followers'!$C$13:$C$72,MATCH($A59,'CA Standards and Followers'!$A$13:$A$72,0))=1,INDEX('CA Standards and Followers'!$F$13:$F$72,MATCH($A59,'CA Standards and Followers'!$A$13:$A$72,0))&lt;=K$1),INDEX('CA Standards and Followers'!$2:$2,MATCH(K$1,'CA Standards and Followers'!$1:$1,0)),0)))</f>
        <v>0</v>
      </c>
      <c r="L59">
        <f>IF('CA Standards and Followers'!$B70=1,'NDC Standards'!E$12,IF(AND(INDEX('CA Standards and Followers'!$D$13:$D$72,MATCH($A59,'CA Standards and Followers'!$A$13:$A$72,0))=1,INDEX('CA Standards and Followers'!$G$13:$G$72,MATCH($A59,'CA Standards and Followers'!$A$13:$A$72,0))&lt;=L$1),INDEX('CA Standards and Followers'!$3:$3,MATCH(L$1,'CA Standards and Followers'!$1:$1,0)),IF(AND(INDEX('CA Standards and Followers'!$C$13:$C$72,MATCH($A59,'CA Standards and Followers'!$A$13:$A$72,0))=1,INDEX('CA Standards and Followers'!$F$13:$F$72,MATCH($A59,'CA Standards and Followers'!$A$13:$A$72,0))&lt;=L$1),INDEX('CA Standards and Followers'!$2:$2,MATCH(L$1,'CA Standards and Followers'!$1:$1,0)),0)))</f>
        <v>0</v>
      </c>
      <c r="M59">
        <f>IF('CA Standards and Followers'!$B70=1,'NDC Standards'!F$12,IF(AND(INDEX('CA Standards and Followers'!$D$13:$D$72,MATCH($A59,'CA Standards and Followers'!$A$13:$A$72,0))=1,INDEX('CA Standards and Followers'!$G$13:$G$72,MATCH($A59,'CA Standards and Followers'!$A$13:$A$72,0))&lt;=M$1),INDEX('CA Standards and Followers'!$3:$3,MATCH(M$1,'CA Standards and Followers'!$1:$1,0)),IF(AND(INDEX('CA Standards and Followers'!$C$13:$C$72,MATCH($A59,'CA Standards and Followers'!$A$13:$A$72,0))=1,INDEX('CA Standards and Followers'!$F$13:$F$72,MATCH($A59,'CA Standards and Followers'!$A$13:$A$72,0))&lt;=M$1),INDEX('CA Standards and Followers'!$2:$2,MATCH(M$1,'CA Standards and Followers'!$1:$1,0)),0)))</f>
        <v>0</v>
      </c>
      <c r="N59">
        <f>IF('CA Standards and Followers'!$B70=1,'NDC Standards'!G$12,IF(AND(INDEX('CA Standards and Followers'!$D$13:$D$72,MATCH($A59,'CA Standards and Followers'!$A$13:$A$72,0))=1,INDEX('CA Standards and Followers'!$G$13:$G$72,MATCH($A59,'CA Standards and Followers'!$A$13:$A$72,0))&lt;=N$1),INDEX('CA Standards and Followers'!$3:$3,MATCH(N$1,'CA Standards and Followers'!$1:$1,0)),IF(AND(INDEX('CA Standards and Followers'!$C$13:$C$72,MATCH($A59,'CA Standards and Followers'!$A$13:$A$72,0))=1,INDEX('CA Standards and Followers'!$F$13:$F$72,MATCH($A59,'CA Standards and Followers'!$A$13:$A$72,0))&lt;=N$1),INDEX('CA Standards and Followers'!$2:$2,MATCH(N$1,'CA Standards and Followers'!$1:$1,0)),0)))</f>
        <v>0</v>
      </c>
      <c r="O59">
        <f>IF('CA Standards and Followers'!$B70=1,'NDC Standards'!H$12,IF(AND(INDEX('CA Standards and Followers'!$D$13:$D$72,MATCH($A59,'CA Standards and Followers'!$A$13:$A$72,0))=1,INDEX('CA Standards and Followers'!$G$13:$G$72,MATCH($A59,'CA Standards and Followers'!$A$13:$A$72,0))&lt;=O$1),INDEX('CA Standards and Followers'!$3:$3,MATCH(O$1,'CA Standards and Followers'!$1:$1,0)),IF(AND(INDEX('CA Standards and Followers'!$C$13:$C$72,MATCH($A59,'CA Standards and Followers'!$A$13:$A$72,0))=1,INDEX('CA Standards and Followers'!$F$13:$F$72,MATCH($A59,'CA Standards and Followers'!$A$13:$A$72,0))&lt;=O$1),INDEX('CA Standards and Followers'!$2:$2,MATCH(O$1,'CA Standards and Followers'!$1:$1,0)),0)))</f>
        <v>0</v>
      </c>
      <c r="P59">
        <f>IF('CA Standards and Followers'!$B70=1,'NDC Standards'!I$12,IF(AND(INDEX('CA Standards and Followers'!$D$13:$D$72,MATCH($A59,'CA Standards and Followers'!$A$13:$A$72,0))=1,INDEX('CA Standards and Followers'!$G$13:$G$72,MATCH($A59,'CA Standards and Followers'!$A$13:$A$72,0))&lt;=P$1),INDEX('CA Standards and Followers'!$3:$3,MATCH(P$1,'CA Standards and Followers'!$1:$1,0)),IF(AND(INDEX('CA Standards and Followers'!$C$13:$C$72,MATCH($A59,'CA Standards and Followers'!$A$13:$A$72,0))=1,INDEX('CA Standards and Followers'!$F$13:$F$72,MATCH($A59,'CA Standards and Followers'!$A$13:$A$72,0))&lt;=P$1),INDEX('CA Standards and Followers'!$2:$2,MATCH(P$1,'CA Standards and Followers'!$1:$1,0)),0)))</f>
        <v>0</v>
      </c>
      <c r="Q59">
        <f>IF('CA Standards and Followers'!$B70=1,'NDC Standards'!J$12,IF(AND(INDEX('CA Standards and Followers'!$D$13:$D$72,MATCH($A59,'CA Standards and Followers'!$A$13:$A$72,0))=1,INDEX('CA Standards and Followers'!$G$13:$G$72,MATCH($A59,'CA Standards and Followers'!$A$13:$A$72,0))&lt;=Q$1),INDEX('CA Standards and Followers'!$3:$3,MATCH(Q$1,'CA Standards and Followers'!$1:$1,0)),IF(AND(INDEX('CA Standards and Followers'!$C$13:$C$72,MATCH($A59,'CA Standards and Followers'!$A$13:$A$72,0))=1,INDEX('CA Standards and Followers'!$F$13:$F$72,MATCH($A59,'CA Standards and Followers'!$A$13:$A$72,0))&lt;=Q$1),INDEX('CA Standards and Followers'!$2:$2,MATCH(Q$1,'CA Standards and Followers'!$1:$1,0)),0)))</f>
        <v>0</v>
      </c>
      <c r="R59">
        <f>IF('CA Standards and Followers'!$B70=1,'NDC Standards'!K$12,IF(AND(INDEX('CA Standards and Followers'!$D$13:$D$72,MATCH($A59,'CA Standards and Followers'!$A$13:$A$72,0))=1,INDEX('CA Standards and Followers'!$G$13:$G$72,MATCH($A59,'CA Standards and Followers'!$A$13:$A$72,0))&lt;=R$1),INDEX('CA Standards and Followers'!$3:$3,MATCH(R$1,'CA Standards and Followers'!$1:$1,0)),IF(AND(INDEX('CA Standards and Followers'!$C$13:$C$72,MATCH($A59,'CA Standards and Followers'!$A$13:$A$72,0))=1,INDEX('CA Standards and Followers'!$F$13:$F$72,MATCH($A59,'CA Standards and Followers'!$A$13:$A$72,0))&lt;=R$1),INDEX('CA Standards and Followers'!$2:$2,MATCH(R$1,'CA Standards and Followers'!$1:$1,0)),0)))</f>
        <v>0</v>
      </c>
      <c r="S59">
        <f>IF('CA Standards and Followers'!$B70=1,'NDC Standards'!L$12,IF(AND(INDEX('CA Standards and Followers'!$D$13:$D$72,MATCH($A59,'CA Standards and Followers'!$A$13:$A$72,0))=1,INDEX('CA Standards and Followers'!$G$13:$G$72,MATCH($A59,'CA Standards and Followers'!$A$13:$A$72,0))&lt;=S$1),INDEX('CA Standards and Followers'!$3:$3,MATCH(S$1,'CA Standards and Followers'!$1:$1,0)),IF(AND(INDEX('CA Standards and Followers'!$C$13:$C$72,MATCH($A59,'CA Standards and Followers'!$A$13:$A$72,0))=1,INDEX('CA Standards and Followers'!$F$13:$F$72,MATCH($A59,'CA Standards and Followers'!$A$13:$A$72,0))&lt;=S$1),INDEX('CA Standards and Followers'!$2:$2,MATCH(S$1,'CA Standards and Followers'!$1:$1,0)),0)))</f>
        <v>0</v>
      </c>
      <c r="T59">
        <f>IF('CA Standards and Followers'!$B70=1,'NDC Standards'!M$12,IF(AND(INDEX('CA Standards and Followers'!$D$13:$D$72,MATCH($A59,'CA Standards and Followers'!$A$13:$A$72,0))=1,INDEX('CA Standards and Followers'!$G$13:$G$72,MATCH($A59,'CA Standards and Followers'!$A$13:$A$72,0))&lt;=T$1),INDEX('CA Standards and Followers'!$3:$3,MATCH(T$1,'CA Standards and Followers'!$1:$1,0)),IF(AND(INDEX('CA Standards and Followers'!$C$13:$C$72,MATCH($A59,'CA Standards and Followers'!$A$13:$A$72,0))=1,INDEX('CA Standards and Followers'!$F$13:$F$72,MATCH($A59,'CA Standards and Followers'!$A$13:$A$72,0))&lt;=T$1),INDEX('CA Standards and Followers'!$2:$2,MATCH(T$1,'CA Standards and Followers'!$1:$1,0)),0)))</f>
        <v>0</v>
      </c>
      <c r="U59">
        <f>IF('CA Standards and Followers'!$B70=1,'NDC Standards'!N$12,IF(AND(INDEX('CA Standards and Followers'!$D$13:$D$72,MATCH($A59,'CA Standards and Followers'!$A$13:$A$72,0))=1,INDEX('CA Standards and Followers'!$G$13:$G$72,MATCH($A59,'CA Standards and Followers'!$A$13:$A$72,0))&lt;=U$1),INDEX('CA Standards and Followers'!$3:$3,MATCH(U$1,'CA Standards and Followers'!$1:$1,0)),IF(AND(INDEX('CA Standards and Followers'!$C$13:$C$72,MATCH($A59,'CA Standards and Followers'!$A$13:$A$72,0))=1,INDEX('CA Standards and Followers'!$F$13:$F$72,MATCH($A59,'CA Standards and Followers'!$A$13:$A$72,0))&lt;=U$1),INDEX('CA Standards and Followers'!$2:$2,MATCH(U$1,'CA Standards and Followers'!$1:$1,0)),0)))</f>
        <v>0</v>
      </c>
      <c r="V59">
        <f>IF('CA Standards and Followers'!$B70=1,'NDC Standards'!O$12,IF(AND(INDEX('CA Standards and Followers'!$D$13:$D$72,MATCH($A59,'CA Standards and Followers'!$A$13:$A$72,0))=1,INDEX('CA Standards and Followers'!$G$13:$G$72,MATCH($A59,'CA Standards and Followers'!$A$13:$A$72,0))&lt;=V$1),INDEX('CA Standards and Followers'!$3:$3,MATCH(V$1,'CA Standards and Followers'!$1:$1,0)),IF(AND(INDEX('CA Standards and Followers'!$C$13:$C$72,MATCH($A59,'CA Standards and Followers'!$A$13:$A$72,0))=1,INDEX('CA Standards and Followers'!$F$13:$F$72,MATCH($A59,'CA Standards and Followers'!$A$13:$A$72,0))&lt;=V$1),INDEX('CA Standards and Followers'!$2:$2,MATCH(V$1,'CA Standards and Followers'!$1:$1,0)),0)))</f>
        <v>0</v>
      </c>
      <c r="W59">
        <f>IF('CA Standards and Followers'!$B70=1,'NDC Standards'!P$12,IF(AND(INDEX('CA Standards and Followers'!$D$13:$D$72,MATCH($A59,'CA Standards and Followers'!$A$13:$A$72,0))=1,INDEX('CA Standards and Followers'!$G$13:$G$72,MATCH($A59,'CA Standards and Followers'!$A$13:$A$72,0))&lt;=W$1),INDEX('CA Standards and Followers'!$3:$3,MATCH(W$1,'CA Standards and Followers'!$1:$1,0)),IF(AND(INDEX('CA Standards and Followers'!$C$13:$C$72,MATCH($A59,'CA Standards and Followers'!$A$13:$A$72,0))=1,INDEX('CA Standards and Followers'!$F$13:$F$72,MATCH($A59,'CA Standards and Followers'!$A$13:$A$72,0))&lt;=W$1),INDEX('CA Standards and Followers'!$2:$2,MATCH(W$1,'CA Standards and Followers'!$1:$1,0)),0)))</f>
        <v>0</v>
      </c>
      <c r="X59">
        <f>IF('CA Standards and Followers'!$B70=1,'NDC Standards'!Q$12,IF(AND(INDEX('CA Standards and Followers'!$D$13:$D$72,MATCH($A59,'CA Standards and Followers'!$A$13:$A$72,0))=1,INDEX('CA Standards and Followers'!$G$13:$G$72,MATCH($A59,'CA Standards and Followers'!$A$13:$A$72,0))&lt;=X$1),INDEX('CA Standards and Followers'!$3:$3,MATCH(X$1,'CA Standards and Followers'!$1:$1,0)),IF(AND(INDEX('CA Standards and Followers'!$C$13:$C$72,MATCH($A59,'CA Standards and Followers'!$A$13:$A$72,0))=1,INDEX('CA Standards and Followers'!$F$13:$F$72,MATCH($A59,'CA Standards and Followers'!$A$13:$A$72,0))&lt;=X$1),INDEX('CA Standards and Followers'!$2:$2,MATCH(X$1,'CA Standards and Followers'!$1:$1,0)),0)))</f>
        <v>0</v>
      </c>
      <c r="Y59">
        <f>IF('CA Standards and Followers'!$B70=1,'NDC Standards'!R$12,IF(AND(INDEX('CA Standards and Followers'!$D$13:$D$72,MATCH($A59,'CA Standards and Followers'!$A$13:$A$72,0))=1,INDEX('CA Standards and Followers'!$G$13:$G$72,MATCH($A59,'CA Standards and Followers'!$A$13:$A$72,0))&lt;=Y$1),INDEX('CA Standards and Followers'!$3:$3,MATCH(Y$1,'CA Standards and Followers'!$1:$1,0)),IF(AND(INDEX('CA Standards and Followers'!$C$13:$C$72,MATCH($A59,'CA Standards and Followers'!$A$13:$A$72,0))=1,INDEX('CA Standards and Followers'!$F$13:$F$72,MATCH($A59,'CA Standards and Followers'!$A$13:$A$72,0))&lt;=Y$1),INDEX('CA Standards and Followers'!$2:$2,MATCH(Y$1,'CA Standards and Followers'!$1:$1,0)),0)))</f>
        <v>0</v>
      </c>
      <c r="Z59">
        <f>IF('CA Standards and Followers'!$B70=1,'NDC Standards'!S$12,IF(AND(INDEX('CA Standards and Followers'!$D$13:$D$72,MATCH($A59,'CA Standards and Followers'!$A$13:$A$72,0))=1,INDEX('CA Standards and Followers'!$G$13:$G$72,MATCH($A59,'CA Standards and Followers'!$A$13:$A$72,0))&lt;=Z$1),INDEX('CA Standards and Followers'!$3:$3,MATCH(Z$1,'CA Standards and Followers'!$1:$1,0)),IF(AND(INDEX('CA Standards and Followers'!$C$13:$C$72,MATCH($A59,'CA Standards and Followers'!$A$13:$A$72,0))=1,INDEX('CA Standards and Followers'!$F$13:$F$72,MATCH($A59,'CA Standards and Followers'!$A$13:$A$72,0))&lt;=Z$1),INDEX('CA Standards and Followers'!$2:$2,MATCH(Z$1,'CA Standards and Followers'!$1:$1,0)),0)))</f>
        <v>0</v>
      </c>
      <c r="AA59">
        <f>IF('CA Standards and Followers'!$B70=1,'NDC Standards'!T$12,IF(AND(INDEX('CA Standards and Followers'!$D$13:$D$72,MATCH($A59,'CA Standards and Followers'!$A$13:$A$72,0))=1,INDEX('CA Standards and Followers'!$G$13:$G$72,MATCH($A59,'CA Standards and Followers'!$A$13:$A$72,0))&lt;=AA$1),INDEX('CA Standards and Followers'!$3:$3,MATCH(AA$1,'CA Standards and Followers'!$1:$1,0)),IF(AND(INDEX('CA Standards and Followers'!$C$13:$C$72,MATCH($A59,'CA Standards and Followers'!$A$13:$A$72,0))=1,INDEX('CA Standards and Followers'!$F$13:$F$72,MATCH($A59,'CA Standards and Followers'!$A$13:$A$72,0))&lt;=AA$1),INDEX('CA Standards and Followers'!$2:$2,MATCH(AA$1,'CA Standards and Followers'!$1:$1,0)),0)))</f>
        <v>0</v>
      </c>
      <c r="AB59">
        <f>IF('CA Standards and Followers'!$B70=1,'NDC Standards'!U$12,IF(AND(INDEX('CA Standards and Followers'!$D$13:$D$72,MATCH($A59,'CA Standards and Followers'!$A$13:$A$72,0))=1,INDEX('CA Standards and Followers'!$G$13:$G$72,MATCH($A59,'CA Standards and Followers'!$A$13:$A$72,0))&lt;=AB$1),INDEX('CA Standards and Followers'!$3:$3,MATCH(AB$1,'CA Standards and Followers'!$1:$1,0)),IF(AND(INDEX('CA Standards and Followers'!$C$13:$C$72,MATCH($A59,'CA Standards and Followers'!$A$13:$A$72,0))=1,INDEX('CA Standards and Followers'!$F$13:$F$72,MATCH($A59,'CA Standards and Followers'!$A$13:$A$72,0))&lt;=AB$1),INDEX('CA Standards and Followers'!$2:$2,MATCH(AB$1,'CA Standards and Followers'!$1:$1,0)),0)))</f>
        <v>0</v>
      </c>
      <c r="AC59">
        <f>IF('CA Standards and Followers'!$B70=1,'NDC Standards'!V$12,IF(AND(INDEX('CA Standards and Followers'!$D$13:$D$72,MATCH($A59,'CA Standards and Followers'!$A$13:$A$72,0))=1,INDEX('CA Standards and Followers'!$G$13:$G$72,MATCH($A59,'CA Standards and Followers'!$A$13:$A$72,0))&lt;=AC$1),INDEX('CA Standards and Followers'!$3:$3,MATCH(AC$1,'CA Standards and Followers'!$1:$1,0)),IF(AND(INDEX('CA Standards and Followers'!$C$13:$C$72,MATCH($A59,'CA Standards and Followers'!$A$13:$A$72,0))=1,INDEX('CA Standards and Followers'!$F$13:$F$72,MATCH($A59,'CA Standards and Followers'!$A$13:$A$72,0))&lt;=AC$1),INDEX('CA Standards and Followers'!$2:$2,MATCH(AC$1,'CA Standards and Followers'!$1:$1,0)),0)))</f>
        <v>0</v>
      </c>
      <c r="AD59">
        <f>IF('CA Standards and Followers'!$B70=1,'NDC Standards'!W$12,IF(AND(INDEX('CA Standards and Followers'!$D$13:$D$72,MATCH($A59,'CA Standards and Followers'!$A$13:$A$72,0))=1,INDEX('CA Standards and Followers'!$G$13:$G$72,MATCH($A59,'CA Standards and Followers'!$A$13:$A$72,0))&lt;=AD$1),INDEX('CA Standards and Followers'!$3:$3,MATCH(AD$1,'CA Standards and Followers'!$1:$1,0)),IF(AND(INDEX('CA Standards and Followers'!$C$13:$C$72,MATCH($A59,'CA Standards and Followers'!$A$13:$A$72,0))=1,INDEX('CA Standards and Followers'!$F$13:$F$72,MATCH($A59,'CA Standards and Followers'!$A$13:$A$72,0))&lt;=AD$1),INDEX('CA Standards and Followers'!$2:$2,MATCH(AD$1,'CA Standards and Followers'!$1:$1,0)),0)))</f>
        <v>0</v>
      </c>
      <c r="AE59">
        <f>IF('CA Standards and Followers'!$B70=1,'NDC Standards'!X$12,IF(AND(INDEX('CA Standards and Followers'!$D$13:$D$72,MATCH($A59,'CA Standards and Followers'!$A$13:$A$72,0))=1,INDEX('CA Standards and Followers'!$G$13:$G$72,MATCH($A59,'CA Standards and Followers'!$A$13:$A$72,0))&lt;=AE$1),INDEX('CA Standards and Followers'!$3:$3,MATCH(AE$1,'CA Standards and Followers'!$1:$1,0)),IF(AND(INDEX('CA Standards and Followers'!$C$13:$C$72,MATCH($A59,'CA Standards and Followers'!$A$13:$A$72,0))=1,INDEX('CA Standards and Followers'!$F$13:$F$72,MATCH($A59,'CA Standards and Followers'!$A$13:$A$72,0))&lt;=AE$1),INDEX('CA Standards and Followers'!$2:$2,MATCH(AE$1,'CA Standards and Followers'!$1:$1,0)),0)))</f>
        <v>0</v>
      </c>
      <c r="AF59">
        <f>IF('CA Standards and Followers'!$B70=1,'NDC Standards'!Y$12,IF(AND(INDEX('CA Standards and Followers'!$D$13:$D$72,MATCH($A59,'CA Standards and Followers'!$A$13:$A$72,0))=1,INDEX('CA Standards and Followers'!$G$13:$G$72,MATCH($A59,'CA Standards and Followers'!$A$13:$A$72,0))&lt;=AF$1),INDEX('CA Standards and Followers'!$3:$3,MATCH(AF$1,'CA Standards and Followers'!$1:$1,0)),IF(AND(INDEX('CA Standards and Followers'!$C$13:$C$72,MATCH($A59,'CA Standards and Followers'!$A$13:$A$72,0))=1,INDEX('CA Standards and Followers'!$F$13:$F$72,MATCH($A59,'CA Standards and Followers'!$A$13:$A$72,0))&lt;=AF$1),INDEX('CA Standards and Followers'!$2:$2,MATCH(AF$1,'CA Standards and Followers'!$1:$1,0)),0)))</f>
        <v>0</v>
      </c>
    </row>
    <row r="60" spans="1:32">
      <c r="A60" t="s">
        <v>196</v>
      </c>
      <c r="B60">
        <f>IF(AND(INDEX('CA Standards and Followers'!$D$13:$D$72,MATCH($A60,'CA Standards and Followers'!$A$13:$A$72,0))=1,INDEX('CA Standards and Followers'!$G$13:$G$72,MATCH($A60,'CA Standards and Followers'!$A$13:$A$72,0))&lt;=B$1),INDEX('CA Standards and Followers'!$3:$3,MATCH(B$1,'CA Standards and Followers'!$1:$1,0)),IF(AND(INDEX('CA Standards and Followers'!$C$13:$C$72,MATCH($A60,'CA Standards and Followers'!$A$13:$A$72,0))=1,INDEX('CA Standards and Followers'!$F$13:$F$72,MATCH($A60,'CA Standards and Followers'!$A$13:$A$72,0))&lt;=B$1),INDEX('CA Standards and Followers'!$2:$2,MATCH(B$1,'CA Standards and Followers'!$1:$1,0)),0))</f>
        <v>0</v>
      </c>
      <c r="C60">
        <f>IF(AND(INDEX('CA Standards and Followers'!$D$13:$D$72,MATCH($A60,'CA Standards and Followers'!$A$13:$A$72,0))=1,INDEX('CA Standards and Followers'!$G$13:$G$72,MATCH($A60,'CA Standards and Followers'!$A$13:$A$72,0))&lt;=C$1),INDEX('CA Standards and Followers'!$3:$3,MATCH(C$1,'CA Standards and Followers'!$1:$1,0)),IF(AND(INDEX('CA Standards and Followers'!$C$13:$C$72,MATCH($A60,'CA Standards and Followers'!$A$13:$A$72,0))=1,INDEX('CA Standards and Followers'!$F$13:$F$72,MATCH($A60,'CA Standards and Followers'!$A$13:$A$72,0))&lt;=C$1),INDEX('CA Standards and Followers'!$2:$2,MATCH(C$1,'CA Standards and Followers'!$1:$1,0)),0))</f>
        <v>0</v>
      </c>
      <c r="D60">
        <f>IF(AND(INDEX('CA Standards and Followers'!$D$13:$D$72,MATCH($A60,'CA Standards and Followers'!$A$13:$A$72,0))=1,INDEX('CA Standards and Followers'!$G$13:$G$72,MATCH($A60,'CA Standards and Followers'!$A$13:$A$72,0))&lt;=D$1),INDEX('CA Standards and Followers'!$3:$3,MATCH(D$1,'CA Standards and Followers'!$1:$1,0)),IF(AND(INDEX('CA Standards and Followers'!$C$13:$C$72,MATCH($A60,'CA Standards and Followers'!$A$13:$A$72,0))=1,INDEX('CA Standards and Followers'!$F$13:$F$72,MATCH($A60,'CA Standards and Followers'!$A$13:$A$72,0))&lt;=D$1),INDEX('CA Standards and Followers'!$2:$2,MATCH(D$1,'CA Standards and Followers'!$1:$1,0)),0))</f>
        <v>0</v>
      </c>
      <c r="E60">
        <f>IF(AND(INDEX('CA Standards and Followers'!$D$13:$D$72,MATCH($A60,'CA Standards and Followers'!$A$13:$A$72,0))=1,INDEX('CA Standards and Followers'!$G$13:$G$72,MATCH($A60,'CA Standards and Followers'!$A$13:$A$72,0))&lt;=E$1),INDEX('CA Standards and Followers'!$3:$3,MATCH(E$1,'CA Standards and Followers'!$1:$1,0)),IF(AND(INDEX('CA Standards and Followers'!$C$13:$C$72,MATCH($A60,'CA Standards and Followers'!$A$13:$A$72,0))=1,INDEX('CA Standards and Followers'!$F$13:$F$72,MATCH($A60,'CA Standards and Followers'!$A$13:$A$72,0))&lt;=E$1),INDEX('CA Standards and Followers'!$2:$2,MATCH(E$1,'CA Standards and Followers'!$1:$1,0)),0))</f>
        <v>0</v>
      </c>
      <c r="F60">
        <f>IF(AND(INDEX('CA Standards and Followers'!$D$13:$D$72,MATCH($A60,'CA Standards and Followers'!$A$13:$A$72,0))=1,INDEX('CA Standards and Followers'!$G$13:$G$72,MATCH($A60,'CA Standards and Followers'!$A$13:$A$72,0))&lt;=F$1),INDEX('CA Standards and Followers'!$3:$3,MATCH(F$1,'CA Standards and Followers'!$1:$1,0)),IF(AND(INDEX('CA Standards and Followers'!$C$13:$C$72,MATCH($A60,'CA Standards and Followers'!$A$13:$A$72,0))=1,INDEX('CA Standards and Followers'!$F$13:$F$72,MATCH($A60,'CA Standards and Followers'!$A$13:$A$72,0))&lt;=F$1),INDEX('CA Standards and Followers'!$2:$2,MATCH(F$1,'CA Standards and Followers'!$1:$1,0)),0))</f>
        <v>0</v>
      </c>
      <c r="G60">
        <f>IF(AND(INDEX('CA Standards and Followers'!$D$13:$D$72,MATCH($A60,'CA Standards and Followers'!$A$13:$A$72,0))=1,INDEX('CA Standards and Followers'!$G$13:$G$72,MATCH($A60,'CA Standards and Followers'!$A$13:$A$72,0))&lt;=G$1),INDEX('CA Standards and Followers'!$3:$3,MATCH(G$1,'CA Standards and Followers'!$1:$1,0)),IF(AND(INDEX('CA Standards and Followers'!$C$13:$C$72,MATCH($A60,'CA Standards and Followers'!$A$13:$A$72,0))=1,INDEX('CA Standards and Followers'!$F$13:$F$72,MATCH($A60,'CA Standards and Followers'!$A$13:$A$72,0))&lt;=G$1),INDEX('CA Standards and Followers'!$2:$2,MATCH(G$1,'CA Standards and Followers'!$1:$1,0)),0))</f>
        <v>0</v>
      </c>
      <c r="H60">
        <f>IF(AND(INDEX('CA Standards and Followers'!$D$13:$D$72,MATCH($A60,'CA Standards and Followers'!$A$13:$A$72,0))=1,INDEX('CA Standards and Followers'!$G$13:$G$72,MATCH($A60,'CA Standards and Followers'!$A$13:$A$72,0))&lt;=H$1),INDEX('CA Standards and Followers'!$3:$3,MATCH(H$1,'CA Standards and Followers'!$1:$1,0)),IF(AND(INDEX('CA Standards and Followers'!$C$13:$C$72,MATCH($A60,'CA Standards and Followers'!$A$13:$A$72,0))=1,INDEX('CA Standards and Followers'!$F$13:$F$72,MATCH($A60,'CA Standards and Followers'!$A$13:$A$72,0))&lt;=H$1),INDEX('CA Standards and Followers'!$2:$2,MATCH(H$1,'CA Standards and Followers'!$1:$1,0)),0))</f>
        <v>0</v>
      </c>
      <c r="I60">
        <f>IF('CA Standards and Followers'!$B71=1,'NDC Standards'!B$12,IF(AND(INDEX('CA Standards and Followers'!$D$13:$D$72,MATCH($A60,'CA Standards and Followers'!$A$13:$A$72,0))=1,INDEX('CA Standards and Followers'!$G$13:$G$72,MATCH($A60,'CA Standards and Followers'!$A$13:$A$72,0))&lt;=I$1),INDEX('CA Standards and Followers'!$3:$3,MATCH(I$1,'CA Standards and Followers'!$1:$1,0)),IF(AND(INDEX('CA Standards and Followers'!$C$13:$C$72,MATCH($A60,'CA Standards and Followers'!$A$13:$A$72,0))=1,INDEX('CA Standards and Followers'!$F$13:$F$72,MATCH($A60,'CA Standards and Followers'!$A$13:$A$72,0))&lt;=I$1),INDEX('CA Standards and Followers'!$2:$2,MATCH(I$1,'CA Standards and Followers'!$1:$1,0)),0)))</f>
        <v>0</v>
      </c>
      <c r="J60">
        <f>IF('CA Standards and Followers'!$B71=1,'NDC Standards'!C$12,IF(AND(INDEX('CA Standards and Followers'!$D$13:$D$72,MATCH($A60,'CA Standards and Followers'!$A$13:$A$72,0))=1,INDEX('CA Standards and Followers'!$G$13:$G$72,MATCH($A60,'CA Standards and Followers'!$A$13:$A$72,0))&lt;=J$1),INDEX('CA Standards and Followers'!$3:$3,MATCH(J$1,'CA Standards and Followers'!$1:$1,0)),IF(AND(INDEX('CA Standards and Followers'!$C$13:$C$72,MATCH($A60,'CA Standards and Followers'!$A$13:$A$72,0))=1,INDEX('CA Standards and Followers'!$F$13:$F$72,MATCH($A60,'CA Standards and Followers'!$A$13:$A$72,0))&lt;=J$1),INDEX('CA Standards and Followers'!$2:$2,MATCH(J$1,'CA Standards and Followers'!$1:$1,0)),0)))</f>
        <v>0</v>
      </c>
      <c r="K60">
        <f>IF('CA Standards and Followers'!$B71=1,'NDC Standards'!D$12,IF(AND(INDEX('CA Standards and Followers'!$D$13:$D$72,MATCH($A60,'CA Standards and Followers'!$A$13:$A$72,0))=1,INDEX('CA Standards and Followers'!$G$13:$G$72,MATCH($A60,'CA Standards and Followers'!$A$13:$A$72,0))&lt;=K$1),INDEX('CA Standards and Followers'!$3:$3,MATCH(K$1,'CA Standards and Followers'!$1:$1,0)),IF(AND(INDEX('CA Standards and Followers'!$C$13:$C$72,MATCH($A60,'CA Standards and Followers'!$A$13:$A$72,0))=1,INDEX('CA Standards and Followers'!$F$13:$F$72,MATCH($A60,'CA Standards and Followers'!$A$13:$A$72,0))&lt;=K$1),INDEX('CA Standards and Followers'!$2:$2,MATCH(K$1,'CA Standards and Followers'!$1:$1,0)),0)))</f>
        <v>0</v>
      </c>
      <c r="L60">
        <f>IF('CA Standards and Followers'!$B71=1,'NDC Standards'!E$12,IF(AND(INDEX('CA Standards and Followers'!$D$13:$D$72,MATCH($A60,'CA Standards and Followers'!$A$13:$A$72,0))=1,INDEX('CA Standards and Followers'!$G$13:$G$72,MATCH($A60,'CA Standards and Followers'!$A$13:$A$72,0))&lt;=L$1),INDEX('CA Standards and Followers'!$3:$3,MATCH(L$1,'CA Standards and Followers'!$1:$1,0)),IF(AND(INDEX('CA Standards and Followers'!$C$13:$C$72,MATCH($A60,'CA Standards and Followers'!$A$13:$A$72,0))=1,INDEX('CA Standards and Followers'!$F$13:$F$72,MATCH($A60,'CA Standards and Followers'!$A$13:$A$72,0))&lt;=L$1),INDEX('CA Standards and Followers'!$2:$2,MATCH(L$1,'CA Standards and Followers'!$1:$1,0)),0)))</f>
        <v>0</v>
      </c>
      <c r="M60">
        <f>IF('CA Standards and Followers'!$B71=1,'NDC Standards'!F$12,IF(AND(INDEX('CA Standards and Followers'!$D$13:$D$72,MATCH($A60,'CA Standards and Followers'!$A$13:$A$72,0))=1,INDEX('CA Standards and Followers'!$G$13:$G$72,MATCH($A60,'CA Standards and Followers'!$A$13:$A$72,0))&lt;=M$1),INDEX('CA Standards and Followers'!$3:$3,MATCH(M$1,'CA Standards and Followers'!$1:$1,0)),IF(AND(INDEX('CA Standards and Followers'!$C$13:$C$72,MATCH($A60,'CA Standards and Followers'!$A$13:$A$72,0))=1,INDEX('CA Standards and Followers'!$F$13:$F$72,MATCH($A60,'CA Standards and Followers'!$A$13:$A$72,0))&lt;=M$1),INDEX('CA Standards and Followers'!$2:$2,MATCH(M$1,'CA Standards and Followers'!$1:$1,0)),0)))</f>
        <v>0</v>
      </c>
      <c r="N60">
        <f>IF('CA Standards and Followers'!$B71=1,'NDC Standards'!G$12,IF(AND(INDEX('CA Standards and Followers'!$D$13:$D$72,MATCH($A60,'CA Standards and Followers'!$A$13:$A$72,0))=1,INDEX('CA Standards and Followers'!$G$13:$G$72,MATCH($A60,'CA Standards and Followers'!$A$13:$A$72,0))&lt;=N$1),INDEX('CA Standards and Followers'!$3:$3,MATCH(N$1,'CA Standards and Followers'!$1:$1,0)),IF(AND(INDEX('CA Standards and Followers'!$C$13:$C$72,MATCH($A60,'CA Standards and Followers'!$A$13:$A$72,0))=1,INDEX('CA Standards and Followers'!$F$13:$F$72,MATCH($A60,'CA Standards and Followers'!$A$13:$A$72,0))&lt;=N$1),INDEX('CA Standards and Followers'!$2:$2,MATCH(N$1,'CA Standards and Followers'!$1:$1,0)),0)))</f>
        <v>0</v>
      </c>
      <c r="O60">
        <f>IF('CA Standards and Followers'!$B71=1,'NDC Standards'!H$12,IF(AND(INDEX('CA Standards and Followers'!$D$13:$D$72,MATCH($A60,'CA Standards and Followers'!$A$13:$A$72,0))=1,INDEX('CA Standards and Followers'!$G$13:$G$72,MATCH($A60,'CA Standards and Followers'!$A$13:$A$72,0))&lt;=O$1),INDEX('CA Standards and Followers'!$3:$3,MATCH(O$1,'CA Standards and Followers'!$1:$1,0)),IF(AND(INDEX('CA Standards and Followers'!$C$13:$C$72,MATCH($A60,'CA Standards and Followers'!$A$13:$A$72,0))=1,INDEX('CA Standards and Followers'!$F$13:$F$72,MATCH($A60,'CA Standards and Followers'!$A$13:$A$72,0))&lt;=O$1),INDEX('CA Standards and Followers'!$2:$2,MATCH(O$1,'CA Standards and Followers'!$1:$1,0)),0)))</f>
        <v>0</v>
      </c>
      <c r="P60">
        <f>IF('CA Standards and Followers'!$B71=1,'NDC Standards'!I$12,IF(AND(INDEX('CA Standards and Followers'!$D$13:$D$72,MATCH($A60,'CA Standards and Followers'!$A$13:$A$72,0))=1,INDEX('CA Standards and Followers'!$G$13:$G$72,MATCH($A60,'CA Standards and Followers'!$A$13:$A$72,0))&lt;=P$1),INDEX('CA Standards and Followers'!$3:$3,MATCH(P$1,'CA Standards and Followers'!$1:$1,0)),IF(AND(INDEX('CA Standards and Followers'!$C$13:$C$72,MATCH($A60,'CA Standards and Followers'!$A$13:$A$72,0))=1,INDEX('CA Standards and Followers'!$F$13:$F$72,MATCH($A60,'CA Standards and Followers'!$A$13:$A$72,0))&lt;=P$1),INDEX('CA Standards and Followers'!$2:$2,MATCH(P$1,'CA Standards and Followers'!$1:$1,0)),0)))</f>
        <v>0</v>
      </c>
      <c r="Q60">
        <f>IF('CA Standards and Followers'!$B71=1,'NDC Standards'!J$12,IF(AND(INDEX('CA Standards and Followers'!$D$13:$D$72,MATCH($A60,'CA Standards and Followers'!$A$13:$A$72,0))=1,INDEX('CA Standards and Followers'!$G$13:$G$72,MATCH($A60,'CA Standards and Followers'!$A$13:$A$72,0))&lt;=Q$1),INDEX('CA Standards and Followers'!$3:$3,MATCH(Q$1,'CA Standards and Followers'!$1:$1,0)),IF(AND(INDEX('CA Standards and Followers'!$C$13:$C$72,MATCH($A60,'CA Standards and Followers'!$A$13:$A$72,0))=1,INDEX('CA Standards and Followers'!$F$13:$F$72,MATCH($A60,'CA Standards and Followers'!$A$13:$A$72,0))&lt;=Q$1),INDEX('CA Standards and Followers'!$2:$2,MATCH(Q$1,'CA Standards and Followers'!$1:$1,0)),0)))</f>
        <v>0</v>
      </c>
      <c r="R60">
        <f>IF('CA Standards and Followers'!$B71=1,'NDC Standards'!K$12,IF(AND(INDEX('CA Standards and Followers'!$D$13:$D$72,MATCH($A60,'CA Standards and Followers'!$A$13:$A$72,0))=1,INDEX('CA Standards and Followers'!$G$13:$G$72,MATCH($A60,'CA Standards and Followers'!$A$13:$A$72,0))&lt;=R$1),INDEX('CA Standards and Followers'!$3:$3,MATCH(R$1,'CA Standards and Followers'!$1:$1,0)),IF(AND(INDEX('CA Standards and Followers'!$C$13:$C$72,MATCH($A60,'CA Standards and Followers'!$A$13:$A$72,0))=1,INDEX('CA Standards and Followers'!$F$13:$F$72,MATCH($A60,'CA Standards and Followers'!$A$13:$A$72,0))&lt;=R$1),INDEX('CA Standards and Followers'!$2:$2,MATCH(R$1,'CA Standards and Followers'!$1:$1,0)),0)))</f>
        <v>0</v>
      </c>
      <c r="S60">
        <f>IF('CA Standards and Followers'!$B71=1,'NDC Standards'!L$12,IF(AND(INDEX('CA Standards and Followers'!$D$13:$D$72,MATCH($A60,'CA Standards and Followers'!$A$13:$A$72,0))=1,INDEX('CA Standards and Followers'!$G$13:$G$72,MATCH($A60,'CA Standards and Followers'!$A$13:$A$72,0))&lt;=S$1),INDEX('CA Standards and Followers'!$3:$3,MATCH(S$1,'CA Standards and Followers'!$1:$1,0)),IF(AND(INDEX('CA Standards and Followers'!$C$13:$C$72,MATCH($A60,'CA Standards and Followers'!$A$13:$A$72,0))=1,INDEX('CA Standards and Followers'!$F$13:$F$72,MATCH($A60,'CA Standards and Followers'!$A$13:$A$72,0))&lt;=S$1),INDEX('CA Standards and Followers'!$2:$2,MATCH(S$1,'CA Standards and Followers'!$1:$1,0)),0)))</f>
        <v>0</v>
      </c>
      <c r="T60">
        <f>IF('CA Standards and Followers'!$B71=1,'NDC Standards'!M$12,IF(AND(INDEX('CA Standards and Followers'!$D$13:$D$72,MATCH($A60,'CA Standards and Followers'!$A$13:$A$72,0))=1,INDEX('CA Standards and Followers'!$G$13:$G$72,MATCH($A60,'CA Standards and Followers'!$A$13:$A$72,0))&lt;=T$1),INDEX('CA Standards and Followers'!$3:$3,MATCH(T$1,'CA Standards and Followers'!$1:$1,0)),IF(AND(INDEX('CA Standards and Followers'!$C$13:$C$72,MATCH($A60,'CA Standards and Followers'!$A$13:$A$72,0))=1,INDEX('CA Standards and Followers'!$F$13:$F$72,MATCH($A60,'CA Standards and Followers'!$A$13:$A$72,0))&lt;=T$1),INDEX('CA Standards and Followers'!$2:$2,MATCH(T$1,'CA Standards and Followers'!$1:$1,0)),0)))</f>
        <v>0</v>
      </c>
      <c r="U60">
        <f>IF('CA Standards and Followers'!$B71=1,'NDC Standards'!N$12,IF(AND(INDEX('CA Standards and Followers'!$D$13:$D$72,MATCH($A60,'CA Standards and Followers'!$A$13:$A$72,0))=1,INDEX('CA Standards and Followers'!$G$13:$G$72,MATCH($A60,'CA Standards and Followers'!$A$13:$A$72,0))&lt;=U$1),INDEX('CA Standards and Followers'!$3:$3,MATCH(U$1,'CA Standards and Followers'!$1:$1,0)),IF(AND(INDEX('CA Standards and Followers'!$C$13:$C$72,MATCH($A60,'CA Standards and Followers'!$A$13:$A$72,0))=1,INDEX('CA Standards and Followers'!$F$13:$F$72,MATCH($A60,'CA Standards and Followers'!$A$13:$A$72,0))&lt;=U$1),INDEX('CA Standards and Followers'!$2:$2,MATCH(U$1,'CA Standards and Followers'!$1:$1,0)),0)))</f>
        <v>0</v>
      </c>
      <c r="V60">
        <f>IF('CA Standards and Followers'!$B71=1,'NDC Standards'!O$12,IF(AND(INDEX('CA Standards and Followers'!$D$13:$D$72,MATCH($A60,'CA Standards and Followers'!$A$13:$A$72,0))=1,INDEX('CA Standards and Followers'!$G$13:$G$72,MATCH($A60,'CA Standards and Followers'!$A$13:$A$72,0))&lt;=V$1),INDEX('CA Standards and Followers'!$3:$3,MATCH(V$1,'CA Standards and Followers'!$1:$1,0)),IF(AND(INDEX('CA Standards and Followers'!$C$13:$C$72,MATCH($A60,'CA Standards and Followers'!$A$13:$A$72,0))=1,INDEX('CA Standards and Followers'!$F$13:$F$72,MATCH($A60,'CA Standards and Followers'!$A$13:$A$72,0))&lt;=V$1),INDEX('CA Standards and Followers'!$2:$2,MATCH(V$1,'CA Standards and Followers'!$1:$1,0)),0)))</f>
        <v>0</v>
      </c>
      <c r="W60">
        <f>IF('CA Standards and Followers'!$B71=1,'NDC Standards'!P$12,IF(AND(INDEX('CA Standards and Followers'!$D$13:$D$72,MATCH($A60,'CA Standards and Followers'!$A$13:$A$72,0))=1,INDEX('CA Standards and Followers'!$G$13:$G$72,MATCH($A60,'CA Standards and Followers'!$A$13:$A$72,0))&lt;=W$1),INDEX('CA Standards and Followers'!$3:$3,MATCH(W$1,'CA Standards and Followers'!$1:$1,0)),IF(AND(INDEX('CA Standards and Followers'!$C$13:$C$72,MATCH($A60,'CA Standards and Followers'!$A$13:$A$72,0))=1,INDEX('CA Standards and Followers'!$F$13:$F$72,MATCH($A60,'CA Standards and Followers'!$A$13:$A$72,0))&lt;=W$1),INDEX('CA Standards and Followers'!$2:$2,MATCH(W$1,'CA Standards and Followers'!$1:$1,0)),0)))</f>
        <v>0</v>
      </c>
      <c r="X60">
        <f>IF('CA Standards and Followers'!$B71=1,'NDC Standards'!Q$12,IF(AND(INDEX('CA Standards and Followers'!$D$13:$D$72,MATCH($A60,'CA Standards and Followers'!$A$13:$A$72,0))=1,INDEX('CA Standards and Followers'!$G$13:$G$72,MATCH($A60,'CA Standards and Followers'!$A$13:$A$72,0))&lt;=X$1),INDEX('CA Standards and Followers'!$3:$3,MATCH(X$1,'CA Standards and Followers'!$1:$1,0)),IF(AND(INDEX('CA Standards and Followers'!$C$13:$C$72,MATCH($A60,'CA Standards and Followers'!$A$13:$A$72,0))=1,INDEX('CA Standards and Followers'!$F$13:$F$72,MATCH($A60,'CA Standards and Followers'!$A$13:$A$72,0))&lt;=X$1),INDEX('CA Standards and Followers'!$2:$2,MATCH(X$1,'CA Standards and Followers'!$1:$1,0)),0)))</f>
        <v>0</v>
      </c>
      <c r="Y60">
        <f>IF('CA Standards and Followers'!$B71=1,'NDC Standards'!R$12,IF(AND(INDEX('CA Standards and Followers'!$D$13:$D$72,MATCH($A60,'CA Standards and Followers'!$A$13:$A$72,0))=1,INDEX('CA Standards and Followers'!$G$13:$G$72,MATCH($A60,'CA Standards and Followers'!$A$13:$A$72,0))&lt;=Y$1),INDEX('CA Standards and Followers'!$3:$3,MATCH(Y$1,'CA Standards and Followers'!$1:$1,0)),IF(AND(INDEX('CA Standards and Followers'!$C$13:$C$72,MATCH($A60,'CA Standards and Followers'!$A$13:$A$72,0))=1,INDEX('CA Standards and Followers'!$F$13:$F$72,MATCH($A60,'CA Standards and Followers'!$A$13:$A$72,0))&lt;=Y$1),INDEX('CA Standards and Followers'!$2:$2,MATCH(Y$1,'CA Standards and Followers'!$1:$1,0)),0)))</f>
        <v>0</v>
      </c>
      <c r="Z60">
        <f>IF('CA Standards and Followers'!$B71=1,'NDC Standards'!S$12,IF(AND(INDEX('CA Standards and Followers'!$D$13:$D$72,MATCH($A60,'CA Standards and Followers'!$A$13:$A$72,0))=1,INDEX('CA Standards and Followers'!$G$13:$G$72,MATCH($A60,'CA Standards and Followers'!$A$13:$A$72,0))&lt;=Z$1),INDEX('CA Standards and Followers'!$3:$3,MATCH(Z$1,'CA Standards and Followers'!$1:$1,0)),IF(AND(INDEX('CA Standards and Followers'!$C$13:$C$72,MATCH($A60,'CA Standards and Followers'!$A$13:$A$72,0))=1,INDEX('CA Standards and Followers'!$F$13:$F$72,MATCH($A60,'CA Standards and Followers'!$A$13:$A$72,0))&lt;=Z$1),INDEX('CA Standards and Followers'!$2:$2,MATCH(Z$1,'CA Standards and Followers'!$1:$1,0)),0)))</f>
        <v>0</v>
      </c>
      <c r="AA60">
        <f>IF('CA Standards and Followers'!$B71=1,'NDC Standards'!T$12,IF(AND(INDEX('CA Standards and Followers'!$D$13:$D$72,MATCH($A60,'CA Standards and Followers'!$A$13:$A$72,0))=1,INDEX('CA Standards and Followers'!$G$13:$G$72,MATCH($A60,'CA Standards and Followers'!$A$13:$A$72,0))&lt;=AA$1),INDEX('CA Standards and Followers'!$3:$3,MATCH(AA$1,'CA Standards and Followers'!$1:$1,0)),IF(AND(INDEX('CA Standards and Followers'!$C$13:$C$72,MATCH($A60,'CA Standards and Followers'!$A$13:$A$72,0))=1,INDEX('CA Standards and Followers'!$F$13:$F$72,MATCH($A60,'CA Standards and Followers'!$A$13:$A$72,0))&lt;=AA$1),INDEX('CA Standards and Followers'!$2:$2,MATCH(AA$1,'CA Standards and Followers'!$1:$1,0)),0)))</f>
        <v>0</v>
      </c>
      <c r="AB60">
        <f>IF('CA Standards and Followers'!$B71=1,'NDC Standards'!U$12,IF(AND(INDEX('CA Standards and Followers'!$D$13:$D$72,MATCH($A60,'CA Standards and Followers'!$A$13:$A$72,0))=1,INDEX('CA Standards and Followers'!$G$13:$G$72,MATCH($A60,'CA Standards and Followers'!$A$13:$A$72,0))&lt;=AB$1),INDEX('CA Standards and Followers'!$3:$3,MATCH(AB$1,'CA Standards and Followers'!$1:$1,0)),IF(AND(INDEX('CA Standards and Followers'!$C$13:$C$72,MATCH($A60,'CA Standards and Followers'!$A$13:$A$72,0))=1,INDEX('CA Standards and Followers'!$F$13:$F$72,MATCH($A60,'CA Standards and Followers'!$A$13:$A$72,0))&lt;=AB$1),INDEX('CA Standards and Followers'!$2:$2,MATCH(AB$1,'CA Standards and Followers'!$1:$1,0)),0)))</f>
        <v>0</v>
      </c>
      <c r="AC60">
        <f>IF('CA Standards and Followers'!$B71=1,'NDC Standards'!V$12,IF(AND(INDEX('CA Standards and Followers'!$D$13:$D$72,MATCH($A60,'CA Standards and Followers'!$A$13:$A$72,0))=1,INDEX('CA Standards and Followers'!$G$13:$G$72,MATCH($A60,'CA Standards and Followers'!$A$13:$A$72,0))&lt;=AC$1),INDEX('CA Standards and Followers'!$3:$3,MATCH(AC$1,'CA Standards and Followers'!$1:$1,0)),IF(AND(INDEX('CA Standards and Followers'!$C$13:$C$72,MATCH($A60,'CA Standards and Followers'!$A$13:$A$72,0))=1,INDEX('CA Standards and Followers'!$F$13:$F$72,MATCH($A60,'CA Standards and Followers'!$A$13:$A$72,0))&lt;=AC$1),INDEX('CA Standards and Followers'!$2:$2,MATCH(AC$1,'CA Standards and Followers'!$1:$1,0)),0)))</f>
        <v>0</v>
      </c>
      <c r="AD60">
        <f>IF('CA Standards and Followers'!$B71=1,'NDC Standards'!W$12,IF(AND(INDEX('CA Standards and Followers'!$D$13:$D$72,MATCH($A60,'CA Standards and Followers'!$A$13:$A$72,0))=1,INDEX('CA Standards and Followers'!$G$13:$G$72,MATCH($A60,'CA Standards and Followers'!$A$13:$A$72,0))&lt;=AD$1),INDEX('CA Standards and Followers'!$3:$3,MATCH(AD$1,'CA Standards and Followers'!$1:$1,0)),IF(AND(INDEX('CA Standards and Followers'!$C$13:$C$72,MATCH($A60,'CA Standards and Followers'!$A$13:$A$72,0))=1,INDEX('CA Standards and Followers'!$F$13:$F$72,MATCH($A60,'CA Standards and Followers'!$A$13:$A$72,0))&lt;=AD$1),INDEX('CA Standards and Followers'!$2:$2,MATCH(AD$1,'CA Standards and Followers'!$1:$1,0)),0)))</f>
        <v>0</v>
      </c>
      <c r="AE60">
        <f>IF('CA Standards and Followers'!$B71=1,'NDC Standards'!X$12,IF(AND(INDEX('CA Standards and Followers'!$D$13:$D$72,MATCH($A60,'CA Standards and Followers'!$A$13:$A$72,0))=1,INDEX('CA Standards and Followers'!$G$13:$G$72,MATCH($A60,'CA Standards and Followers'!$A$13:$A$72,0))&lt;=AE$1),INDEX('CA Standards and Followers'!$3:$3,MATCH(AE$1,'CA Standards and Followers'!$1:$1,0)),IF(AND(INDEX('CA Standards and Followers'!$C$13:$C$72,MATCH($A60,'CA Standards and Followers'!$A$13:$A$72,0))=1,INDEX('CA Standards and Followers'!$F$13:$F$72,MATCH($A60,'CA Standards and Followers'!$A$13:$A$72,0))&lt;=AE$1),INDEX('CA Standards and Followers'!$2:$2,MATCH(AE$1,'CA Standards and Followers'!$1:$1,0)),0)))</f>
        <v>0</v>
      </c>
      <c r="AF60">
        <f>IF('CA Standards and Followers'!$B71=1,'NDC Standards'!Y$12,IF(AND(INDEX('CA Standards and Followers'!$D$13:$D$72,MATCH($A60,'CA Standards and Followers'!$A$13:$A$72,0))=1,INDEX('CA Standards and Followers'!$G$13:$G$72,MATCH($A60,'CA Standards and Followers'!$A$13:$A$72,0))&lt;=AF$1),INDEX('CA Standards and Followers'!$3:$3,MATCH(AF$1,'CA Standards and Followers'!$1:$1,0)),IF(AND(INDEX('CA Standards and Followers'!$C$13:$C$72,MATCH($A60,'CA Standards and Followers'!$A$13:$A$72,0))=1,INDEX('CA Standards and Followers'!$F$13:$F$72,MATCH($A60,'CA Standards and Followers'!$A$13:$A$72,0))&lt;=AF$1),INDEX('CA Standards and Followers'!$2:$2,MATCH(AF$1,'CA Standards and Followers'!$1:$1,0)),0)))</f>
        <v>0</v>
      </c>
    </row>
    <row r="61" spans="1:32">
      <c r="A61" t="s">
        <v>197</v>
      </c>
      <c r="B61">
        <f>IF(AND(INDEX('CA Standards and Followers'!$D$13:$D$72,MATCH($A61,'CA Standards and Followers'!$A$13:$A$72,0))=1,INDEX('CA Standards and Followers'!$G$13:$G$72,MATCH($A61,'CA Standards and Followers'!$A$13:$A$72,0))&lt;=B$1),INDEX('CA Standards and Followers'!$3:$3,MATCH(B$1,'CA Standards and Followers'!$1:$1,0)),IF(AND(INDEX('CA Standards and Followers'!$C$13:$C$72,MATCH($A61,'CA Standards and Followers'!$A$13:$A$72,0))=1,INDEX('CA Standards and Followers'!$F$13:$F$72,MATCH($A61,'CA Standards and Followers'!$A$13:$A$72,0))&lt;=B$1),INDEX('CA Standards and Followers'!$2:$2,MATCH(B$1,'CA Standards and Followers'!$1:$1,0)),0))</f>
        <v>0</v>
      </c>
      <c r="C61">
        <f>IF(AND(INDEX('CA Standards and Followers'!$D$13:$D$72,MATCH($A61,'CA Standards and Followers'!$A$13:$A$72,0))=1,INDEX('CA Standards and Followers'!$G$13:$G$72,MATCH($A61,'CA Standards and Followers'!$A$13:$A$72,0))&lt;=C$1),INDEX('CA Standards and Followers'!$3:$3,MATCH(C$1,'CA Standards and Followers'!$1:$1,0)),IF(AND(INDEX('CA Standards and Followers'!$C$13:$C$72,MATCH($A61,'CA Standards and Followers'!$A$13:$A$72,0))=1,INDEX('CA Standards and Followers'!$F$13:$F$72,MATCH($A61,'CA Standards and Followers'!$A$13:$A$72,0))&lt;=C$1),INDEX('CA Standards and Followers'!$2:$2,MATCH(C$1,'CA Standards and Followers'!$1:$1,0)),0))</f>
        <v>0</v>
      </c>
      <c r="D61">
        <f>IF(AND(INDEX('CA Standards and Followers'!$D$13:$D$72,MATCH($A61,'CA Standards and Followers'!$A$13:$A$72,0))=1,INDEX('CA Standards and Followers'!$G$13:$G$72,MATCH($A61,'CA Standards and Followers'!$A$13:$A$72,0))&lt;=D$1),INDEX('CA Standards and Followers'!$3:$3,MATCH(D$1,'CA Standards and Followers'!$1:$1,0)),IF(AND(INDEX('CA Standards and Followers'!$C$13:$C$72,MATCH($A61,'CA Standards and Followers'!$A$13:$A$72,0))=1,INDEX('CA Standards and Followers'!$F$13:$F$72,MATCH($A61,'CA Standards and Followers'!$A$13:$A$72,0))&lt;=D$1),INDEX('CA Standards and Followers'!$2:$2,MATCH(D$1,'CA Standards and Followers'!$1:$1,0)),0))</f>
        <v>0</v>
      </c>
      <c r="E61">
        <f>IF(AND(INDEX('CA Standards and Followers'!$D$13:$D$72,MATCH($A61,'CA Standards and Followers'!$A$13:$A$72,0))=1,INDEX('CA Standards and Followers'!$G$13:$G$72,MATCH($A61,'CA Standards and Followers'!$A$13:$A$72,0))&lt;=E$1),INDEX('CA Standards and Followers'!$3:$3,MATCH(E$1,'CA Standards and Followers'!$1:$1,0)),IF(AND(INDEX('CA Standards and Followers'!$C$13:$C$72,MATCH($A61,'CA Standards and Followers'!$A$13:$A$72,0))=1,INDEX('CA Standards and Followers'!$F$13:$F$72,MATCH($A61,'CA Standards and Followers'!$A$13:$A$72,0))&lt;=E$1),INDEX('CA Standards and Followers'!$2:$2,MATCH(E$1,'CA Standards and Followers'!$1:$1,0)),0))</f>
        <v>0</v>
      </c>
      <c r="F61">
        <f>IF(AND(INDEX('CA Standards and Followers'!$D$13:$D$72,MATCH($A61,'CA Standards and Followers'!$A$13:$A$72,0))=1,INDEX('CA Standards and Followers'!$G$13:$G$72,MATCH($A61,'CA Standards and Followers'!$A$13:$A$72,0))&lt;=F$1),INDEX('CA Standards and Followers'!$3:$3,MATCH(F$1,'CA Standards and Followers'!$1:$1,0)),IF(AND(INDEX('CA Standards and Followers'!$C$13:$C$72,MATCH($A61,'CA Standards and Followers'!$A$13:$A$72,0))=1,INDEX('CA Standards and Followers'!$F$13:$F$72,MATCH($A61,'CA Standards and Followers'!$A$13:$A$72,0))&lt;=F$1),INDEX('CA Standards and Followers'!$2:$2,MATCH(F$1,'CA Standards and Followers'!$1:$1,0)),0))</f>
        <v>0</v>
      </c>
      <c r="G61">
        <f>IF(AND(INDEX('CA Standards and Followers'!$D$13:$D$72,MATCH($A61,'CA Standards and Followers'!$A$13:$A$72,0))=1,INDEX('CA Standards and Followers'!$G$13:$G$72,MATCH($A61,'CA Standards and Followers'!$A$13:$A$72,0))&lt;=G$1),INDEX('CA Standards and Followers'!$3:$3,MATCH(G$1,'CA Standards and Followers'!$1:$1,0)),IF(AND(INDEX('CA Standards and Followers'!$C$13:$C$72,MATCH($A61,'CA Standards and Followers'!$A$13:$A$72,0))=1,INDEX('CA Standards and Followers'!$F$13:$F$72,MATCH($A61,'CA Standards and Followers'!$A$13:$A$72,0))&lt;=G$1),INDEX('CA Standards and Followers'!$2:$2,MATCH(G$1,'CA Standards and Followers'!$1:$1,0)),0))</f>
        <v>0</v>
      </c>
      <c r="H61">
        <f>IF(AND(INDEX('CA Standards and Followers'!$D$13:$D$72,MATCH($A61,'CA Standards and Followers'!$A$13:$A$72,0))=1,INDEX('CA Standards and Followers'!$G$13:$G$72,MATCH($A61,'CA Standards and Followers'!$A$13:$A$72,0))&lt;=H$1),INDEX('CA Standards and Followers'!$3:$3,MATCH(H$1,'CA Standards and Followers'!$1:$1,0)),IF(AND(INDEX('CA Standards and Followers'!$C$13:$C$72,MATCH($A61,'CA Standards and Followers'!$A$13:$A$72,0))=1,INDEX('CA Standards and Followers'!$F$13:$F$72,MATCH($A61,'CA Standards and Followers'!$A$13:$A$72,0))&lt;=H$1),INDEX('CA Standards and Followers'!$2:$2,MATCH(H$1,'CA Standards and Followers'!$1:$1,0)),0))</f>
        <v>0</v>
      </c>
      <c r="I61">
        <f>IF('CA Standards and Followers'!$B72=1,'NDC Standards'!B$12,IF(AND(INDEX('CA Standards and Followers'!$D$13:$D$72,MATCH($A61,'CA Standards and Followers'!$A$13:$A$72,0))=1,INDEX('CA Standards and Followers'!$G$13:$G$72,MATCH($A61,'CA Standards and Followers'!$A$13:$A$72,0))&lt;=I$1),INDEX('CA Standards and Followers'!$3:$3,MATCH(I$1,'CA Standards and Followers'!$1:$1,0)),IF(AND(INDEX('CA Standards and Followers'!$C$13:$C$72,MATCH($A61,'CA Standards and Followers'!$A$13:$A$72,0))=1,INDEX('CA Standards and Followers'!$F$13:$F$72,MATCH($A61,'CA Standards and Followers'!$A$13:$A$72,0))&lt;=I$1),INDEX('CA Standards and Followers'!$2:$2,MATCH(I$1,'CA Standards and Followers'!$1:$1,0)),0)))</f>
        <v>0</v>
      </c>
      <c r="J61">
        <f>IF('CA Standards and Followers'!$B72=1,'NDC Standards'!C$12,IF(AND(INDEX('CA Standards and Followers'!$D$13:$D$72,MATCH($A61,'CA Standards and Followers'!$A$13:$A$72,0))=1,INDEX('CA Standards and Followers'!$G$13:$G$72,MATCH($A61,'CA Standards and Followers'!$A$13:$A$72,0))&lt;=J$1),INDEX('CA Standards and Followers'!$3:$3,MATCH(J$1,'CA Standards and Followers'!$1:$1,0)),IF(AND(INDEX('CA Standards and Followers'!$C$13:$C$72,MATCH($A61,'CA Standards and Followers'!$A$13:$A$72,0))=1,INDEX('CA Standards and Followers'!$F$13:$F$72,MATCH($A61,'CA Standards and Followers'!$A$13:$A$72,0))&lt;=J$1),INDEX('CA Standards and Followers'!$2:$2,MATCH(J$1,'CA Standards and Followers'!$1:$1,0)),0)))</f>
        <v>0</v>
      </c>
      <c r="K61">
        <f>IF('CA Standards and Followers'!$B72=1,'NDC Standards'!D$12,IF(AND(INDEX('CA Standards and Followers'!$D$13:$D$72,MATCH($A61,'CA Standards and Followers'!$A$13:$A$72,0))=1,INDEX('CA Standards and Followers'!$G$13:$G$72,MATCH($A61,'CA Standards and Followers'!$A$13:$A$72,0))&lt;=K$1),INDEX('CA Standards and Followers'!$3:$3,MATCH(K$1,'CA Standards and Followers'!$1:$1,0)),IF(AND(INDEX('CA Standards and Followers'!$C$13:$C$72,MATCH($A61,'CA Standards and Followers'!$A$13:$A$72,0))=1,INDEX('CA Standards and Followers'!$F$13:$F$72,MATCH($A61,'CA Standards and Followers'!$A$13:$A$72,0))&lt;=K$1),INDEX('CA Standards and Followers'!$2:$2,MATCH(K$1,'CA Standards and Followers'!$1:$1,0)),0)))</f>
        <v>0</v>
      </c>
      <c r="L61">
        <f>IF('CA Standards and Followers'!$B72=1,'NDC Standards'!E$12,IF(AND(INDEX('CA Standards and Followers'!$D$13:$D$72,MATCH($A61,'CA Standards and Followers'!$A$13:$A$72,0))=1,INDEX('CA Standards and Followers'!$G$13:$G$72,MATCH($A61,'CA Standards and Followers'!$A$13:$A$72,0))&lt;=L$1),INDEX('CA Standards and Followers'!$3:$3,MATCH(L$1,'CA Standards and Followers'!$1:$1,0)),IF(AND(INDEX('CA Standards and Followers'!$C$13:$C$72,MATCH($A61,'CA Standards and Followers'!$A$13:$A$72,0))=1,INDEX('CA Standards and Followers'!$F$13:$F$72,MATCH($A61,'CA Standards and Followers'!$A$13:$A$72,0))&lt;=L$1),INDEX('CA Standards and Followers'!$2:$2,MATCH(L$1,'CA Standards and Followers'!$1:$1,0)),0)))</f>
        <v>0</v>
      </c>
      <c r="M61">
        <f>IF('CA Standards and Followers'!$B72=1,'NDC Standards'!F$12,IF(AND(INDEX('CA Standards and Followers'!$D$13:$D$72,MATCH($A61,'CA Standards and Followers'!$A$13:$A$72,0))=1,INDEX('CA Standards and Followers'!$G$13:$G$72,MATCH($A61,'CA Standards and Followers'!$A$13:$A$72,0))&lt;=M$1),INDEX('CA Standards and Followers'!$3:$3,MATCH(M$1,'CA Standards and Followers'!$1:$1,0)),IF(AND(INDEX('CA Standards and Followers'!$C$13:$C$72,MATCH($A61,'CA Standards and Followers'!$A$13:$A$72,0))=1,INDEX('CA Standards and Followers'!$F$13:$F$72,MATCH($A61,'CA Standards and Followers'!$A$13:$A$72,0))&lt;=M$1),INDEX('CA Standards and Followers'!$2:$2,MATCH(M$1,'CA Standards and Followers'!$1:$1,0)),0)))</f>
        <v>0</v>
      </c>
      <c r="N61">
        <f>IF('CA Standards and Followers'!$B72=1,'NDC Standards'!G$12,IF(AND(INDEX('CA Standards and Followers'!$D$13:$D$72,MATCH($A61,'CA Standards and Followers'!$A$13:$A$72,0))=1,INDEX('CA Standards and Followers'!$G$13:$G$72,MATCH($A61,'CA Standards and Followers'!$A$13:$A$72,0))&lt;=N$1),INDEX('CA Standards and Followers'!$3:$3,MATCH(N$1,'CA Standards and Followers'!$1:$1,0)),IF(AND(INDEX('CA Standards and Followers'!$C$13:$C$72,MATCH($A61,'CA Standards and Followers'!$A$13:$A$72,0))=1,INDEX('CA Standards and Followers'!$F$13:$F$72,MATCH($A61,'CA Standards and Followers'!$A$13:$A$72,0))&lt;=N$1),INDEX('CA Standards and Followers'!$2:$2,MATCH(N$1,'CA Standards and Followers'!$1:$1,0)),0)))</f>
        <v>0</v>
      </c>
      <c r="O61">
        <f>IF('CA Standards and Followers'!$B72=1,'NDC Standards'!H$12,IF(AND(INDEX('CA Standards and Followers'!$D$13:$D$72,MATCH($A61,'CA Standards and Followers'!$A$13:$A$72,0))=1,INDEX('CA Standards and Followers'!$G$13:$G$72,MATCH($A61,'CA Standards and Followers'!$A$13:$A$72,0))&lt;=O$1),INDEX('CA Standards and Followers'!$3:$3,MATCH(O$1,'CA Standards and Followers'!$1:$1,0)),IF(AND(INDEX('CA Standards and Followers'!$C$13:$C$72,MATCH($A61,'CA Standards and Followers'!$A$13:$A$72,0))=1,INDEX('CA Standards and Followers'!$F$13:$F$72,MATCH($A61,'CA Standards and Followers'!$A$13:$A$72,0))&lt;=O$1),INDEX('CA Standards and Followers'!$2:$2,MATCH(O$1,'CA Standards and Followers'!$1:$1,0)),0)))</f>
        <v>0</v>
      </c>
      <c r="P61">
        <f>IF('CA Standards and Followers'!$B72=1,'NDC Standards'!I$12,IF(AND(INDEX('CA Standards and Followers'!$D$13:$D$72,MATCH($A61,'CA Standards and Followers'!$A$13:$A$72,0))=1,INDEX('CA Standards and Followers'!$G$13:$G$72,MATCH($A61,'CA Standards and Followers'!$A$13:$A$72,0))&lt;=P$1),INDEX('CA Standards and Followers'!$3:$3,MATCH(P$1,'CA Standards and Followers'!$1:$1,0)),IF(AND(INDEX('CA Standards and Followers'!$C$13:$C$72,MATCH($A61,'CA Standards and Followers'!$A$13:$A$72,0))=1,INDEX('CA Standards and Followers'!$F$13:$F$72,MATCH($A61,'CA Standards and Followers'!$A$13:$A$72,0))&lt;=P$1),INDEX('CA Standards and Followers'!$2:$2,MATCH(P$1,'CA Standards and Followers'!$1:$1,0)),0)))</f>
        <v>0</v>
      </c>
      <c r="Q61">
        <f>IF('CA Standards and Followers'!$B72=1,'NDC Standards'!J$12,IF(AND(INDEX('CA Standards and Followers'!$D$13:$D$72,MATCH($A61,'CA Standards and Followers'!$A$13:$A$72,0))=1,INDEX('CA Standards and Followers'!$G$13:$G$72,MATCH($A61,'CA Standards and Followers'!$A$13:$A$72,0))&lt;=Q$1),INDEX('CA Standards and Followers'!$3:$3,MATCH(Q$1,'CA Standards and Followers'!$1:$1,0)),IF(AND(INDEX('CA Standards and Followers'!$C$13:$C$72,MATCH($A61,'CA Standards and Followers'!$A$13:$A$72,0))=1,INDEX('CA Standards and Followers'!$F$13:$F$72,MATCH($A61,'CA Standards and Followers'!$A$13:$A$72,0))&lt;=Q$1),INDEX('CA Standards and Followers'!$2:$2,MATCH(Q$1,'CA Standards and Followers'!$1:$1,0)),0)))</f>
        <v>0</v>
      </c>
      <c r="R61">
        <f>IF('CA Standards and Followers'!$B72=1,'NDC Standards'!K$12,IF(AND(INDEX('CA Standards and Followers'!$D$13:$D$72,MATCH($A61,'CA Standards and Followers'!$A$13:$A$72,0))=1,INDEX('CA Standards and Followers'!$G$13:$G$72,MATCH($A61,'CA Standards and Followers'!$A$13:$A$72,0))&lt;=R$1),INDEX('CA Standards and Followers'!$3:$3,MATCH(R$1,'CA Standards and Followers'!$1:$1,0)),IF(AND(INDEX('CA Standards and Followers'!$C$13:$C$72,MATCH($A61,'CA Standards and Followers'!$A$13:$A$72,0))=1,INDEX('CA Standards and Followers'!$F$13:$F$72,MATCH($A61,'CA Standards and Followers'!$A$13:$A$72,0))&lt;=R$1),INDEX('CA Standards and Followers'!$2:$2,MATCH(R$1,'CA Standards and Followers'!$1:$1,0)),0)))</f>
        <v>0</v>
      </c>
      <c r="S61">
        <f>IF('CA Standards and Followers'!$B72=1,'NDC Standards'!L$12,IF(AND(INDEX('CA Standards and Followers'!$D$13:$D$72,MATCH($A61,'CA Standards and Followers'!$A$13:$A$72,0))=1,INDEX('CA Standards and Followers'!$G$13:$G$72,MATCH($A61,'CA Standards and Followers'!$A$13:$A$72,0))&lt;=S$1),INDEX('CA Standards and Followers'!$3:$3,MATCH(S$1,'CA Standards and Followers'!$1:$1,0)),IF(AND(INDEX('CA Standards and Followers'!$C$13:$C$72,MATCH($A61,'CA Standards and Followers'!$A$13:$A$72,0))=1,INDEX('CA Standards and Followers'!$F$13:$F$72,MATCH($A61,'CA Standards and Followers'!$A$13:$A$72,0))&lt;=S$1),INDEX('CA Standards and Followers'!$2:$2,MATCH(S$1,'CA Standards and Followers'!$1:$1,0)),0)))</f>
        <v>0</v>
      </c>
      <c r="T61">
        <f>IF('CA Standards and Followers'!$B72=1,'NDC Standards'!M$12,IF(AND(INDEX('CA Standards and Followers'!$D$13:$D$72,MATCH($A61,'CA Standards and Followers'!$A$13:$A$72,0))=1,INDEX('CA Standards and Followers'!$G$13:$G$72,MATCH($A61,'CA Standards and Followers'!$A$13:$A$72,0))&lt;=T$1),INDEX('CA Standards and Followers'!$3:$3,MATCH(T$1,'CA Standards and Followers'!$1:$1,0)),IF(AND(INDEX('CA Standards and Followers'!$C$13:$C$72,MATCH($A61,'CA Standards and Followers'!$A$13:$A$72,0))=1,INDEX('CA Standards and Followers'!$F$13:$F$72,MATCH($A61,'CA Standards and Followers'!$A$13:$A$72,0))&lt;=T$1),INDEX('CA Standards and Followers'!$2:$2,MATCH(T$1,'CA Standards and Followers'!$1:$1,0)),0)))</f>
        <v>0</v>
      </c>
      <c r="U61">
        <f>IF('CA Standards and Followers'!$B72=1,'NDC Standards'!N$12,IF(AND(INDEX('CA Standards and Followers'!$D$13:$D$72,MATCH($A61,'CA Standards and Followers'!$A$13:$A$72,0))=1,INDEX('CA Standards and Followers'!$G$13:$G$72,MATCH($A61,'CA Standards and Followers'!$A$13:$A$72,0))&lt;=U$1),INDEX('CA Standards and Followers'!$3:$3,MATCH(U$1,'CA Standards and Followers'!$1:$1,0)),IF(AND(INDEX('CA Standards and Followers'!$C$13:$C$72,MATCH($A61,'CA Standards and Followers'!$A$13:$A$72,0))=1,INDEX('CA Standards and Followers'!$F$13:$F$72,MATCH($A61,'CA Standards and Followers'!$A$13:$A$72,0))&lt;=U$1),INDEX('CA Standards and Followers'!$2:$2,MATCH(U$1,'CA Standards and Followers'!$1:$1,0)),0)))</f>
        <v>0</v>
      </c>
      <c r="V61">
        <f>IF('CA Standards and Followers'!$B72=1,'NDC Standards'!O$12,IF(AND(INDEX('CA Standards and Followers'!$D$13:$D$72,MATCH($A61,'CA Standards and Followers'!$A$13:$A$72,0))=1,INDEX('CA Standards and Followers'!$G$13:$G$72,MATCH($A61,'CA Standards and Followers'!$A$13:$A$72,0))&lt;=V$1),INDEX('CA Standards and Followers'!$3:$3,MATCH(V$1,'CA Standards and Followers'!$1:$1,0)),IF(AND(INDEX('CA Standards and Followers'!$C$13:$C$72,MATCH($A61,'CA Standards and Followers'!$A$13:$A$72,0))=1,INDEX('CA Standards and Followers'!$F$13:$F$72,MATCH($A61,'CA Standards and Followers'!$A$13:$A$72,0))&lt;=V$1),INDEX('CA Standards and Followers'!$2:$2,MATCH(V$1,'CA Standards and Followers'!$1:$1,0)),0)))</f>
        <v>0</v>
      </c>
      <c r="W61">
        <f>IF('CA Standards and Followers'!$B72=1,'NDC Standards'!P$12,IF(AND(INDEX('CA Standards and Followers'!$D$13:$D$72,MATCH($A61,'CA Standards and Followers'!$A$13:$A$72,0))=1,INDEX('CA Standards and Followers'!$G$13:$G$72,MATCH($A61,'CA Standards and Followers'!$A$13:$A$72,0))&lt;=W$1),INDEX('CA Standards and Followers'!$3:$3,MATCH(W$1,'CA Standards and Followers'!$1:$1,0)),IF(AND(INDEX('CA Standards and Followers'!$C$13:$C$72,MATCH($A61,'CA Standards and Followers'!$A$13:$A$72,0))=1,INDEX('CA Standards and Followers'!$F$13:$F$72,MATCH($A61,'CA Standards and Followers'!$A$13:$A$72,0))&lt;=W$1),INDEX('CA Standards and Followers'!$2:$2,MATCH(W$1,'CA Standards and Followers'!$1:$1,0)),0)))</f>
        <v>0</v>
      </c>
      <c r="X61">
        <f>IF('CA Standards and Followers'!$B72=1,'NDC Standards'!Q$12,IF(AND(INDEX('CA Standards and Followers'!$D$13:$D$72,MATCH($A61,'CA Standards and Followers'!$A$13:$A$72,0))=1,INDEX('CA Standards and Followers'!$G$13:$G$72,MATCH($A61,'CA Standards and Followers'!$A$13:$A$72,0))&lt;=X$1),INDEX('CA Standards and Followers'!$3:$3,MATCH(X$1,'CA Standards and Followers'!$1:$1,0)),IF(AND(INDEX('CA Standards and Followers'!$C$13:$C$72,MATCH($A61,'CA Standards and Followers'!$A$13:$A$72,0))=1,INDEX('CA Standards and Followers'!$F$13:$F$72,MATCH($A61,'CA Standards and Followers'!$A$13:$A$72,0))&lt;=X$1),INDEX('CA Standards and Followers'!$2:$2,MATCH(X$1,'CA Standards and Followers'!$1:$1,0)),0)))</f>
        <v>0</v>
      </c>
      <c r="Y61">
        <f>IF('CA Standards and Followers'!$B72=1,'NDC Standards'!R$12,IF(AND(INDEX('CA Standards and Followers'!$D$13:$D$72,MATCH($A61,'CA Standards and Followers'!$A$13:$A$72,0))=1,INDEX('CA Standards and Followers'!$G$13:$G$72,MATCH($A61,'CA Standards and Followers'!$A$13:$A$72,0))&lt;=Y$1),INDEX('CA Standards and Followers'!$3:$3,MATCH(Y$1,'CA Standards and Followers'!$1:$1,0)),IF(AND(INDEX('CA Standards and Followers'!$C$13:$C$72,MATCH($A61,'CA Standards and Followers'!$A$13:$A$72,0))=1,INDEX('CA Standards and Followers'!$F$13:$F$72,MATCH($A61,'CA Standards and Followers'!$A$13:$A$72,0))&lt;=Y$1),INDEX('CA Standards and Followers'!$2:$2,MATCH(Y$1,'CA Standards and Followers'!$1:$1,0)),0)))</f>
        <v>0</v>
      </c>
      <c r="Z61">
        <f>IF('CA Standards and Followers'!$B72=1,'NDC Standards'!S$12,IF(AND(INDEX('CA Standards and Followers'!$D$13:$D$72,MATCH($A61,'CA Standards and Followers'!$A$13:$A$72,0))=1,INDEX('CA Standards and Followers'!$G$13:$G$72,MATCH($A61,'CA Standards and Followers'!$A$13:$A$72,0))&lt;=Z$1),INDEX('CA Standards and Followers'!$3:$3,MATCH(Z$1,'CA Standards and Followers'!$1:$1,0)),IF(AND(INDEX('CA Standards and Followers'!$C$13:$C$72,MATCH($A61,'CA Standards and Followers'!$A$13:$A$72,0))=1,INDEX('CA Standards and Followers'!$F$13:$F$72,MATCH($A61,'CA Standards and Followers'!$A$13:$A$72,0))&lt;=Z$1),INDEX('CA Standards and Followers'!$2:$2,MATCH(Z$1,'CA Standards and Followers'!$1:$1,0)),0)))</f>
        <v>0</v>
      </c>
      <c r="AA61">
        <f>IF('CA Standards and Followers'!$B72=1,'NDC Standards'!T$12,IF(AND(INDEX('CA Standards and Followers'!$D$13:$D$72,MATCH($A61,'CA Standards and Followers'!$A$13:$A$72,0))=1,INDEX('CA Standards and Followers'!$G$13:$G$72,MATCH($A61,'CA Standards and Followers'!$A$13:$A$72,0))&lt;=AA$1),INDEX('CA Standards and Followers'!$3:$3,MATCH(AA$1,'CA Standards and Followers'!$1:$1,0)),IF(AND(INDEX('CA Standards and Followers'!$C$13:$C$72,MATCH($A61,'CA Standards and Followers'!$A$13:$A$72,0))=1,INDEX('CA Standards and Followers'!$F$13:$F$72,MATCH($A61,'CA Standards and Followers'!$A$13:$A$72,0))&lt;=AA$1),INDEX('CA Standards and Followers'!$2:$2,MATCH(AA$1,'CA Standards and Followers'!$1:$1,0)),0)))</f>
        <v>0</v>
      </c>
      <c r="AB61">
        <f>IF('CA Standards and Followers'!$B72=1,'NDC Standards'!U$12,IF(AND(INDEX('CA Standards and Followers'!$D$13:$D$72,MATCH($A61,'CA Standards and Followers'!$A$13:$A$72,0))=1,INDEX('CA Standards and Followers'!$G$13:$G$72,MATCH($A61,'CA Standards and Followers'!$A$13:$A$72,0))&lt;=AB$1),INDEX('CA Standards and Followers'!$3:$3,MATCH(AB$1,'CA Standards and Followers'!$1:$1,0)),IF(AND(INDEX('CA Standards and Followers'!$C$13:$C$72,MATCH($A61,'CA Standards and Followers'!$A$13:$A$72,0))=1,INDEX('CA Standards and Followers'!$F$13:$F$72,MATCH($A61,'CA Standards and Followers'!$A$13:$A$72,0))&lt;=AB$1),INDEX('CA Standards and Followers'!$2:$2,MATCH(AB$1,'CA Standards and Followers'!$1:$1,0)),0)))</f>
        <v>0</v>
      </c>
      <c r="AC61">
        <f>IF('CA Standards and Followers'!$B72=1,'NDC Standards'!V$12,IF(AND(INDEX('CA Standards and Followers'!$D$13:$D$72,MATCH($A61,'CA Standards and Followers'!$A$13:$A$72,0))=1,INDEX('CA Standards and Followers'!$G$13:$G$72,MATCH($A61,'CA Standards and Followers'!$A$13:$A$72,0))&lt;=AC$1),INDEX('CA Standards and Followers'!$3:$3,MATCH(AC$1,'CA Standards and Followers'!$1:$1,0)),IF(AND(INDEX('CA Standards and Followers'!$C$13:$C$72,MATCH($A61,'CA Standards and Followers'!$A$13:$A$72,0))=1,INDEX('CA Standards and Followers'!$F$13:$F$72,MATCH($A61,'CA Standards and Followers'!$A$13:$A$72,0))&lt;=AC$1),INDEX('CA Standards and Followers'!$2:$2,MATCH(AC$1,'CA Standards and Followers'!$1:$1,0)),0)))</f>
        <v>0</v>
      </c>
      <c r="AD61">
        <f>IF('CA Standards and Followers'!$B72=1,'NDC Standards'!W$12,IF(AND(INDEX('CA Standards and Followers'!$D$13:$D$72,MATCH($A61,'CA Standards and Followers'!$A$13:$A$72,0))=1,INDEX('CA Standards and Followers'!$G$13:$G$72,MATCH($A61,'CA Standards and Followers'!$A$13:$A$72,0))&lt;=AD$1),INDEX('CA Standards and Followers'!$3:$3,MATCH(AD$1,'CA Standards and Followers'!$1:$1,0)),IF(AND(INDEX('CA Standards and Followers'!$C$13:$C$72,MATCH($A61,'CA Standards and Followers'!$A$13:$A$72,0))=1,INDEX('CA Standards and Followers'!$F$13:$F$72,MATCH($A61,'CA Standards and Followers'!$A$13:$A$72,0))&lt;=AD$1),INDEX('CA Standards and Followers'!$2:$2,MATCH(AD$1,'CA Standards and Followers'!$1:$1,0)),0)))</f>
        <v>0</v>
      </c>
      <c r="AE61">
        <f>IF('CA Standards and Followers'!$B72=1,'NDC Standards'!X$12,IF(AND(INDEX('CA Standards and Followers'!$D$13:$D$72,MATCH($A61,'CA Standards and Followers'!$A$13:$A$72,0))=1,INDEX('CA Standards and Followers'!$G$13:$G$72,MATCH($A61,'CA Standards and Followers'!$A$13:$A$72,0))&lt;=AE$1),INDEX('CA Standards and Followers'!$3:$3,MATCH(AE$1,'CA Standards and Followers'!$1:$1,0)),IF(AND(INDEX('CA Standards and Followers'!$C$13:$C$72,MATCH($A61,'CA Standards and Followers'!$A$13:$A$72,0))=1,INDEX('CA Standards and Followers'!$F$13:$F$72,MATCH($A61,'CA Standards and Followers'!$A$13:$A$72,0))&lt;=AE$1),INDEX('CA Standards and Followers'!$2:$2,MATCH(AE$1,'CA Standards and Followers'!$1:$1,0)),0)))</f>
        <v>0</v>
      </c>
      <c r="AF61">
        <f>IF('CA Standards and Followers'!$B72=1,'NDC Standards'!Y$12,IF(AND(INDEX('CA Standards and Followers'!$D$13:$D$72,MATCH($A61,'CA Standards and Followers'!$A$13:$A$72,0))=1,INDEX('CA Standards and Followers'!$G$13:$G$72,MATCH($A61,'CA Standards and Followers'!$A$13:$A$72,0))&lt;=AF$1),INDEX('CA Standards and Followers'!$3:$3,MATCH(AF$1,'CA Standards and Followers'!$1:$1,0)),IF(AND(INDEX('CA Standards and Followers'!$C$13:$C$72,MATCH($A61,'CA Standards and Followers'!$A$13:$A$72,0))=1,INDEX('CA Standards and Followers'!$F$13:$F$72,MATCH($A61,'CA Standards and Followers'!$A$13:$A$72,0))&lt;=AF$1),INDEX('CA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Followers'!B$4,0)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Followers'!C$4,0)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Followers'!D$4,0)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Followers'!E$4,0)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Followers'!F$4,0)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Followers'!G$4,0)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Followers'!H$4,0)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Followers'!I$4,0)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Followers'!J$4,0)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Followers'!K$4,0)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Followers'!L$4,0)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Followers'!M$4,0)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Followers'!N$4,0)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Followers'!O$4,0)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Followers'!P$4,0)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Followers'!Q$4,0)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Followers'!R$4,0)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Followers'!S$4,0)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Followers'!T$4,0)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Followers'!U$4,0)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Followers'!V$4,0)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Followers'!W$4,0)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Followers'!X$4,0)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Followers'!Y$4,0)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Followers'!Z$4,0)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Followers'!AA$4,0)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Followers'!AB$4,0)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Followers'!AC$4,0)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Followers'!AD$4,0)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Followers'!AE$4,0)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Followers'!AF$4,0)</f>
        <v>0</v>
      </c>
    </row>
    <row r="3" spans="1:32">
      <c r="A3" t="s">
        <v>139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Followers'!B$4,0)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Followers'!C$4,0)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Followers'!D$4,0)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Followers'!E$4,0)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Followers'!F$4,0)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Followers'!G$4,0)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Followers'!H$4,0)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Followers'!I$4,0)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Followers'!J$4,0)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Followers'!K$4,0)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Followers'!L$4,0)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Followers'!M$4,0)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Followers'!N$4,0)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Followers'!O$4,0)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Followers'!P$4,0)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Followers'!Q$4,0)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Followers'!R$4,0)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Followers'!S$4,0)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Followers'!T$4,0)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Followers'!U$4,0)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Followers'!V$4,0)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Followers'!W$4,0)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Followers'!X$4,0)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Followers'!Y$4,0)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Followers'!Z$4,0)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Followers'!AA$4,0)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Followers'!AB$4,0)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Followers'!AC$4,0)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Followers'!AD$4,0)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Followers'!AE$4,0)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Followers'!AF$4,0)</f>
        <v>0</v>
      </c>
    </row>
    <row r="4" spans="1:32">
      <c r="A4" t="s">
        <v>140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Followers'!B$4,0)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Followers'!C$4,0)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Followers'!D$4,0)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Followers'!E$4,0)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Followers'!F$4,0)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Followers'!G$4,0)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Followers'!H$4,0)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Followers'!I$4,0)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Followers'!J$4,0)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Followers'!K$4,0)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Followers'!L$4,0)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Followers'!M$4,0)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Followers'!N$4,0)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Followers'!O$4,0)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Followers'!P$4,0)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Followers'!Q$4,0)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Followers'!R$4,0)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Followers'!S$4,0)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Followers'!T$4,0)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Followers'!U$4,0)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Followers'!V$4,0)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Followers'!W$4,0)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Followers'!X$4,0)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Followers'!Y$4,0)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Followers'!Z$4,0)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Followers'!AA$4,0)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Followers'!AB$4,0)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Followers'!AC$4,0)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Followers'!AD$4,0)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Followers'!AE$4,0)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Followers'!AF$4,0)</f>
        <v>0</v>
      </c>
    </row>
    <row r="5" spans="1:32">
      <c r="A5" t="s">
        <v>141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Followers'!B$4,0)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Followers'!C$4,0)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Followers'!D$4,0)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Followers'!E$4,0)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Followers'!F$4,0)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Followers'!G$4,0)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Followers'!H$4,0)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Followers'!I$4,0)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Followers'!J$4,0)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Followers'!K$4,0)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Followers'!L$4,0)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Followers'!M$4,0)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Followers'!N$4,0)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Followers'!O$4,0)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Followers'!P$4,0)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Followers'!Q$4,0)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Followers'!R$4,0)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Followers'!S$4,0)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Followers'!T$4,0)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Followers'!U$4,0)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Followers'!V$4,0)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Followers'!W$4,0)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Followers'!X$4,0)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Followers'!Y$4,0)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Followers'!Z$4,0)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Followers'!AA$4,0)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Followers'!AB$4,0)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Followers'!AC$4,0)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Followers'!AD$4,0)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Followers'!AE$4,0)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Followers'!AF$4,0)</f>
        <v>0</v>
      </c>
    </row>
    <row r="6" spans="1:32">
      <c r="A6" t="s">
        <v>142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Followers'!B$4,0)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Followers'!C$4,0)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Followers'!D$4,0)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Followers'!E$4,0)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Followers'!F$4,0)</f>
        <v>3.9118535662182166E-2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Followers'!G$4,0)</f>
        <v>4.7811543587111538E-2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Followers'!H$4,0)</f>
        <v>5.6504551512040903E-2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Followers'!I$4,0)</f>
        <v>8.6930079249293704E-2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Followers'!J$4,0)</f>
        <v>0.13039511887394054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Followers'!K$4,0)</f>
        <v>0.17386015849858741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Followers'!L$4,0)</f>
        <v>0.21732519812323425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Followers'!M$4,0)</f>
        <v>0.23905771793555769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Followers'!N$4,0)</f>
        <v>0.26079023774788107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Followers'!O$4,0)</f>
        <v>0.28252275756020451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Followers'!P$4,0)</f>
        <v>0.30425527737252789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Followers'!Q$4,0)</f>
        <v>0.32598779718485138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Followers'!R$4,0)</f>
        <v>0.32598779718485138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Followers'!S$4,0)</f>
        <v>0.32598779718485138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Followers'!T$4,0)</f>
        <v>0.32598779718485138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Followers'!U$4,0)</f>
        <v>0.32598779718485138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Followers'!V$4,0)</f>
        <v>0.32598779718485138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Followers'!W$4,0)</f>
        <v>0.32598779718485138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Followers'!X$4,0)</f>
        <v>0.32598779718485138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Followers'!Y$4,0)</f>
        <v>0.32598779718485138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Followers'!Z$4,0)</f>
        <v>0.32598779718485138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Followers'!AA$4,0)</f>
        <v>0.32598779718485138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Followers'!AB$4,0)</f>
        <v>0.32598779718485138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Followers'!AC$4,0)</f>
        <v>0.32598779718485138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Followers'!AD$4,0)</f>
        <v>0.32598779718485138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Followers'!AE$4,0)</f>
        <v>0.32598779718485138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Followers'!AF$4,0)</f>
        <v>0.32598779718485138</v>
      </c>
    </row>
    <row r="7" spans="1:32">
      <c r="A7" t="s">
        <v>143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Followers'!B$4,0)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Followers'!C$4,0)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Followers'!D$4,0)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Followers'!E$4,0)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Followers'!F$4,0)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Followers'!G$4,0)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Followers'!H$4,0)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Followers'!I$4,0)</f>
        <v>8.6930079249293704E-2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Followers'!J$4,0)</f>
        <v>0.13039511887394054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Followers'!K$4,0)</f>
        <v>0.17386015849858741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Followers'!L$4,0)</f>
        <v>0.21732519812323425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Followers'!M$4,0)</f>
        <v>0.23905771793555769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Followers'!N$4,0)</f>
        <v>0.26079023774788107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Followers'!O$4,0)</f>
        <v>0.28252275756020451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Followers'!P$4,0)</f>
        <v>0.30425527737252789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Followers'!Q$4,0)</f>
        <v>0.32598779718485138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Followers'!R$4,0)</f>
        <v>0.32598779718485138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Followers'!S$4,0)</f>
        <v>0.32598779718485138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Followers'!T$4,0)</f>
        <v>0.32598779718485138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Followers'!U$4,0)</f>
        <v>0.32598779718485138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Followers'!V$4,0)</f>
        <v>0.32598779718485138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Followers'!W$4,0)</f>
        <v>0.32598779718485138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Followers'!X$4,0)</f>
        <v>0.32598779718485138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Followers'!Y$4,0)</f>
        <v>0.32598779718485138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Followers'!Z$4,0)</f>
        <v>0.32598779718485138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Followers'!AA$4,0)</f>
        <v>0.32598779718485138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Followers'!AB$4,0)</f>
        <v>0.32598779718485138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Followers'!AC$4,0)</f>
        <v>0.32598779718485138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Followers'!AD$4,0)</f>
        <v>0.32598779718485138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Followers'!AE$4,0)</f>
        <v>0.32598779718485138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Followers'!AF$4,0)</f>
        <v>0.32598779718485138</v>
      </c>
    </row>
    <row r="8" spans="1:32">
      <c r="A8" t="s">
        <v>144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Followers'!B$4,0)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Followers'!C$4,0)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Followers'!D$4,0)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Followers'!E$4,0)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Followers'!F$4,0)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Followers'!G$4,0)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Followers'!H$4,0)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Followers'!I$4,0)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Followers'!J$4,0)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Followers'!K$4,0)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Followers'!L$4,0)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Followers'!M$4,0)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Followers'!N$4,0)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Followers'!O$4,0)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Followers'!P$4,0)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Followers'!Q$4,0)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Followers'!R$4,0)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Followers'!S$4,0)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Followers'!T$4,0)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Followers'!U$4,0)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Followers'!V$4,0)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Followers'!W$4,0)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Followers'!X$4,0)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Followers'!Y$4,0)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Followers'!Z$4,0)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Followers'!AA$4,0)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Followers'!AB$4,0)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Followers'!AC$4,0)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Followers'!AD$4,0)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Followers'!AE$4,0)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Followers'!AF$4,0)</f>
        <v>0</v>
      </c>
    </row>
    <row r="9" spans="1:32">
      <c r="A9" t="s">
        <v>145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Followers'!B$4,0)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Followers'!C$4,0)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Followers'!D$4,0)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Followers'!E$4,0)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Followers'!F$4,0)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Followers'!G$4,0)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Followers'!H$4,0)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Followers'!I$4,0)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Followers'!J$4,0)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Followers'!K$4,0)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Followers'!L$4,0)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Followers'!M$4,0)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Followers'!N$4,0)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Followers'!O$4,0)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Followers'!P$4,0)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Followers'!Q$4,0)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Followers'!R$4,0)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Followers'!S$4,0)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Followers'!T$4,0)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Followers'!U$4,0)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Followers'!V$4,0)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Followers'!W$4,0)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Followers'!X$4,0)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Followers'!Y$4,0)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Followers'!Z$4,0)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Followers'!AA$4,0)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Followers'!AB$4,0)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Followers'!AC$4,0)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Followers'!AD$4,0)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Followers'!AE$4,0)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Followers'!AF$4,0)</f>
        <v>0</v>
      </c>
    </row>
    <row r="10" spans="1:32">
      <c r="A10" t="s">
        <v>146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Followers'!B$4,0)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Followers'!C$4,0)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Followers'!D$4,0)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Followers'!E$4,0)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Followers'!F$4,0)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Followers'!G$4,0)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Followers'!H$4,0)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Followers'!I$4,0)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Followers'!J$4,0)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Followers'!K$4,0)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Followers'!L$4,0)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Followers'!M$4,0)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Followers'!N$4,0)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Followers'!O$4,0)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Followers'!P$4,0)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Followers'!Q$4,0)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Followers'!R$4,0)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Followers'!S$4,0)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Followers'!T$4,0)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Followers'!U$4,0)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Followers'!V$4,0)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Followers'!W$4,0)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Followers'!X$4,0)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Followers'!Y$4,0)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Followers'!Z$4,0)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Followers'!AA$4,0)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Followers'!AB$4,0)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Followers'!AC$4,0)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Followers'!AD$4,0)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Followers'!AE$4,0)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Followers'!AF$4,0)</f>
        <v>0</v>
      </c>
    </row>
    <row r="11" spans="1:32">
      <c r="A11" t="s">
        <v>147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Followers'!B$4,0)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Followers'!C$4,0)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Followers'!D$4,0)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Followers'!E$4,0)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Followers'!F$4,0)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Followers'!G$4,0)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Followers'!H$4,0)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Followers'!I$4,0)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Followers'!J$4,0)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Followers'!K$4,0)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Followers'!L$4,0)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Followers'!M$4,0)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Followers'!N$4,0)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Followers'!O$4,0)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Followers'!P$4,0)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Followers'!Q$4,0)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Followers'!R$4,0)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Followers'!S$4,0)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Followers'!T$4,0)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Followers'!U$4,0)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Followers'!V$4,0)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Followers'!W$4,0)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Followers'!X$4,0)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Followers'!Y$4,0)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Followers'!Z$4,0)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Followers'!AA$4,0)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Followers'!AB$4,0)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Followers'!AC$4,0)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Followers'!AD$4,0)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Followers'!AE$4,0)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Followers'!AF$4,0)</f>
        <v>0</v>
      </c>
    </row>
    <row r="12" spans="1:32">
      <c r="A12" t="s">
        <v>148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Followers'!B$4,0)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Followers'!C$4,0)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Followers'!D$4,0)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Followers'!E$4,0)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Followers'!F$4,0)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Followers'!G$4,0)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Followers'!H$4,0)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Followers'!I$4,0)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Followers'!J$4,0)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Followers'!K$4,0)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Followers'!L$4,0)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Followers'!M$4,0)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Followers'!N$4,0)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Followers'!O$4,0)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Followers'!P$4,0)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Followers'!Q$4,0)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Followers'!R$4,0)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Followers'!S$4,0)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Followers'!T$4,0)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Followers'!U$4,0)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Followers'!V$4,0)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Followers'!W$4,0)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Followers'!X$4,0)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Followers'!Y$4,0)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Followers'!Z$4,0)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Followers'!AA$4,0)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Followers'!AB$4,0)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Followers'!AC$4,0)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Followers'!AD$4,0)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Followers'!AE$4,0)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Followers'!AF$4,0)</f>
        <v>0</v>
      </c>
    </row>
    <row r="13" spans="1:32">
      <c r="A13" t="s">
        <v>149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Followers'!B$4,0)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Followers'!C$4,0)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Followers'!D$4,0)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Followers'!E$4,0)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Followers'!F$4,0)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Followers'!G$4,0)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Followers'!H$4,0)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Followers'!I$4,0)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Followers'!J$4,0)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Followers'!K$4,0)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Followers'!L$4,0)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Followers'!M$4,0)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Followers'!N$4,0)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Followers'!O$4,0)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Followers'!P$4,0)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Followers'!Q$4,0)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Followers'!R$4,0)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Followers'!S$4,0)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Followers'!T$4,0)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Followers'!U$4,0)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Followers'!V$4,0)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Followers'!W$4,0)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Followers'!X$4,0)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Followers'!Y$4,0)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Followers'!Z$4,0)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Followers'!AA$4,0)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Followers'!AB$4,0)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Followers'!AC$4,0)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Followers'!AD$4,0)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Followers'!AE$4,0)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Followers'!AF$4,0)</f>
        <v>0</v>
      </c>
    </row>
    <row r="14" spans="1:32">
      <c r="A14" t="s">
        <v>150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Followers'!B$4,0)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Followers'!C$4,0)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Followers'!D$4,0)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Followers'!E$4,0)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Followers'!F$4,0)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Followers'!G$4,0)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Followers'!H$4,0)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Followers'!I$4,0)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Followers'!J$4,0)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Followers'!K$4,0)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Followers'!L$4,0)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Followers'!M$4,0)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Followers'!N$4,0)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Followers'!O$4,0)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Followers'!P$4,0)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Followers'!Q$4,0)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Followers'!R$4,0)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Followers'!S$4,0)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Followers'!T$4,0)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Followers'!U$4,0)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Followers'!V$4,0)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Followers'!W$4,0)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Followers'!X$4,0)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Followers'!Y$4,0)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Followers'!Z$4,0)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Followers'!AA$4,0)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Followers'!AB$4,0)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Followers'!AC$4,0)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Followers'!AD$4,0)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Followers'!AE$4,0)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Followers'!AF$4,0)</f>
        <v>0</v>
      </c>
    </row>
    <row r="15" spans="1:32">
      <c r="A15" t="s">
        <v>151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Followers'!B$4,0)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Followers'!C$4,0)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Followers'!D$4,0)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Followers'!E$4,0)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Followers'!F$4,0)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Followers'!G$4,0)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Followers'!H$4,0)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Followers'!I$4,0)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Followers'!J$4,0)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Followers'!K$4,0)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Followers'!L$4,0)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Followers'!M$4,0)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Followers'!N$4,0)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Followers'!O$4,0)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Followers'!P$4,0)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Followers'!Q$4,0)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Followers'!R$4,0)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Followers'!S$4,0)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Followers'!T$4,0)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Followers'!U$4,0)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Followers'!V$4,0)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Followers'!W$4,0)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Followers'!X$4,0)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Followers'!Y$4,0)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Followers'!Z$4,0)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Followers'!AA$4,0)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Followers'!AB$4,0)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Followers'!AC$4,0)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Followers'!AD$4,0)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Followers'!AE$4,0)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Followers'!AF$4,0)</f>
        <v>0</v>
      </c>
    </row>
    <row r="16" spans="1:32">
      <c r="A16" t="s">
        <v>152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Followers'!B$4,0)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Followers'!C$4,0)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Followers'!D$4,0)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Followers'!E$4,0)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Followers'!F$4,0)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Followers'!G$4,0)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Followers'!H$4,0)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Followers'!I$4,0)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Followers'!J$4,0)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Followers'!K$4,0)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Followers'!L$4,0)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Followers'!M$4,0)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Followers'!N$4,0)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Followers'!O$4,0)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Followers'!P$4,0)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Followers'!Q$4,0)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Followers'!R$4,0)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Followers'!S$4,0)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Followers'!T$4,0)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Followers'!U$4,0)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Followers'!V$4,0)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Followers'!W$4,0)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Followers'!X$4,0)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Followers'!Y$4,0)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Followers'!Z$4,0)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Followers'!AA$4,0)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Followers'!AB$4,0)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Followers'!AC$4,0)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Followers'!AD$4,0)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Followers'!AE$4,0)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Followers'!AF$4,0)</f>
        <v>0</v>
      </c>
    </row>
    <row r="17" spans="1:32">
      <c r="A17" t="s">
        <v>153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Followers'!B$4,0)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Followers'!C$4,0)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Followers'!D$4,0)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Followers'!E$4,0)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Followers'!F$4,0)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Followers'!G$4,0)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Followers'!H$4,0)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Followers'!I$4,0)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Followers'!J$4,0)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Followers'!K$4,0)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Followers'!L$4,0)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Followers'!M$4,0)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Followers'!N$4,0)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Followers'!O$4,0)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Followers'!P$4,0)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Followers'!Q$4,0)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Followers'!R$4,0)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Followers'!S$4,0)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Followers'!T$4,0)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Followers'!U$4,0)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Followers'!V$4,0)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Followers'!W$4,0)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Followers'!X$4,0)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Followers'!Y$4,0)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Followers'!Z$4,0)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Followers'!AA$4,0)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Followers'!AB$4,0)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Followers'!AC$4,0)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Followers'!AD$4,0)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Followers'!AE$4,0)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Followers'!AF$4,0)</f>
        <v>0</v>
      </c>
    </row>
    <row r="18" spans="1:32">
      <c r="A18" t="s">
        <v>154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Followers'!B$4,0)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Followers'!C$4,0)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Followers'!D$4,0)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Followers'!E$4,0)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Followers'!F$4,0)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Followers'!G$4,0)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Followers'!H$4,0)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Followers'!I$4,0)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Followers'!J$4,0)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Followers'!K$4,0)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Followers'!L$4,0)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Followers'!M$4,0)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Followers'!N$4,0)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Followers'!O$4,0)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Followers'!P$4,0)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Followers'!Q$4,0)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Followers'!R$4,0)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Followers'!S$4,0)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Followers'!T$4,0)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Followers'!U$4,0)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Followers'!V$4,0)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Followers'!W$4,0)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Followers'!X$4,0)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Followers'!Y$4,0)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Followers'!Z$4,0)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Followers'!AA$4,0)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Followers'!AB$4,0)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Followers'!AC$4,0)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Followers'!AD$4,0)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Followers'!AE$4,0)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Followers'!AF$4,0)</f>
        <v>0</v>
      </c>
    </row>
    <row r="19" spans="1:32">
      <c r="A19" t="s">
        <v>155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Followers'!B$4,0)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Followers'!C$4,0)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Followers'!D$4,0)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Followers'!E$4,0)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Followers'!F$4,0)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Followers'!G$4,0)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Followers'!H$4,0)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Followers'!I$4,0)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Followers'!J$4,0)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Followers'!K$4,0)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Followers'!L$4,0)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Followers'!M$4,0)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Followers'!N$4,0)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Followers'!O$4,0)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Followers'!P$4,0)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Followers'!Q$4,0)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Followers'!R$4,0)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Followers'!S$4,0)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Followers'!T$4,0)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Followers'!U$4,0)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Followers'!V$4,0)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Followers'!W$4,0)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Followers'!X$4,0)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Followers'!Y$4,0)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Followers'!Z$4,0)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Followers'!AA$4,0)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Followers'!AB$4,0)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Followers'!AC$4,0)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Followers'!AD$4,0)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Followers'!AE$4,0)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Followers'!AF$4,0)</f>
        <v>0</v>
      </c>
    </row>
    <row r="20" spans="1:32">
      <c r="A20" t="s">
        <v>156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Followers'!B$4,0)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Followers'!C$4,0)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Followers'!D$4,0)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Followers'!E$4,0)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Followers'!F$4,0)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Followers'!G$4,0)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Followers'!H$4,0)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Followers'!I$4,0)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Followers'!J$4,0)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Followers'!K$4,0)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Followers'!L$4,0)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Followers'!M$4,0)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Followers'!N$4,0)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Followers'!O$4,0)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Followers'!P$4,0)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Followers'!Q$4,0)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Followers'!R$4,0)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Followers'!S$4,0)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Followers'!T$4,0)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Followers'!U$4,0)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Followers'!V$4,0)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Followers'!W$4,0)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Followers'!X$4,0)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Followers'!Y$4,0)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Followers'!Z$4,0)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Followers'!AA$4,0)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Followers'!AB$4,0)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Followers'!AC$4,0)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Followers'!AD$4,0)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Followers'!AE$4,0)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Followers'!AF$4,0)</f>
        <v>0</v>
      </c>
    </row>
    <row r="21" spans="1:32">
      <c r="A21" t="s">
        <v>157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Followers'!B$4,0)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Followers'!C$4,0)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Followers'!D$4,0)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Followers'!E$4,0)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Followers'!F$4,0)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Followers'!G$4,0)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Followers'!H$4,0)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Followers'!I$4,0)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Followers'!J$4,0)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Followers'!K$4,0)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Followers'!L$4,0)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Followers'!M$4,0)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Followers'!N$4,0)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Followers'!O$4,0)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Followers'!P$4,0)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Followers'!Q$4,0)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Followers'!R$4,0)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Followers'!S$4,0)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Followers'!T$4,0)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Followers'!U$4,0)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Followers'!V$4,0)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Followers'!W$4,0)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Followers'!X$4,0)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Followers'!Y$4,0)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Followers'!Z$4,0)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Followers'!AA$4,0)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Followers'!AB$4,0)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Followers'!AC$4,0)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Followers'!AD$4,0)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Followers'!AE$4,0)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Followers'!AF$4,0)</f>
        <v>0</v>
      </c>
    </row>
    <row r="22" spans="1:32">
      <c r="A22" t="s">
        <v>158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Followers'!B$4,0)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Followers'!C$4,0)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Followers'!D$4,0)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Followers'!E$4,0)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Followers'!F$4,0)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Followers'!G$4,0)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Followers'!H$4,0)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Followers'!I$4,0)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Followers'!J$4,0)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Followers'!K$4,0)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Followers'!L$4,0)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Followers'!M$4,0)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Followers'!N$4,0)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Followers'!O$4,0)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Followers'!P$4,0)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Followers'!Q$4,0)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Followers'!R$4,0)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Followers'!S$4,0)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Followers'!T$4,0)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Followers'!U$4,0)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Followers'!V$4,0)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Followers'!W$4,0)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Followers'!X$4,0)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Followers'!Y$4,0)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Followers'!Z$4,0)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Followers'!AA$4,0)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Followers'!AB$4,0)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Followers'!AC$4,0)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Followers'!AD$4,0)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Followers'!AE$4,0)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Followers'!AF$4,0)</f>
        <v>0</v>
      </c>
    </row>
    <row r="23" spans="1:32">
      <c r="A23" t="s">
        <v>159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Followers'!B$4,0)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Followers'!C$4,0)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Followers'!D$4,0)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Followers'!E$4,0)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Followers'!F$4,0)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Followers'!G$4,0)</f>
        <v>4.7811543587111538E-2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Followers'!H$4,0)</f>
        <v>5.6504551512040903E-2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Followers'!I$4,0)</f>
        <v>8.6930079249293704E-2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Followers'!J$4,0)</f>
        <v>0.13039511887394054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Followers'!K$4,0)</f>
        <v>0.17386015849858741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Followers'!L$4,0)</f>
        <v>0.21732519812323425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Followers'!M$4,0)</f>
        <v>0.23905771793555769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Followers'!N$4,0)</f>
        <v>0.26079023774788107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Followers'!O$4,0)</f>
        <v>0.28252275756020451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Followers'!P$4,0)</f>
        <v>0.30425527737252789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Followers'!Q$4,0)</f>
        <v>0.32598779718485138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Followers'!R$4,0)</f>
        <v>0.32598779718485138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Followers'!S$4,0)</f>
        <v>0.32598779718485138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Followers'!T$4,0)</f>
        <v>0.32598779718485138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Followers'!U$4,0)</f>
        <v>0.32598779718485138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Followers'!V$4,0)</f>
        <v>0.32598779718485138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Followers'!W$4,0)</f>
        <v>0.32598779718485138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Followers'!X$4,0)</f>
        <v>0.32598779718485138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Followers'!Y$4,0)</f>
        <v>0.32598779718485138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Followers'!Z$4,0)</f>
        <v>0.32598779718485138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Followers'!AA$4,0)</f>
        <v>0.32598779718485138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Followers'!AB$4,0)</f>
        <v>0.32598779718485138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Followers'!AC$4,0)</f>
        <v>0.32598779718485138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Followers'!AD$4,0)</f>
        <v>0.32598779718485138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Followers'!AE$4,0)</f>
        <v>0.32598779718485138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Followers'!AF$4,0)</f>
        <v>0.32598779718485138</v>
      </c>
    </row>
    <row r="24" spans="1:32">
      <c r="A24" t="s">
        <v>160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Followers'!B$4,0)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Followers'!C$4,0)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Followers'!D$4,0)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Followers'!E$4,0)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Followers'!F$4,0)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Followers'!G$4,0)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Followers'!H$4,0)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Followers'!I$4,0)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Followers'!J$4,0)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Followers'!K$4,0)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Followers'!L$4,0)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Followers'!M$4,0)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Followers'!N$4,0)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Followers'!O$4,0)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Followers'!P$4,0)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Followers'!Q$4,0)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Followers'!R$4,0)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Followers'!S$4,0)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Followers'!T$4,0)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Followers'!U$4,0)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Followers'!V$4,0)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Followers'!W$4,0)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Followers'!X$4,0)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Followers'!Y$4,0)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Followers'!Z$4,0)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Followers'!AA$4,0)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Followers'!AB$4,0)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Followers'!AC$4,0)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Followers'!AD$4,0)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Followers'!AE$4,0)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Followers'!AF$4,0)</f>
        <v>0</v>
      </c>
    </row>
    <row r="25" spans="1:32">
      <c r="A25" t="s">
        <v>161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Followers'!B$4,0)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Followers'!C$4,0)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Followers'!D$4,0)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Followers'!E$4,0)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Followers'!F$4,0)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Followers'!G$4,0)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Followers'!H$4,0)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Followers'!I$4,0)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Followers'!J$4,0)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Followers'!K$4,0)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Followers'!L$4,0)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Followers'!M$4,0)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Followers'!N$4,0)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Followers'!O$4,0)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Followers'!P$4,0)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Followers'!Q$4,0)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Followers'!R$4,0)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Followers'!S$4,0)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Followers'!T$4,0)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Followers'!U$4,0)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Followers'!V$4,0)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Followers'!W$4,0)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Followers'!X$4,0)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Followers'!Y$4,0)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Followers'!Z$4,0)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Followers'!AA$4,0)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Followers'!AB$4,0)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Followers'!AC$4,0)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Followers'!AD$4,0)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Followers'!AE$4,0)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Followers'!AF$4,0)</f>
        <v>0</v>
      </c>
    </row>
    <row r="26" spans="1:32">
      <c r="A26" t="s">
        <v>162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Followers'!B$4,0)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Followers'!C$4,0)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Followers'!D$4,0)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Followers'!E$4,0)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Followers'!F$4,0)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Followers'!G$4,0)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Followers'!H$4,0)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Followers'!I$4,0)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Followers'!J$4,0)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Followers'!K$4,0)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Followers'!L$4,0)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Followers'!M$4,0)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Followers'!N$4,0)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Followers'!O$4,0)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Followers'!P$4,0)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Followers'!Q$4,0)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Followers'!R$4,0)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Followers'!S$4,0)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Followers'!T$4,0)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Followers'!U$4,0)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Followers'!V$4,0)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Followers'!W$4,0)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Followers'!X$4,0)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Followers'!Y$4,0)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Followers'!Z$4,0)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Followers'!AA$4,0)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Followers'!AB$4,0)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Followers'!AC$4,0)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Followers'!AD$4,0)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Followers'!AE$4,0)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Followers'!AF$4,0)</f>
        <v>0</v>
      </c>
    </row>
    <row r="27" spans="1:32">
      <c r="A27" t="s">
        <v>163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Followers'!B$4,0)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Followers'!C$4,0)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Followers'!D$4,0)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Followers'!E$4,0)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Followers'!F$4,0)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Followers'!G$4,0)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Followers'!H$4,0)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Followers'!I$4,0)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Followers'!J$4,0)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Followers'!K$4,0)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Followers'!L$4,0)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Followers'!M$4,0)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Followers'!N$4,0)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Followers'!O$4,0)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Followers'!P$4,0)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Followers'!Q$4,0)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Followers'!R$4,0)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Followers'!S$4,0)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Followers'!T$4,0)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Followers'!U$4,0)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Followers'!V$4,0)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Followers'!W$4,0)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Followers'!X$4,0)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Followers'!Y$4,0)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Followers'!Z$4,0)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Followers'!AA$4,0)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Followers'!AB$4,0)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Followers'!AC$4,0)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Followers'!AD$4,0)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Followers'!AE$4,0)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Followers'!AF$4,0)</f>
        <v>0</v>
      </c>
    </row>
    <row r="28" spans="1:32">
      <c r="A28" t="s">
        <v>164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Followers'!B$4,0)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Followers'!C$4,0)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Followers'!D$4,0)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Followers'!E$4,0)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Followers'!F$4,0)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Followers'!G$4,0)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Followers'!H$4,0)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Followers'!I$4,0)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Followers'!J$4,0)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Followers'!K$4,0)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Followers'!L$4,0)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Followers'!M$4,0)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Followers'!N$4,0)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Followers'!O$4,0)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Followers'!P$4,0)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Followers'!Q$4,0)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Followers'!R$4,0)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Followers'!S$4,0)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Followers'!T$4,0)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Followers'!U$4,0)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Followers'!V$4,0)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Followers'!W$4,0)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Followers'!X$4,0)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Followers'!Y$4,0)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Followers'!Z$4,0)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Followers'!AA$4,0)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Followers'!AB$4,0)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Followers'!AC$4,0)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Followers'!AD$4,0)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Followers'!AE$4,0)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Followers'!AF$4,0)</f>
        <v>0</v>
      </c>
    </row>
    <row r="29" spans="1:32">
      <c r="A29" t="s">
        <v>165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Followers'!B$4,0)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Followers'!C$4,0)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Followers'!D$4,0)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Followers'!E$4,0)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Followers'!F$4,0)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Followers'!G$4,0)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Followers'!H$4,0)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Followers'!I$4,0)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Followers'!J$4,0)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Followers'!K$4,0)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Followers'!L$4,0)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Followers'!M$4,0)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Followers'!N$4,0)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Followers'!O$4,0)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Followers'!P$4,0)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Followers'!Q$4,0)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Followers'!R$4,0)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Followers'!S$4,0)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Followers'!T$4,0)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Followers'!U$4,0)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Followers'!V$4,0)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Followers'!W$4,0)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Followers'!X$4,0)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Followers'!Y$4,0)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Followers'!Z$4,0)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Followers'!AA$4,0)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Followers'!AB$4,0)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Followers'!AC$4,0)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Followers'!AD$4,0)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Followers'!AE$4,0)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Followers'!AF$4,0)</f>
        <v>0</v>
      </c>
    </row>
    <row r="30" spans="1:32">
      <c r="A30" t="s">
        <v>166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Followers'!B$4,0)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Followers'!C$4,0)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Followers'!D$4,0)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Followers'!E$4,0)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Followers'!F$4,0)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Followers'!G$4,0)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Followers'!H$4,0)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Followers'!I$4,0)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Followers'!J$4,0)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Followers'!K$4,0)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Followers'!L$4,0)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Followers'!M$4,0)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Followers'!N$4,0)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Followers'!O$4,0)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Followers'!P$4,0)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Followers'!Q$4,0)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Followers'!R$4,0)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Followers'!S$4,0)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Followers'!T$4,0)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Followers'!U$4,0)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Followers'!V$4,0)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Followers'!W$4,0)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Followers'!X$4,0)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Followers'!Y$4,0)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Followers'!Z$4,0)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Followers'!AA$4,0)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Followers'!AB$4,0)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Followers'!AC$4,0)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Followers'!AD$4,0)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Followers'!AE$4,0)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Followers'!AF$4,0)</f>
        <v>0</v>
      </c>
    </row>
    <row r="31" spans="1:32">
      <c r="A31" t="s">
        <v>167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Followers'!B$4,0)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Followers'!C$4,0)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Followers'!D$4,0)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Followers'!E$4,0)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Followers'!F$4,0)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Followers'!G$4,0)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Followers'!H$4,0)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Followers'!I$4,0)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Followers'!J$4,0)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Followers'!K$4,0)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Followers'!L$4,0)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Followers'!M$4,0)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Followers'!N$4,0)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Followers'!O$4,0)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Followers'!P$4,0)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Followers'!Q$4,0)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Followers'!R$4,0)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Followers'!S$4,0)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Followers'!T$4,0)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Followers'!U$4,0)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Followers'!V$4,0)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Followers'!W$4,0)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Followers'!X$4,0)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Followers'!Y$4,0)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Followers'!Z$4,0)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Followers'!AA$4,0)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Followers'!AB$4,0)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Followers'!AC$4,0)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Followers'!AD$4,0)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Followers'!AE$4,0)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Followers'!AF$4,0)</f>
        <v>0</v>
      </c>
    </row>
    <row r="32" spans="1:32">
      <c r="A32" t="s">
        <v>168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Followers'!B$4,0)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Followers'!C$4,0)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Followers'!D$4,0)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Followers'!E$4,0)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Followers'!F$4,0)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Followers'!G$4,0)</f>
        <v>4.7811543587111538E-2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Followers'!H$4,0)</f>
        <v>5.6504551512040903E-2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Followers'!I$4,0)</f>
        <v>8.6930079249293704E-2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Followers'!J$4,0)</f>
        <v>0.13039511887394054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Followers'!K$4,0)</f>
        <v>0.17386015849858741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Followers'!L$4,0)</f>
        <v>0.21732519812323425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Followers'!M$4,0)</f>
        <v>0.23905771793555769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Followers'!N$4,0)</f>
        <v>0.26079023774788107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Followers'!O$4,0)</f>
        <v>0.28252275756020451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Followers'!P$4,0)</f>
        <v>0.30425527737252789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Followers'!Q$4,0)</f>
        <v>0.32598779718485138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Followers'!R$4,0)</f>
        <v>0.32598779718485138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Followers'!S$4,0)</f>
        <v>0.32598779718485138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Followers'!T$4,0)</f>
        <v>0.32598779718485138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Followers'!U$4,0)</f>
        <v>0.32598779718485138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Followers'!V$4,0)</f>
        <v>0.32598779718485138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Followers'!W$4,0)</f>
        <v>0.32598779718485138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Followers'!X$4,0)</f>
        <v>0.32598779718485138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Followers'!Y$4,0)</f>
        <v>0.32598779718485138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Followers'!Z$4,0)</f>
        <v>0.32598779718485138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Followers'!AA$4,0)</f>
        <v>0.32598779718485138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Followers'!AB$4,0)</f>
        <v>0.32598779718485138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Followers'!AC$4,0)</f>
        <v>0.32598779718485138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Followers'!AD$4,0)</f>
        <v>0.32598779718485138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Followers'!AE$4,0)</f>
        <v>0.32598779718485138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Followers'!AF$4,0)</f>
        <v>0.32598779718485138</v>
      </c>
    </row>
    <row r="33" spans="1:32">
      <c r="A33" t="s">
        <v>169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Followers'!B$4,0)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Followers'!C$4,0)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Followers'!D$4,0)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Followers'!E$4,0)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Followers'!F$4,0)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Followers'!G$4,0)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Followers'!H$4,0)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Followers'!I$4,0)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Followers'!J$4,0)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Followers'!K$4,0)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Followers'!L$4,0)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Followers'!M$4,0)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Followers'!N$4,0)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Followers'!O$4,0)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Followers'!P$4,0)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Followers'!Q$4,0)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Followers'!R$4,0)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Followers'!S$4,0)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Followers'!T$4,0)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Followers'!U$4,0)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Followers'!V$4,0)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Followers'!W$4,0)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Followers'!X$4,0)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Followers'!Y$4,0)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Followers'!Z$4,0)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Followers'!AA$4,0)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Followers'!AB$4,0)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Followers'!AC$4,0)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Followers'!AD$4,0)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Followers'!AE$4,0)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Followers'!AF$4,0)</f>
        <v>0</v>
      </c>
    </row>
    <row r="34" spans="1:32">
      <c r="A34" t="s">
        <v>170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Followers'!B$4,0)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Followers'!C$4,0)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Followers'!D$4,0)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Followers'!E$4,0)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Followers'!F$4,0)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Followers'!G$4,0)</f>
        <v>4.7811543587111538E-2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Followers'!H$4,0)</f>
        <v>5.6504551512040903E-2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Followers'!I$4,0)</f>
        <v>8.6930079249293704E-2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Followers'!J$4,0)</f>
        <v>0.13039511887394054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Followers'!K$4,0)</f>
        <v>0.17386015849858741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Followers'!L$4,0)</f>
        <v>0.21732519812323425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Followers'!M$4,0)</f>
        <v>0.23905771793555769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Followers'!N$4,0)</f>
        <v>0.26079023774788107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Followers'!O$4,0)</f>
        <v>0.28252275756020451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Followers'!P$4,0)</f>
        <v>0.30425527737252789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Followers'!Q$4,0)</f>
        <v>0.32598779718485138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Followers'!R$4,0)</f>
        <v>0.32598779718485138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Followers'!S$4,0)</f>
        <v>0.32598779718485138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Followers'!T$4,0)</f>
        <v>0.32598779718485138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Followers'!U$4,0)</f>
        <v>0.32598779718485138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Followers'!V$4,0)</f>
        <v>0.32598779718485138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Followers'!W$4,0)</f>
        <v>0.32598779718485138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Followers'!X$4,0)</f>
        <v>0.32598779718485138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Followers'!Y$4,0)</f>
        <v>0.32598779718485138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Followers'!Z$4,0)</f>
        <v>0.32598779718485138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Followers'!AA$4,0)</f>
        <v>0.32598779718485138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Followers'!AB$4,0)</f>
        <v>0.32598779718485138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Followers'!AC$4,0)</f>
        <v>0.32598779718485138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Followers'!AD$4,0)</f>
        <v>0.32598779718485138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Followers'!AE$4,0)</f>
        <v>0.32598779718485138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Followers'!AF$4,0)</f>
        <v>0.32598779718485138</v>
      </c>
    </row>
    <row r="35" spans="1:32">
      <c r="A35" t="s">
        <v>171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Followers'!B$4,0)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Followers'!C$4,0)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Followers'!D$4,0)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Followers'!E$4,0)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Followers'!F$4,0)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Followers'!G$4,0)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Followers'!H$4,0)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Followers'!I$4,0)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Followers'!J$4,0)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Followers'!K$4,0)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Followers'!L$4,0)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Followers'!M$4,0)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Followers'!N$4,0)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Followers'!O$4,0)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Followers'!P$4,0)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Followers'!Q$4,0)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Followers'!R$4,0)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Followers'!S$4,0)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Followers'!T$4,0)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Followers'!U$4,0)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Followers'!V$4,0)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Followers'!W$4,0)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Followers'!X$4,0)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Followers'!Y$4,0)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Followers'!Z$4,0)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Followers'!AA$4,0)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Followers'!AB$4,0)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Followers'!AC$4,0)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Followers'!AD$4,0)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Followers'!AE$4,0)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Followers'!AF$4,0)</f>
        <v>0</v>
      </c>
    </row>
    <row r="36" spans="1:32">
      <c r="A36" t="s">
        <v>172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Followers'!B$4,0)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Followers'!C$4,0)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Followers'!D$4,0)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Followers'!E$4,0)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Followers'!F$4,0)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Followers'!G$4,0)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Followers'!H$4,0)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Followers'!I$4,0)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Followers'!J$4,0)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Followers'!K$4,0)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Followers'!L$4,0)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Followers'!M$4,0)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Followers'!N$4,0)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Followers'!O$4,0)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Followers'!P$4,0)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Followers'!Q$4,0)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Followers'!R$4,0)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Followers'!S$4,0)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Followers'!T$4,0)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Followers'!U$4,0)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Followers'!V$4,0)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Followers'!W$4,0)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Followers'!X$4,0)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Followers'!Y$4,0)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Followers'!Z$4,0)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Followers'!AA$4,0)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Followers'!AB$4,0)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Followers'!AC$4,0)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Followers'!AD$4,0)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Followers'!AE$4,0)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Followers'!AF$4,0)</f>
        <v>0</v>
      </c>
    </row>
    <row r="37" spans="1:32">
      <c r="A37" t="s">
        <v>173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Followers'!B$4,0)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Followers'!C$4,0)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Followers'!D$4,0)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Followers'!E$4,0)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Followers'!F$4,0)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Followers'!G$4,0)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Followers'!H$4,0)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Followers'!I$4,0)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Followers'!J$4,0)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Followers'!K$4,0)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Followers'!L$4,0)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Followers'!M$4,0)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Followers'!N$4,0)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Followers'!O$4,0)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Followers'!P$4,0)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Followers'!Q$4,0)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Followers'!R$4,0)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Followers'!S$4,0)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Followers'!T$4,0)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Followers'!U$4,0)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Followers'!V$4,0)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Followers'!W$4,0)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Followers'!X$4,0)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Followers'!Y$4,0)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Followers'!Z$4,0)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Followers'!AA$4,0)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Followers'!AB$4,0)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Followers'!AC$4,0)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Followers'!AD$4,0)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Followers'!AE$4,0)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Followers'!AF$4,0)</f>
        <v>0</v>
      </c>
    </row>
    <row r="38" spans="1:32">
      <c r="A38" t="s">
        <v>174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Followers'!B$4,0)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Followers'!C$4,0)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Followers'!D$4,0)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Followers'!E$4,0)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Followers'!F$4,0)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Followers'!G$4,0)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Followers'!H$4,0)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Followers'!I$4,0)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Followers'!J$4,0)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Followers'!K$4,0)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Followers'!L$4,0)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Followers'!M$4,0)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Followers'!N$4,0)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Followers'!O$4,0)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Followers'!P$4,0)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Followers'!Q$4,0)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Followers'!R$4,0)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Followers'!S$4,0)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Followers'!T$4,0)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Followers'!U$4,0)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Followers'!V$4,0)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Followers'!W$4,0)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Followers'!X$4,0)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Followers'!Y$4,0)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Followers'!Z$4,0)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Followers'!AA$4,0)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Followers'!AB$4,0)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Followers'!AC$4,0)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Followers'!AD$4,0)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Followers'!AE$4,0)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Followers'!AF$4,0)</f>
        <v>0</v>
      </c>
    </row>
    <row r="39" spans="1:32">
      <c r="A39" t="s">
        <v>175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Followers'!B$4,0)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Followers'!C$4,0)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Followers'!D$4,0)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Followers'!E$4,0)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Followers'!F$4,0)</f>
        <v>3.9118535662182166E-2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Followers'!G$4,0)</f>
        <v>4.7811543587111538E-2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Followers'!H$4,0)</f>
        <v>5.6504551512040903E-2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Followers'!I$4,0)</f>
        <v>8.6930079249293704E-2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Followers'!J$4,0)</f>
        <v>0.13039511887394054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Followers'!K$4,0)</f>
        <v>0.17386015849858741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Followers'!L$4,0)</f>
        <v>0.21732519812323425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Followers'!M$4,0)</f>
        <v>0.23905771793555769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Followers'!N$4,0)</f>
        <v>0.26079023774788107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Followers'!O$4,0)</f>
        <v>0.28252275756020451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Followers'!P$4,0)</f>
        <v>0.30425527737252789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Followers'!Q$4,0)</f>
        <v>0.32598779718485138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Followers'!R$4,0)</f>
        <v>0.32598779718485138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Followers'!S$4,0)</f>
        <v>0.32598779718485138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Followers'!T$4,0)</f>
        <v>0.32598779718485138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Followers'!U$4,0)</f>
        <v>0.32598779718485138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Followers'!V$4,0)</f>
        <v>0.32598779718485138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Followers'!W$4,0)</f>
        <v>0.32598779718485138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Followers'!X$4,0)</f>
        <v>0.32598779718485138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Followers'!Y$4,0)</f>
        <v>0.32598779718485138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Followers'!Z$4,0)</f>
        <v>0.32598779718485138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Followers'!AA$4,0)</f>
        <v>0.32598779718485138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Followers'!AB$4,0)</f>
        <v>0.32598779718485138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Followers'!AC$4,0)</f>
        <v>0.32598779718485138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Followers'!AD$4,0)</f>
        <v>0.32598779718485138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Followers'!AE$4,0)</f>
        <v>0.32598779718485138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Followers'!AF$4,0)</f>
        <v>0.32598779718485138</v>
      </c>
    </row>
    <row r="40" spans="1:32">
      <c r="A40" t="s">
        <v>176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Followers'!B$4,0)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Followers'!C$4,0)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Followers'!D$4,0)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Followers'!E$4,0)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Followers'!F$4,0)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Followers'!G$4,0)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Followers'!H$4,0)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Followers'!I$4,0)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Followers'!J$4,0)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Followers'!K$4,0)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Followers'!L$4,0)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Followers'!M$4,0)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Followers'!N$4,0)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Followers'!O$4,0)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Followers'!P$4,0)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Followers'!Q$4,0)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Followers'!R$4,0)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Followers'!S$4,0)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Followers'!T$4,0)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Followers'!U$4,0)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Followers'!V$4,0)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Followers'!W$4,0)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Followers'!X$4,0)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Followers'!Y$4,0)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Followers'!Z$4,0)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Followers'!AA$4,0)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Followers'!AB$4,0)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Followers'!AC$4,0)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Followers'!AD$4,0)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Followers'!AE$4,0)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Followers'!AF$4,0)</f>
        <v>0</v>
      </c>
    </row>
    <row r="41" spans="1:32">
      <c r="A41" t="s">
        <v>177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Followers'!B$4,0)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Followers'!C$4,0)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Followers'!D$4,0)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Followers'!E$4,0)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Followers'!F$4,0)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Followers'!G$4,0)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Followers'!H$4,0)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Followers'!I$4,0)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Followers'!J$4,0)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Followers'!K$4,0)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Followers'!L$4,0)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Followers'!M$4,0)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Followers'!N$4,0)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Followers'!O$4,0)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Followers'!P$4,0)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Followers'!Q$4,0)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Followers'!R$4,0)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Followers'!S$4,0)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Followers'!T$4,0)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Followers'!U$4,0)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Followers'!V$4,0)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Followers'!W$4,0)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Followers'!X$4,0)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Followers'!Y$4,0)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Followers'!Z$4,0)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Followers'!AA$4,0)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Followers'!AB$4,0)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Followers'!AC$4,0)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Followers'!AD$4,0)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Followers'!AE$4,0)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Followers'!AF$4,0)</f>
        <v>0</v>
      </c>
    </row>
    <row r="42" spans="1:32">
      <c r="A42" t="s">
        <v>178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Followers'!B$4,0)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Followers'!C$4,0)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Followers'!D$4,0)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Followers'!E$4,0)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Followers'!F$4,0)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Followers'!G$4,0)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Followers'!H$4,0)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Followers'!I$4,0)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Followers'!J$4,0)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Followers'!K$4,0)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Followers'!L$4,0)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Followers'!M$4,0)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Followers'!N$4,0)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Followers'!O$4,0)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Followers'!P$4,0)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Followers'!Q$4,0)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Followers'!R$4,0)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Followers'!S$4,0)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Followers'!T$4,0)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Followers'!U$4,0)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Followers'!V$4,0)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Followers'!W$4,0)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Followers'!X$4,0)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Followers'!Y$4,0)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Followers'!Z$4,0)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Followers'!AA$4,0)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Followers'!AB$4,0)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Followers'!AC$4,0)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Followers'!AD$4,0)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Followers'!AE$4,0)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Followers'!AF$4,0)</f>
        <v>0</v>
      </c>
    </row>
    <row r="43" spans="1:32">
      <c r="A43" t="s">
        <v>179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Followers'!B$4,0)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Followers'!C$4,0)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Followers'!D$4,0)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Followers'!E$4,0)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Followers'!F$4,0)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Followers'!G$4,0)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Followers'!H$4,0)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Followers'!I$4,0)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Followers'!J$4,0)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Followers'!K$4,0)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Followers'!L$4,0)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Followers'!M$4,0)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Followers'!N$4,0)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Followers'!O$4,0)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Followers'!P$4,0)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Followers'!Q$4,0)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Followers'!R$4,0)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Followers'!S$4,0)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Followers'!T$4,0)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Followers'!U$4,0)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Followers'!V$4,0)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Followers'!W$4,0)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Followers'!X$4,0)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Followers'!Y$4,0)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Followers'!Z$4,0)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Followers'!AA$4,0)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Followers'!AB$4,0)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Followers'!AC$4,0)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Followers'!AD$4,0)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Followers'!AE$4,0)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Followers'!AF$4,0)</f>
        <v>0</v>
      </c>
    </row>
    <row r="44" spans="1:32">
      <c r="A44" t="s">
        <v>180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Followers'!B$4,0)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Followers'!C$4,0)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Followers'!D$4,0)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Followers'!E$4,0)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Followers'!F$4,0)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Followers'!G$4,0)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Followers'!H$4,0)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Followers'!I$4,0)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Followers'!J$4,0)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Followers'!K$4,0)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Followers'!L$4,0)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Followers'!M$4,0)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Followers'!N$4,0)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Followers'!O$4,0)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Followers'!P$4,0)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Followers'!Q$4,0)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Followers'!R$4,0)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Followers'!S$4,0)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Followers'!T$4,0)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Followers'!U$4,0)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Followers'!V$4,0)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Followers'!W$4,0)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Followers'!X$4,0)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Followers'!Y$4,0)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Followers'!Z$4,0)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Followers'!AA$4,0)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Followers'!AB$4,0)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Followers'!AC$4,0)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Followers'!AD$4,0)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Followers'!AE$4,0)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Followers'!AF$4,0)</f>
        <v>0</v>
      </c>
    </row>
    <row r="45" spans="1:32">
      <c r="A45" t="s">
        <v>181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Followers'!B$4,0)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Followers'!C$4,0)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Followers'!D$4,0)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Followers'!E$4,0)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Followers'!F$4,0)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Followers'!G$4,0)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Followers'!H$4,0)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Followers'!I$4,0)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Followers'!J$4,0)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Followers'!K$4,0)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Followers'!L$4,0)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Followers'!M$4,0)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Followers'!N$4,0)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Followers'!O$4,0)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Followers'!P$4,0)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Followers'!Q$4,0)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Followers'!R$4,0)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Followers'!S$4,0)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Followers'!T$4,0)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Followers'!U$4,0)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Followers'!V$4,0)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Followers'!W$4,0)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Followers'!X$4,0)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Followers'!Y$4,0)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Followers'!Z$4,0)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Followers'!AA$4,0)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Followers'!AB$4,0)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Followers'!AC$4,0)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Followers'!AD$4,0)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Followers'!AE$4,0)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Followers'!AF$4,0)</f>
        <v>0</v>
      </c>
    </row>
    <row r="46" spans="1:32">
      <c r="A46" t="s">
        <v>182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Followers'!B$4,0)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Followers'!C$4,0)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Followers'!D$4,0)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Followers'!E$4,0)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Followers'!F$4,0)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Followers'!G$4,0)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Followers'!H$4,0)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Followers'!I$4,0)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Followers'!J$4,0)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Followers'!K$4,0)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Followers'!L$4,0)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Followers'!M$4,0)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Followers'!N$4,0)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Followers'!O$4,0)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Followers'!P$4,0)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Followers'!Q$4,0)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Followers'!R$4,0)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Followers'!S$4,0)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Followers'!T$4,0)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Followers'!U$4,0)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Followers'!V$4,0)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Followers'!W$4,0)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Followers'!X$4,0)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Followers'!Y$4,0)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Followers'!Z$4,0)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Followers'!AA$4,0)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Followers'!AB$4,0)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Followers'!AC$4,0)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Followers'!AD$4,0)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Followers'!AE$4,0)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Followers'!AF$4,0)</f>
        <v>0</v>
      </c>
    </row>
    <row r="47" spans="1:32">
      <c r="A47" t="s">
        <v>183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Followers'!B$4,0)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Followers'!C$4,0)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Followers'!D$4,0)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Followers'!E$4,0)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Followers'!F$4,0)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Followers'!G$4,0)</f>
        <v>4.7811543587111538E-2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Followers'!H$4,0)</f>
        <v>5.6504551512040903E-2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Followers'!I$4,0)</f>
        <v>8.6930079249293704E-2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Followers'!J$4,0)</f>
        <v>0.13039511887394054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Followers'!K$4,0)</f>
        <v>0.17386015849858741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Followers'!L$4,0)</f>
        <v>0.21732519812323425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Followers'!M$4,0)</f>
        <v>0.23905771793555769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Followers'!N$4,0)</f>
        <v>0.26079023774788107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Followers'!O$4,0)</f>
        <v>0.28252275756020451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Followers'!P$4,0)</f>
        <v>0.30425527737252789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Followers'!Q$4,0)</f>
        <v>0.32598779718485138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Followers'!R$4,0)</f>
        <v>0.32598779718485138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Followers'!S$4,0)</f>
        <v>0.32598779718485138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Followers'!T$4,0)</f>
        <v>0.32598779718485138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Followers'!U$4,0)</f>
        <v>0.32598779718485138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Followers'!V$4,0)</f>
        <v>0.32598779718485138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Followers'!W$4,0)</f>
        <v>0.32598779718485138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Followers'!X$4,0)</f>
        <v>0.32598779718485138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Followers'!Y$4,0)</f>
        <v>0.32598779718485138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Followers'!Z$4,0)</f>
        <v>0.32598779718485138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Followers'!AA$4,0)</f>
        <v>0.32598779718485138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Followers'!AB$4,0)</f>
        <v>0.32598779718485138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Followers'!AC$4,0)</f>
        <v>0.32598779718485138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Followers'!AD$4,0)</f>
        <v>0.32598779718485138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Followers'!AE$4,0)</f>
        <v>0.32598779718485138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Followers'!AF$4,0)</f>
        <v>0.32598779718485138</v>
      </c>
    </row>
    <row r="48" spans="1:32">
      <c r="A48" t="s">
        <v>184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Followers'!B$4,0)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Followers'!C$4,0)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Followers'!D$4,0)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Followers'!E$4,0)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Followers'!F$4,0)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Followers'!G$4,0)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Followers'!H$4,0)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Followers'!I$4,0)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Followers'!J$4,0)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Followers'!K$4,0)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Followers'!L$4,0)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Followers'!M$4,0)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Followers'!N$4,0)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Followers'!O$4,0)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Followers'!P$4,0)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Followers'!Q$4,0)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Followers'!R$4,0)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Followers'!S$4,0)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Followers'!T$4,0)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Followers'!U$4,0)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Followers'!V$4,0)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Followers'!W$4,0)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Followers'!X$4,0)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Followers'!Y$4,0)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Followers'!Z$4,0)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Followers'!AA$4,0)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Followers'!AB$4,0)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Followers'!AC$4,0)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Followers'!AD$4,0)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Followers'!AE$4,0)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Followers'!AF$4,0)</f>
        <v>0</v>
      </c>
    </row>
    <row r="49" spans="1:32">
      <c r="A49" t="s">
        <v>185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Followers'!B$4,0)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Followers'!C$4,0)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Followers'!D$4,0)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Followers'!E$4,0)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Followers'!F$4,0)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Followers'!G$4,0)</f>
        <v>4.7811543587111538E-2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Followers'!H$4,0)</f>
        <v>5.6504551512040903E-2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Followers'!I$4,0)</f>
        <v>8.6930079249293704E-2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Followers'!J$4,0)</f>
        <v>0.13039511887394054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Followers'!K$4,0)</f>
        <v>0.17386015849858741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Followers'!L$4,0)</f>
        <v>0.21732519812323425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Followers'!M$4,0)</f>
        <v>0.23905771793555769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Followers'!N$4,0)</f>
        <v>0.26079023774788107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Followers'!O$4,0)</f>
        <v>0.28252275756020451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Followers'!P$4,0)</f>
        <v>0.30425527737252789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Followers'!Q$4,0)</f>
        <v>0.32598779718485138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Followers'!R$4,0)</f>
        <v>0.32598779718485138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Followers'!S$4,0)</f>
        <v>0.32598779718485138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Followers'!T$4,0)</f>
        <v>0.32598779718485138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Followers'!U$4,0)</f>
        <v>0.32598779718485138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Followers'!V$4,0)</f>
        <v>0.32598779718485138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Followers'!W$4,0)</f>
        <v>0.32598779718485138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Followers'!X$4,0)</f>
        <v>0.32598779718485138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Followers'!Y$4,0)</f>
        <v>0.32598779718485138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Followers'!Z$4,0)</f>
        <v>0.32598779718485138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Followers'!AA$4,0)</f>
        <v>0.32598779718485138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Followers'!AB$4,0)</f>
        <v>0.32598779718485138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Followers'!AC$4,0)</f>
        <v>0.32598779718485138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Followers'!AD$4,0)</f>
        <v>0.32598779718485138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Followers'!AE$4,0)</f>
        <v>0.32598779718485138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Followers'!AF$4,0)</f>
        <v>0.32598779718485138</v>
      </c>
    </row>
    <row r="50" spans="1:32">
      <c r="A50" t="s">
        <v>186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Followers'!B$4,0)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Followers'!C$4,0)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Followers'!D$4,0)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Followers'!E$4,0)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Followers'!F$4,0)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Followers'!G$4,0)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Followers'!H$4,0)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Followers'!I$4,0)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Followers'!J$4,0)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Followers'!K$4,0)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Followers'!L$4,0)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Followers'!M$4,0)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Followers'!N$4,0)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Followers'!O$4,0)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Followers'!P$4,0)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Followers'!Q$4,0)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Followers'!R$4,0)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Followers'!S$4,0)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Followers'!T$4,0)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Followers'!U$4,0)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Followers'!V$4,0)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Followers'!W$4,0)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Followers'!X$4,0)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Followers'!Y$4,0)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Followers'!Z$4,0)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Followers'!AA$4,0)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Followers'!AB$4,0)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Followers'!AC$4,0)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Followers'!AD$4,0)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Followers'!AE$4,0)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Followers'!AF$4,0)</f>
        <v>0</v>
      </c>
    </row>
    <row r="51" spans="1:32">
      <c r="A51" t="s">
        <v>187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Followers'!B$4,0)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Followers'!C$4,0)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Followers'!D$4,0)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Followers'!E$4,0)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Followers'!F$4,0)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Followers'!G$4,0)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Followers'!H$4,0)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Followers'!I$4,0)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Followers'!J$4,0)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Followers'!K$4,0)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Followers'!L$4,0)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Followers'!M$4,0)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Followers'!N$4,0)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Followers'!O$4,0)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Followers'!P$4,0)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Followers'!Q$4,0)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Followers'!R$4,0)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Followers'!S$4,0)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Followers'!T$4,0)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Followers'!U$4,0)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Followers'!V$4,0)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Followers'!W$4,0)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Followers'!X$4,0)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Followers'!Y$4,0)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Followers'!Z$4,0)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Followers'!AA$4,0)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Followers'!AB$4,0)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Followers'!AC$4,0)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Followers'!AD$4,0)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Followers'!AE$4,0)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Followers'!AF$4,0)</f>
        <v>0</v>
      </c>
    </row>
    <row r="52" spans="1:32">
      <c r="A52" t="s">
        <v>188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Followers'!B$4,0)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Followers'!C$4,0)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Followers'!D$4,0)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Followers'!E$4,0)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Followers'!F$4,0)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Followers'!G$4,0)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Followers'!H$4,0)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Followers'!I$4,0)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Followers'!J$4,0)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Followers'!K$4,0)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Followers'!L$4,0)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Followers'!M$4,0)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Followers'!N$4,0)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Followers'!O$4,0)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Followers'!P$4,0)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Followers'!Q$4,0)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Followers'!R$4,0)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Followers'!S$4,0)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Followers'!T$4,0)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Followers'!U$4,0)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Followers'!V$4,0)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Followers'!W$4,0)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Followers'!X$4,0)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Followers'!Y$4,0)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Followers'!Z$4,0)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Followers'!AA$4,0)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Followers'!AB$4,0)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Followers'!AC$4,0)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Followers'!AD$4,0)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Followers'!AE$4,0)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Followers'!AF$4,0)</f>
        <v>0</v>
      </c>
    </row>
    <row r="53" spans="1:32">
      <c r="A53" t="s">
        <v>189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Followers'!B$4,0)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Followers'!C$4,0)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Followers'!D$4,0)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Followers'!E$4,0)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Followers'!F$4,0)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Followers'!G$4,0)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Followers'!H$4,0)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Followers'!I$4,0)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Followers'!J$4,0)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Followers'!K$4,0)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Followers'!L$4,0)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Followers'!M$4,0)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Followers'!N$4,0)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Followers'!O$4,0)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Followers'!P$4,0)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Followers'!Q$4,0)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Followers'!R$4,0)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Followers'!S$4,0)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Followers'!T$4,0)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Followers'!U$4,0)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Followers'!V$4,0)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Followers'!W$4,0)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Followers'!X$4,0)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Followers'!Y$4,0)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Followers'!Z$4,0)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Followers'!AA$4,0)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Followers'!AB$4,0)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Followers'!AC$4,0)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Followers'!AD$4,0)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Followers'!AE$4,0)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Followers'!AF$4,0)</f>
        <v>0</v>
      </c>
    </row>
    <row r="54" spans="1:32">
      <c r="A54" t="s">
        <v>190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Followers'!B$4,0)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Followers'!C$4,0)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Followers'!D$4,0)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Followers'!E$4,0)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Followers'!F$4,0)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Followers'!G$4,0)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Followers'!H$4,0)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Followers'!I$4,0)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Followers'!J$4,0)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Followers'!K$4,0)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Followers'!L$4,0)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Followers'!M$4,0)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Followers'!N$4,0)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Followers'!O$4,0)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Followers'!P$4,0)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Followers'!Q$4,0)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Followers'!R$4,0)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Followers'!S$4,0)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Followers'!T$4,0)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Followers'!U$4,0)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Followers'!V$4,0)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Followers'!W$4,0)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Followers'!X$4,0)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Followers'!Y$4,0)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Followers'!Z$4,0)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Followers'!AA$4,0)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Followers'!AB$4,0)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Followers'!AC$4,0)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Followers'!AD$4,0)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Followers'!AE$4,0)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Followers'!AF$4,0)</f>
        <v>0</v>
      </c>
    </row>
    <row r="55" spans="1:32">
      <c r="A55" t="s">
        <v>191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Followers'!B$4,0)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Followers'!C$4,0)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Followers'!D$4,0)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Followers'!E$4,0)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Followers'!F$4,0)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Followers'!G$4,0)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Followers'!H$4,0)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Followers'!I$4,0)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Followers'!J$4,0)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Followers'!K$4,0)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Followers'!L$4,0)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Followers'!M$4,0)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Followers'!N$4,0)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Followers'!O$4,0)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Followers'!P$4,0)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Followers'!Q$4,0)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Followers'!R$4,0)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Followers'!S$4,0)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Followers'!T$4,0)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Followers'!U$4,0)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Followers'!V$4,0)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Followers'!W$4,0)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Followers'!X$4,0)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Followers'!Y$4,0)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Followers'!Z$4,0)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Followers'!AA$4,0)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Followers'!AB$4,0)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Followers'!AC$4,0)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Followers'!AD$4,0)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Followers'!AE$4,0)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Followers'!AF$4,0)</f>
        <v>0</v>
      </c>
    </row>
    <row r="56" spans="1:32">
      <c r="A56" t="s">
        <v>192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Followers'!B$4,0)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Followers'!C$4,0)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Followers'!D$4,0)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Followers'!E$4,0)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Followers'!F$4,0)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Followers'!G$4,0)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Followers'!H$4,0)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Followers'!I$4,0)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Followers'!J$4,0)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Followers'!K$4,0)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Followers'!L$4,0)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Followers'!M$4,0)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Followers'!N$4,0)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Followers'!O$4,0)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Followers'!P$4,0)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Followers'!Q$4,0)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Followers'!R$4,0)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Followers'!S$4,0)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Followers'!T$4,0)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Followers'!U$4,0)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Followers'!V$4,0)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Followers'!W$4,0)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Followers'!X$4,0)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Followers'!Y$4,0)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Followers'!Z$4,0)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Followers'!AA$4,0)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Followers'!AB$4,0)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Followers'!AC$4,0)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Followers'!AD$4,0)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Followers'!AE$4,0)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Followers'!AF$4,0)</f>
        <v>0</v>
      </c>
    </row>
    <row r="57" spans="1:32">
      <c r="A57" t="s">
        <v>193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Followers'!B$4,0)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Followers'!C$4,0)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Followers'!D$4,0)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Followers'!E$4,0)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Followers'!F$4,0)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Followers'!G$4,0)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Followers'!H$4,0)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Followers'!I$4,0)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Followers'!J$4,0)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Followers'!K$4,0)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Followers'!L$4,0)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Followers'!M$4,0)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Followers'!N$4,0)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Followers'!O$4,0)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Followers'!P$4,0)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Followers'!Q$4,0)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Followers'!R$4,0)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Followers'!S$4,0)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Followers'!T$4,0)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Followers'!U$4,0)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Followers'!V$4,0)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Followers'!W$4,0)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Followers'!X$4,0)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Followers'!Y$4,0)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Followers'!Z$4,0)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Followers'!AA$4,0)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Followers'!AB$4,0)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Followers'!AC$4,0)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Followers'!AD$4,0)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Followers'!AE$4,0)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Followers'!AF$4,0)</f>
        <v>0</v>
      </c>
    </row>
    <row r="58" spans="1:32">
      <c r="A58" t="s">
        <v>194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Followers'!B$4,0)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Followers'!C$4,0)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Followers'!D$4,0)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Followers'!E$4,0)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Followers'!F$4,0)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Followers'!G$4,0)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Followers'!H$4,0)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Followers'!I$4,0)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Followers'!J$4,0)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Followers'!K$4,0)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Followers'!L$4,0)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Followers'!M$4,0)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Followers'!N$4,0)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Followers'!O$4,0)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Followers'!P$4,0)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Followers'!Q$4,0)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Followers'!R$4,0)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Followers'!S$4,0)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Followers'!T$4,0)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Followers'!U$4,0)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Followers'!V$4,0)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Followers'!W$4,0)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Followers'!X$4,0)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Followers'!Y$4,0)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Followers'!Z$4,0)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Followers'!AA$4,0)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Followers'!AB$4,0)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Followers'!AC$4,0)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Followers'!AD$4,0)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Followers'!AE$4,0)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Followers'!AF$4,0)</f>
        <v>0</v>
      </c>
    </row>
    <row r="59" spans="1:32">
      <c r="A59" t="s">
        <v>195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Followers'!B$4,0)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Followers'!C$4,0)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Followers'!D$4,0)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Followers'!E$4,0)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Followers'!F$4,0)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Followers'!G$4,0)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Followers'!H$4,0)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Followers'!I$4,0)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Followers'!J$4,0)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Followers'!K$4,0)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Followers'!L$4,0)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Followers'!M$4,0)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Followers'!N$4,0)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Followers'!O$4,0)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Followers'!P$4,0)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Followers'!Q$4,0)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Followers'!R$4,0)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Followers'!S$4,0)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Followers'!T$4,0)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Followers'!U$4,0)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Followers'!V$4,0)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Followers'!W$4,0)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Followers'!X$4,0)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Followers'!Y$4,0)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Followers'!Z$4,0)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Followers'!AA$4,0)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Followers'!AB$4,0)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Followers'!AC$4,0)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Followers'!AD$4,0)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Followers'!AE$4,0)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Followers'!AF$4,0)</f>
        <v>0</v>
      </c>
    </row>
    <row r="60" spans="1:32">
      <c r="A60" t="s">
        <v>196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Followers'!B$4,0)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Followers'!C$4,0)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Followers'!D$4,0)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Followers'!E$4,0)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Followers'!F$4,0)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Followers'!G$4,0)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Followers'!H$4,0)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Followers'!I$4,0)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Followers'!J$4,0)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Followers'!K$4,0)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Followers'!L$4,0)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Followers'!M$4,0)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Followers'!N$4,0)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Followers'!O$4,0)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Followers'!P$4,0)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Followers'!Q$4,0)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Followers'!R$4,0)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Followers'!S$4,0)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Followers'!T$4,0)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Followers'!U$4,0)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Followers'!V$4,0)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Followers'!W$4,0)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Followers'!X$4,0)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Followers'!Y$4,0)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Followers'!Z$4,0)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Followers'!AA$4,0)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Followers'!AB$4,0)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Followers'!AC$4,0)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Followers'!AD$4,0)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Followers'!AE$4,0)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Followers'!AF$4,0)</f>
        <v>0</v>
      </c>
    </row>
    <row r="61" spans="1:32">
      <c r="A61" t="s">
        <v>197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Followers'!B$4,0)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Followers'!C$4,0)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Followers'!D$4,0)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Followers'!E$4,0)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Followers'!F$4,0)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Followers'!G$4,0)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Followers'!H$4,0)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Followers'!I$4,0)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Followers'!J$4,0)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Followers'!K$4,0)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Followers'!L$4,0)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Followers'!M$4,0)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Followers'!N$4,0)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Followers'!O$4,0)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Followers'!P$4,0)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Followers'!Q$4,0)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Followers'!R$4,0)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Followers'!S$4,0)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Followers'!T$4,0)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Followers'!U$4,0)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Followers'!V$4,0)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Followers'!W$4,0)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Followers'!X$4,0)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Followers'!Y$4,0)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Followers'!Z$4,0)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Followers'!AA$4,0)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Followers'!AB$4,0)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Followers'!AC$4,0)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Followers'!AD$4,0)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Followers'!AE$4,0)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Followers'!AF$4,0)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INDEX('CA Standards and Followers'!$C$13:$C$72,MATCH($A2,'CA Standards and Followers'!$A$13:$A$72,0))*'CA Standards and Followers'!B$5</f>
        <v>0</v>
      </c>
      <c r="C2">
        <f>INDEX('CA Standards and Followers'!$C$13:$C$72,MATCH($A2,'CA Standards and Followers'!$A$13:$A$72,0))*'CA Standards and Followers'!C$5</f>
        <v>0</v>
      </c>
      <c r="D2">
        <f>INDEX('CA Standards and Followers'!$C$13:$C$72,MATCH($A2,'CA Standards and Followers'!$A$13:$A$72,0))*'CA Standards and Followers'!D$5</f>
        <v>0</v>
      </c>
      <c r="E2">
        <f>INDEX('CA Standards and Followers'!$C$13:$C$72,MATCH($A2,'CA Standards and Followers'!$A$13:$A$72,0))*'CA Standards and Followers'!E$5</f>
        <v>0</v>
      </c>
      <c r="F2">
        <f>INDEX('CA Standards and Followers'!$C$13:$C$72,MATCH($A2,'CA Standards and Followers'!$A$13:$A$72,0))*'CA Standards and Followers'!F$5</f>
        <v>0</v>
      </c>
      <c r="G2">
        <f>INDEX('CA Standards and Followers'!$C$13:$C$72,MATCH($A2,'CA Standards and Followers'!$A$13:$A$72,0))*'CA Standards and Followers'!G$5</f>
        <v>0</v>
      </c>
      <c r="H2">
        <f>INDEX('CA Standards and Followers'!$C$13:$C$72,MATCH($A2,'CA Standards and Followers'!$A$13:$A$72,0))*'CA Standards and Followers'!H$5</f>
        <v>0</v>
      </c>
      <c r="I2">
        <f>INDEX('CA Standards and Followers'!$C$13:$C$72,MATCH($A2,'CA Standards and Followers'!$A$13:$A$72,0))*'CA Standards and Followers'!I$5</f>
        <v>0</v>
      </c>
      <c r="J2">
        <f>INDEX('CA Standards and Followers'!$C$13:$C$72,MATCH($A2,'CA Standards and Followers'!$A$13:$A$72,0))*'CA Standards and Followers'!J$5</f>
        <v>0</v>
      </c>
      <c r="K2">
        <f>INDEX('CA Standards and Followers'!$C$13:$C$72,MATCH($A2,'CA Standards and Followers'!$A$13:$A$72,0))*'CA Standards and Followers'!K$5</f>
        <v>0</v>
      </c>
      <c r="L2">
        <f>INDEX('CA Standards and Followers'!$C$13:$C$72,MATCH($A2,'CA Standards and Followers'!$A$13:$A$72,0))*'CA Standards and Followers'!L$5</f>
        <v>0</v>
      </c>
      <c r="M2">
        <f>INDEX('CA Standards and Followers'!$C$13:$C$72,MATCH($A2,'CA Standards and Followers'!$A$13:$A$72,0))*'CA Standards and Followers'!M$5</f>
        <v>0</v>
      </c>
      <c r="N2">
        <f>INDEX('CA Standards and Followers'!$C$13:$C$72,MATCH($A2,'CA Standards and Followers'!$A$13:$A$72,0))*'CA Standards and Followers'!N$5</f>
        <v>0</v>
      </c>
      <c r="O2">
        <f>INDEX('CA Standards and Followers'!$C$13:$C$72,MATCH($A2,'CA Standards and Followers'!$A$13:$A$72,0))*'CA Standards and Followers'!O$5</f>
        <v>0</v>
      </c>
      <c r="P2">
        <f>INDEX('CA Standards and Followers'!$C$13:$C$72,MATCH($A2,'CA Standards and Followers'!$A$13:$A$72,0))*'CA Standards and Followers'!P$5</f>
        <v>0</v>
      </c>
      <c r="Q2">
        <f>INDEX('CA Standards and Followers'!$C$13:$C$72,MATCH($A2,'CA Standards and Followers'!$A$13:$A$72,0))*'CA Standards and Followers'!Q$5</f>
        <v>0</v>
      </c>
      <c r="R2">
        <f>INDEX('CA Standards and Followers'!$C$13:$C$72,MATCH($A2,'CA Standards and Followers'!$A$13:$A$72,0))*'CA Standards and Followers'!R$5</f>
        <v>0</v>
      </c>
      <c r="S2">
        <f>INDEX('CA Standards and Followers'!$C$13:$C$72,MATCH($A2,'CA Standards and Followers'!$A$13:$A$72,0))*'CA Standards and Followers'!S$5</f>
        <v>0</v>
      </c>
      <c r="T2">
        <f>INDEX('CA Standards and Followers'!$C$13:$C$72,MATCH($A2,'CA Standards and Followers'!$A$13:$A$72,0))*'CA Standards and Followers'!T$5</f>
        <v>0</v>
      </c>
      <c r="U2">
        <f>INDEX('CA Standards and Followers'!$C$13:$C$72,MATCH($A2,'CA Standards and Followers'!$A$13:$A$72,0))*'CA Standards and Followers'!U$5</f>
        <v>0</v>
      </c>
      <c r="V2">
        <f>INDEX('CA Standards and Followers'!$C$13:$C$72,MATCH($A2,'CA Standards and Followers'!$A$13:$A$72,0))*'CA Standards and Followers'!V$5</f>
        <v>0</v>
      </c>
      <c r="W2">
        <f>INDEX('CA Standards and Followers'!$C$13:$C$72,MATCH($A2,'CA Standards and Followers'!$A$13:$A$72,0))*'CA Standards and Followers'!W$5</f>
        <v>0</v>
      </c>
      <c r="X2">
        <f>INDEX('CA Standards and Followers'!$C$13:$C$72,MATCH($A2,'CA Standards and Followers'!$A$13:$A$72,0))*'CA Standards and Followers'!X$5</f>
        <v>0</v>
      </c>
      <c r="Y2">
        <f>INDEX('CA Standards and Followers'!$C$13:$C$72,MATCH($A2,'CA Standards and Followers'!$A$13:$A$72,0))*'CA Standards and Followers'!Y$5</f>
        <v>0</v>
      </c>
      <c r="Z2">
        <f>INDEX('CA Standards and Followers'!$C$13:$C$72,MATCH($A2,'CA Standards and Followers'!$A$13:$A$72,0))*'CA Standards and Followers'!Z$5</f>
        <v>0</v>
      </c>
      <c r="AA2">
        <f>INDEX('CA Standards and Followers'!$C$13:$C$72,MATCH($A2,'CA Standards and Followers'!$A$13:$A$72,0))*'CA Standards and Followers'!AA$5</f>
        <v>0</v>
      </c>
      <c r="AB2">
        <f>INDEX('CA Standards and Followers'!$C$13:$C$72,MATCH($A2,'CA Standards and Followers'!$A$13:$A$72,0))*'CA Standards and Followers'!AB$5</f>
        <v>0</v>
      </c>
      <c r="AC2">
        <f>INDEX('CA Standards and Followers'!$C$13:$C$72,MATCH($A2,'CA Standards and Followers'!$A$13:$A$72,0))*'CA Standards and Followers'!AC$5</f>
        <v>0</v>
      </c>
      <c r="AD2">
        <f>INDEX('CA Standards and Followers'!$C$13:$C$72,MATCH($A2,'CA Standards and Followers'!$A$13:$A$72,0))*'CA Standards and Followers'!AD$5</f>
        <v>0</v>
      </c>
      <c r="AE2">
        <f>INDEX('CA Standards and Followers'!$C$13:$C$72,MATCH($A2,'CA Standards and Followers'!$A$13:$A$72,0))*'CA Standards and Followers'!AE$5</f>
        <v>0</v>
      </c>
      <c r="AF2">
        <f>INDEX('CA Standards and Followers'!$C$13:$C$72,MATCH($A2,'CA Standards and Followers'!$A$13:$A$72,0))*'CA Standards and Followers'!AF$5</f>
        <v>0</v>
      </c>
    </row>
    <row r="3" spans="1:32">
      <c r="A3" t="s">
        <v>139</v>
      </c>
      <c r="B3">
        <f>INDEX('CA Standards and Followers'!$C$13:$C$72,MATCH($A3,'CA Standards and Followers'!$A$13:$A$72,0))*'CA Standards and Followers'!B$5</f>
        <v>0</v>
      </c>
      <c r="C3">
        <f>INDEX('CA Standards and Followers'!$C$13:$C$72,MATCH($A3,'CA Standards and Followers'!$A$13:$A$72,0))*'CA Standards and Followers'!C$5</f>
        <v>0</v>
      </c>
      <c r="D3">
        <f>INDEX('CA Standards and Followers'!$C$13:$C$72,MATCH($A3,'CA Standards and Followers'!$A$13:$A$72,0))*'CA Standards and Followers'!D$5</f>
        <v>0</v>
      </c>
      <c r="E3">
        <f>INDEX('CA Standards and Followers'!$C$13:$C$72,MATCH($A3,'CA Standards and Followers'!$A$13:$A$72,0))*'CA Standards and Followers'!E$5</f>
        <v>0</v>
      </c>
      <c r="F3">
        <f>INDEX('CA Standards and Followers'!$C$13:$C$72,MATCH($A3,'CA Standards and Followers'!$A$13:$A$72,0))*'CA Standards and Followers'!F$5</f>
        <v>0</v>
      </c>
      <c r="G3">
        <f>INDEX('CA Standards and Followers'!$C$13:$C$72,MATCH($A3,'CA Standards and Followers'!$A$13:$A$72,0))*'CA Standards and Followers'!G$5</f>
        <v>0</v>
      </c>
      <c r="H3">
        <f>INDEX('CA Standards and Followers'!$C$13:$C$72,MATCH($A3,'CA Standards and Followers'!$A$13:$A$72,0))*'CA Standards and Followers'!H$5</f>
        <v>0</v>
      </c>
      <c r="I3">
        <f>INDEX('CA Standards and Followers'!$C$13:$C$72,MATCH($A3,'CA Standards and Followers'!$A$13:$A$72,0))*'CA Standards and Followers'!I$5</f>
        <v>0</v>
      </c>
      <c r="J3">
        <f>INDEX('CA Standards and Followers'!$C$13:$C$72,MATCH($A3,'CA Standards and Followers'!$A$13:$A$72,0))*'CA Standards and Followers'!J$5</f>
        <v>0</v>
      </c>
      <c r="K3">
        <f>INDEX('CA Standards and Followers'!$C$13:$C$72,MATCH($A3,'CA Standards and Followers'!$A$13:$A$72,0))*'CA Standards and Followers'!K$5</f>
        <v>0</v>
      </c>
      <c r="L3">
        <f>INDEX('CA Standards and Followers'!$C$13:$C$72,MATCH($A3,'CA Standards and Followers'!$A$13:$A$72,0))*'CA Standards and Followers'!L$5</f>
        <v>0</v>
      </c>
      <c r="M3">
        <f>INDEX('CA Standards and Followers'!$C$13:$C$72,MATCH($A3,'CA Standards and Followers'!$A$13:$A$72,0))*'CA Standards and Followers'!M$5</f>
        <v>0</v>
      </c>
      <c r="N3">
        <f>INDEX('CA Standards and Followers'!$C$13:$C$72,MATCH($A3,'CA Standards and Followers'!$A$13:$A$72,0))*'CA Standards and Followers'!N$5</f>
        <v>0</v>
      </c>
      <c r="O3">
        <f>INDEX('CA Standards and Followers'!$C$13:$C$72,MATCH($A3,'CA Standards and Followers'!$A$13:$A$72,0))*'CA Standards and Followers'!O$5</f>
        <v>0</v>
      </c>
      <c r="P3">
        <f>INDEX('CA Standards and Followers'!$C$13:$C$72,MATCH($A3,'CA Standards and Followers'!$A$13:$A$72,0))*'CA Standards and Followers'!P$5</f>
        <v>0</v>
      </c>
      <c r="Q3">
        <f>INDEX('CA Standards and Followers'!$C$13:$C$72,MATCH($A3,'CA Standards and Followers'!$A$13:$A$72,0))*'CA Standards and Followers'!Q$5</f>
        <v>0</v>
      </c>
      <c r="R3">
        <f>INDEX('CA Standards and Followers'!$C$13:$C$72,MATCH($A3,'CA Standards and Followers'!$A$13:$A$72,0))*'CA Standards and Followers'!R$5</f>
        <v>0</v>
      </c>
      <c r="S3">
        <f>INDEX('CA Standards and Followers'!$C$13:$C$72,MATCH($A3,'CA Standards and Followers'!$A$13:$A$72,0))*'CA Standards and Followers'!S$5</f>
        <v>0</v>
      </c>
      <c r="T3">
        <f>INDEX('CA Standards and Followers'!$C$13:$C$72,MATCH($A3,'CA Standards and Followers'!$A$13:$A$72,0))*'CA Standards and Followers'!T$5</f>
        <v>0</v>
      </c>
      <c r="U3">
        <f>INDEX('CA Standards and Followers'!$C$13:$C$72,MATCH($A3,'CA Standards and Followers'!$A$13:$A$72,0))*'CA Standards and Followers'!U$5</f>
        <v>0</v>
      </c>
      <c r="V3">
        <f>INDEX('CA Standards and Followers'!$C$13:$C$72,MATCH($A3,'CA Standards and Followers'!$A$13:$A$72,0))*'CA Standards and Followers'!V$5</f>
        <v>0</v>
      </c>
      <c r="W3">
        <f>INDEX('CA Standards and Followers'!$C$13:$C$72,MATCH($A3,'CA Standards and Followers'!$A$13:$A$72,0))*'CA Standards and Followers'!W$5</f>
        <v>0</v>
      </c>
      <c r="X3">
        <f>INDEX('CA Standards and Followers'!$C$13:$C$72,MATCH($A3,'CA Standards and Followers'!$A$13:$A$72,0))*'CA Standards and Followers'!X$5</f>
        <v>0</v>
      </c>
      <c r="Y3">
        <f>INDEX('CA Standards and Followers'!$C$13:$C$72,MATCH($A3,'CA Standards and Followers'!$A$13:$A$72,0))*'CA Standards and Followers'!Y$5</f>
        <v>0</v>
      </c>
      <c r="Z3">
        <f>INDEX('CA Standards and Followers'!$C$13:$C$72,MATCH($A3,'CA Standards and Followers'!$A$13:$A$72,0))*'CA Standards and Followers'!Z$5</f>
        <v>0</v>
      </c>
      <c r="AA3">
        <f>INDEX('CA Standards and Followers'!$C$13:$C$72,MATCH($A3,'CA Standards and Followers'!$A$13:$A$72,0))*'CA Standards and Followers'!AA$5</f>
        <v>0</v>
      </c>
      <c r="AB3">
        <f>INDEX('CA Standards and Followers'!$C$13:$C$72,MATCH($A3,'CA Standards and Followers'!$A$13:$A$72,0))*'CA Standards and Followers'!AB$5</f>
        <v>0</v>
      </c>
      <c r="AC3">
        <f>INDEX('CA Standards and Followers'!$C$13:$C$72,MATCH($A3,'CA Standards and Followers'!$A$13:$A$72,0))*'CA Standards and Followers'!AC$5</f>
        <v>0</v>
      </c>
      <c r="AD3">
        <f>INDEX('CA Standards and Followers'!$C$13:$C$72,MATCH($A3,'CA Standards and Followers'!$A$13:$A$72,0))*'CA Standards and Followers'!AD$5</f>
        <v>0</v>
      </c>
      <c r="AE3">
        <f>INDEX('CA Standards and Followers'!$C$13:$C$72,MATCH($A3,'CA Standards and Followers'!$A$13:$A$72,0))*'CA Standards and Followers'!AE$5</f>
        <v>0</v>
      </c>
      <c r="AF3">
        <f>INDEX('CA Standards and Followers'!$C$13:$C$72,MATCH($A3,'CA Standards and Followers'!$A$13:$A$72,0))*'CA Standards and Followers'!AF$5</f>
        <v>0</v>
      </c>
    </row>
    <row r="4" spans="1:32">
      <c r="A4" t="s">
        <v>140</v>
      </c>
      <c r="B4">
        <f>INDEX('CA Standards and Followers'!$C$13:$C$72,MATCH($A4,'CA Standards and Followers'!$A$13:$A$72,0))*'CA Standards and Followers'!B$5</f>
        <v>0</v>
      </c>
      <c r="C4">
        <f>INDEX('CA Standards and Followers'!$C$13:$C$72,MATCH($A4,'CA Standards and Followers'!$A$13:$A$72,0))*'CA Standards and Followers'!C$5</f>
        <v>0</v>
      </c>
      <c r="D4">
        <f>INDEX('CA Standards and Followers'!$C$13:$C$72,MATCH($A4,'CA Standards and Followers'!$A$13:$A$72,0))*'CA Standards and Followers'!D$5</f>
        <v>0</v>
      </c>
      <c r="E4">
        <f>INDEX('CA Standards and Followers'!$C$13:$C$72,MATCH($A4,'CA Standards and Followers'!$A$13:$A$72,0))*'CA Standards and Followers'!E$5</f>
        <v>0</v>
      </c>
      <c r="F4">
        <f>INDEX('CA Standards and Followers'!$C$13:$C$72,MATCH($A4,'CA Standards and Followers'!$A$13:$A$72,0))*'CA Standards and Followers'!F$5</f>
        <v>0</v>
      </c>
      <c r="G4">
        <f>INDEX('CA Standards and Followers'!$C$13:$C$72,MATCH($A4,'CA Standards and Followers'!$A$13:$A$72,0))*'CA Standards and Followers'!G$5</f>
        <v>0</v>
      </c>
      <c r="H4">
        <f>INDEX('CA Standards and Followers'!$C$13:$C$72,MATCH($A4,'CA Standards and Followers'!$A$13:$A$72,0))*'CA Standards and Followers'!H$5</f>
        <v>0</v>
      </c>
      <c r="I4">
        <f>INDEX('CA Standards and Followers'!$C$13:$C$72,MATCH($A4,'CA Standards and Followers'!$A$13:$A$72,0))*'CA Standards and Followers'!I$5</f>
        <v>0</v>
      </c>
      <c r="J4">
        <f>INDEX('CA Standards and Followers'!$C$13:$C$72,MATCH($A4,'CA Standards and Followers'!$A$13:$A$72,0))*'CA Standards and Followers'!J$5</f>
        <v>0</v>
      </c>
      <c r="K4">
        <f>INDEX('CA Standards and Followers'!$C$13:$C$72,MATCH($A4,'CA Standards and Followers'!$A$13:$A$72,0))*'CA Standards and Followers'!K$5</f>
        <v>0</v>
      </c>
      <c r="L4">
        <f>INDEX('CA Standards and Followers'!$C$13:$C$72,MATCH($A4,'CA Standards and Followers'!$A$13:$A$72,0))*'CA Standards and Followers'!L$5</f>
        <v>0</v>
      </c>
      <c r="M4">
        <f>INDEX('CA Standards and Followers'!$C$13:$C$72,MATCH($A4,'CA Standards and Followers'!$A$13:$A$72,0))*'CA Standards and Followers'!M$5</f>
        <v>0</v>
      </c>
      <c r="N4">
        <f>INDEX('CA Standards and Followers'!$C$13:$C$72,MATCH($A4,'CA Standards and Followers'!$A$13:$A$72,0))*'CA Standards and Followers'!N$5</f>
        <v>0</v>
      </c>
      <c r="O4">
        <f>INDEX('CA Standards and Followers'!$C$13:$C$72,MATCH($A4,'CA Standards and Followers'!$A$13:$A$72,0))*'CA Standards and Followers'!O$5</f>
        <v>0</v>
      </c>
      <c r="P4">
        <f>INDEX('CA Standards and Followers'!$C$13:$C$72,MATCH($A4,'CA Standards and Followers'!$A$13:$A$72,0))*'CA Standards and Followers'!P$5</f>
        <v>0</v>
      </c>
      <c r="Q4">
        <f>INDEX('CA Standards and Followers'!$C$13:$C$72,MATCH($A4,'CA Standards and Followers'!$A$13:$A$72,0))*'CA Standards and Followers'!Q$5</f>
        <v>0</v>
      </c>
      <c r="R4">
        <f>INDEX('CA Standards and Followers'!$C$13:$C$72,MATCH($A4,'CA Standards and Followers'!$A$13:$A$72,0))*'CA Standards and Followers'!R$5</f>
        <v>0</v>
      </c>
      <c r="S4">
        <f>INDEX('CA Standards and Followers'!$C$13:$C$72,MATCH($A4,'CA Standards and Followers'!$A$13:$A$72,0))*'CA Standards and Followers'!S$5</f>
        <v>0</v>
      </c>
      <c r="T4">
        <f>INDEX('CA Standards and Followers'!$C$13:$C$72,MATCH($A4,'CA Standards and Followers'!$A$13:$A$72,0))*'CA Standards and Followers'!T$5</f>
        <v>0</v>
      </c>
      <c r="U4">
        <f>INDEX('CA Standards and Followers'!$C$13:$C$72,MATCH($A4,'CA Standards and Followers'!$A$13:$A$72,0))*'CA Standards and Followers'!U$5</f>
        <v>0</v>
      </c>
      <c r="V4">
        <f>INDEX('CA Standards and Followers'!$C$13:$C$72,MATCH($A4,'CA Standards and Followers'!$A$13:$A$72,0))*'CA Standards and Followers'!V$5</f>
        <v>0</v>
      </c>
      <c r="W4">
        <f>INDEX('CA Standards and Followers'!$C$13:$C$72,MATCH($A4,'CA Standards and Followers'!$A$13:$A$72,0))*'CA Standards and Followers'!W$5</f>
        <v>0</v>
      </c>
      <c r="X4">
        <f>INDEX('CA Standards and Followers'!$C$13:$C$72,MATCH($A4,'CA Standards and Followers'!$A$13:$A$72,0))*'CA Standards and Followers'!X$5</f>
        <v>0</v>
      </c>
      <c r="Y4">
        <f>INDEX('CA Standards and Followers'!$C$13:$C$72,MATCH($A4,'CA Standards and Followers'!$A$13:$A$72,0))*'CA Standards and Followers'!Y$5</f>
        <v>0</v>
      </c>
      <c r="Z4">
        <f>INDEX('CA Standards and Followers'!$C$13:$C$72,MATCH($A4,'CA Standards and Followers'!$A$13:$A$72,0))*'CA Standards and Followers'!Z$5</f>
        <v>0</v>
      </c>
      <c r="AA4">
        <f>INDEX('CA Standards and Followers'!$C$13:$C$72,MATCH($A4,'CA Standards and Followers'!$A$13:$A$72,0))*'CA Standards and Followers'!AA$5</f>
        <v>0</v>
      </c>
      <c r="AB4">
        <f>INDEX('CA Standards and Followers'!$C$13:$C$72,MATCH($A4,'CA Standards and Followers'!$A$13:$A$72,0))*'CA Standards and Followers'!AB$5</f>
        <v>0</v>
      </c>
      <c r="AC4">
        <f>INDEX('CA Standards and Followers'!$C$13:$C$72,MATCH($A4,'CA Standards and Followers'!$A$13:$A$72,0))*'CA Standards and Followers'!AC$5</f>
        <v>0</v>
      </c>
      <c r="AD4">
        <f>INDEX('CA Standards and Followers'!$C$13:$C$72,MATCH($A4,'CA Standards and Followers'!$A$13:$A$72,0))*'CA Standards and Followers'!AD$5</f>
        <v>0</v>
      </c>
      <c r="AE4">
        <f>INDEX('CA Standards and Followers'!$C$13:$C$72,MATCH($A4,'CA Standards and Followers'!$A$13:$A$72,0))*'CA Standards and Followers'!AE$5</f>
        <v>0</v>
      </c>
      <c r="AF4">
        <f>INDEX('CA Standards and Followers'!$C$13:$C$72,MATCH($A4,'CA Standards and Followers'!$A$13:$A$72,0))*'CA Standards and Followers'!AF$5</f>
        <v>0</v>
      </c>
    </row>
    <row r="5" spans="1:32">
      <c r="A5" t="s">
        <v>141</v>
      </c>
      <c r="B5">
        <f>INDEX('CA Standards and Followers'!$C$13:$C$72,MATCH($A5,'CA Standards and Followers'!$A$13:$A$72,0))*'CA Standards and Followers'!B$5</f>
        <v>0</v>
      </c>
      <c r="C5">
        <f>INDEX('CA Standards and Followers'!$C$13:$C$72,MATCH($A5,'CA Standards and Followers'!$A$13:$A$72,0))*'CA Standards and Followers'!C$5</f>
        <v>0</v>
      </c>
      <c r="D5">
        <f>INDEX('CA Standards and Followers'!$C$13:$C$72,MATCH($A5,'CA Standards and Followers'!$A$13:$A$72,0))*'CA Standards and Followers'!D$5</f>
        <v>0</v>
      </c>
      <c r="E5">
        <f>INDEX('CA Standards and Followers'!$C$13:$C$72,MATCH($A5,'CA Standards and Followers'!$A$13:$A$72,0))*'CA Standards and Followers'!E$5</f>
        <v>0</v>
      </c>
      <c r="F5">
        <f>INDEX('CA Standards and Followers'!$C$13:$C$72,MATCH($A5,'CA Standards and Followers'!$A$13:$A$72,0))*'CA Standards and Followers'!F$5</f>
        <v>0</v>
      </c>
      <c r="G5">
        <f>INDEX('CA Standards and Followers'!$C$13:$C$72,MATCH($A5,'CA Standards and Followers'!$A$13:$A$72,0))*'CA Standards and Followers'!G$5</f>
        <v>0</v>
      </c>
      <c r="H5">
        <f>INDEX('CA Standards and Followers'!$C$13:$C$72,MATCH($A5,'CA Standards and Followers'!$A$13:$A$72,0))*'CA Standards and Followers'!H$5</f>
        <v>0</v>
      </c>
      <c r="I5">
        <f>INDEX('CA Standards and Followers'!$C$13:$C$72,MATCH($A5,'CA Standards and Followers'!$A$13:$A$72,0))*'CA Standards and Followers'!I$5</f>
        <v>0</v>
      </c>
      <c r="J5">
        <f>INDEX('CA Standards and Followers'!$C$13:$C$72,MATCH($A5,'CA Standards and Followers'!$A$13:$A$72,0))*'CA Standards and Followers'!J$5</f>
        <v>0</v>
      </c>
      <c r="K5">
        <f>INDEX('CA Standards and Followers'!$C$13:$C$72,MATCH($A5,'CA Standards and Followers'!$A$13:$A$72,0))*'CA Standards and Followers'!K$5</f>
        <v>0</v>
      </c>
      <c r="L5">
        <f>INDEX('CA Standards and Followers'!$C$13:$C$72,MATCH($A5,'CA Standards and Followers'!$A$13:$A$72,0))*'CA Standards and Followers'!L$5</f>
        <v>0</v>
      </c>
      <c r="M5">
        <f>INDEX('CA Standards and Followers'!$C$13:$C$72,MATCH($A5,'CA Standards and Followers'!$A$13:$A$72,0))*'CA Standards and Followers'!M$5</f>
        <v>0</v>
      </c>
      <c r="N5">
        <f>INDEX('CA Standards and Followers'!$C$13:$C$72,MATCH($A5,'CA Standards and Followers'!$A$13:$A$72,0))*'CA Standards and Followers'!N$5</f>
        <v>0</v>
      </c>
      <c r="O5">
        <f>INDEX('CA Standards and Followers'!$C$13:$C$72,MATCH($A5,'CA Standards and Followers'!$A$13:$A$72,0))*'CA Standards and Followers'!O$5</f>
        <v>0</v>
      </c>
      <c r="P5">
        <f>INDEX('CA Standards and Followers'!$C$13:$C$72,MATCH($A5,'CA Standards and Followers'!$A$13:$A$72,0))*'CA Standards and Followers'!P$5</f>
        <v>0</v>
      </c>
      <c r="Q5">
        <f>INDEX('CA Standards and Followers'!$C$13:$C$72,MATCH($A5,'CA Standards and Followers'!$A$13:$A$72,0))*'CA Standards and Followers'!Q$5</f>
        <v>0</v>
      </c>
      <c r="R5">
        <f>INDEX('CA Standards and Followers'!$C$13:$C$72,MATCH($A5,'CA Standards and Followers'!$A$13:$A$72,0))*'CA Standards and Followers'!R$5</f>
        <v>0</v>
      </c>
      <c r="S5">
        <f>INDEX('CA Standards and Followers'!$C$13:$C$72,MATCH($A5,'CA Standards and Followers'!$A$13:$A$72,0))*'CA Standards and Followers'!S$5</f>
        <v>0</v>
      </c>
      <c r="T5">
        <f>INDEX('CA Standards and Followers'!$C$13:$C$72,MATCH($A5,'CA Standards and Followers'!$A$13:$A$72,0))*'CA Standards and Followers'!T$5</f>
        <v>0</v>
      </c>
      <c r="U5">
        <f>INDEX('CA Standards and Followers'!$C$13:$C$72,MATCH($A5,'CA Standards and Followers'!$A$13:$A$72,0))*'CA Standards and Followers'!U$5</f>
        <v>0</v>
      </c>
      <c r="V5">
        <f>INDEX('CA Standards and Followers'!$C$13:$C$72,MATCH($A5,'CA Standards and Followers'!$A$13:$A$72,0))*'CA Standards and Followers'!V$5</f>
        <v>0</v>
      </c>
      <c r="W5">
        <f>INDEX('CA Standards and Followers'!$C$13:$C$72,MATCH($A5,'CA Standards and Followers'!$A$13:$A$72,0))*'CA Standards and Followers'!W$5</f>
        <v>0</v>
      </c>
      <c r="X5">
        <f>INDEX('CA Standards and Followers'!$C$13:$C$72,MATCH($A5,'CA Standards and Followers'!$A$13:$A$72,0))*'CA Standards and Followers'!X$5</f>
        <v>0</v>
      </c>
      <c r="Y5">
        <f>INDEX('CA Standards and Followers'!$C$13:$C$72,MATCH($A5,'CA Standards and Followers'!$A$13:$A$72,0))*'CA Standards and Followers'!Y$5</f>
        <v>0</v>
      </c>
      <c r="Z5">
        <f>INDEX('CA Standards and Followers'!$C$13:$C$72,MATCH($A5,'CA Standards and Followers'!$A$13:$A$72,0))*'CA Standards and Followers'!Z$5</f>
        <v>0</v>
      </c>
      <c r="AA5">
        <f>INDEX('CA Standards and Followers'!$C$13:$C$72,MATCH($A5,'CA Standards and Followers'!$A$13:$A$72,0))*'CA Standards and Followers'!AA$5</f>
        <v>0</v>
      </c>
      <c r="AB5">
        <f>INDEX('CA Standards and Followers'!$C$13:$C$72,MATCH($A5,'CA Standards and Followers'!$A$13:$A$72,0))*'CA Standards and Followers'!AB$5</f>
        <v>0</v>
      </c>
      <c r="AC5">
        <f>INDEX('CA Standards and Followers'!$C$13:$C$72,MATCH($A5,'CA Standards and Followers'!$A$13:$A$72,0))*'CA Standards and Followers'!AC$5</f>
        <v>0</v>
      </c>
      <c r="AD5">
        <f>INDEX('CA Standards and Followers'!$C$13:$C$72,MATCH($A5,'CA Standards and Followers'!$A$13:$A$72,0))*'CA Standards and Followers'!AD$5</f>
        <v>0</v>
      </c>
      <c r="AE5">
        <f>INDEX('CA Standards and Followers'!$C$13:$C$72,MATCH($A5,'CA Standards and Followers'!$A$13:$A$72,0))*'CA Standards and Followers'!AE$5</f>
        <v>0</v>
      </c>
      <c r="AF5">
        <f>INDEX('CA Standards and Followers'!$C$13:$C$72,MATCH($A5,'CA Standards and Followers'!$A$13:$A$72,0))*'CA Standards and Followers'!AF$5</f>
        <v>0</v>
      </c>
    </row>
    <row r="6" spans="1:32">
      <c r="A6" t="s">
        <v>142</v>
      </c>
      <c r="B6">
        <f>INDEX('CA Standards and Followers'!$C$13:$C$72,MATCH($A6,'CA Standards and Followers'!$A$13:$A$72,0))*'CA Standards and Followers'!B$5</f>
        <v>0</v>
      </c>
      <c r="C6">
        <f>INDEX('CA Standards and Followers'!$C$13:$C$72,MATCH($A6,'CA Standards and Followers'!$A$13:$A$72,0))*'CA Standards and Followers'!C$5</f>
        <v>0</v>
      </c>
      <c r="D6">
        <f>INDEX('CA Standards and Followers'!$C$13:$C$72,MATCH($A6,'CA Standards and Followers'!$A$13:$A$72,0))*'CA Standards and Followers'!D$5</f>
        <v>0</v>
      </c>
      <c r="E6">
        <f>INDEX('CA Standards and Followers'!$C$13:$C$72,MATCH($A6,'CA Standards and Followers'!$A$13:$A$72,0))*'CA Standards and Followers'!E$5</f>
        <v>0</v>
      </c>
      <c r="F6">
        <f>INDEX('CA Standards and Followers'!$C$13:$C$72,MATCH($A6,'CA Standards and Followers'!$A$13:$A$72,0))*'CA Standards and Followers'!F$5</f>
        <v>0</v>
      </c>
      <c r="G6">
        <f>INDEX('CA Standards and Followers'!$C$13:$C$72,MATCH($A6,'CA Standards and Followers'!$A$13:$A$72,0))*'CA Standards and Followers'!G$5</f>
        <v>0</v>
      </c>
      <c r="H6">
        <f>INDEX('CA Standards and Followers'!$C$13:$C$72,MATCH($A6,'CA Standards and Followers'!$A$13:$A$72,0))*'CA Standards and Followers'!H$5</f>
        <v>0</v>
      </c>
      <c r="I6">
        <f>INDEX('CA Standards and Followers'!$C$13:$C$72,MATCH($A6,'CA Standards and Followers'!$A$13:$A$72,0))*'CA Standards and Followers'!I$5</f>
        <v>0</v>
      </c>
      <c r="J6">
        <f>INDEX('CA Standards and Followers'!$C$13:$C$72,MATCH($A6,'CA Standards and Followers'!$A$13:$A$72,0))*'CA Standards and Followers'!J$5</f>
        <v>0</v>
      </c>
      <c r="K6">
        <f>INDEX('CA Standards and Followers'!$C$13:$C$72,MATCH($A6,'CA Standards and Followers'!$A$13:$A$72,0))*'CA Standards and Followers'!K$5</f>
        <v>0</v>
      </c>
      <c r="L6">
        <f>INDEX('CA Standards and Followers'!$C$13:$C$72,MATCH($A6,'CA Standards and Followers'!$A$13:$A$72,0))*'CA Standards and Followers'!L$5</f>
        <v>0</v>
      </c>
      <c r="M6">
        <f>INDEX('CA Standards and Followers'!$C$13:$C$72,MATCH($A6,'CA Standards and Followers'!$A$13:$A$72,0))*'CA Standards and Followers'!M$5</f>
        <v>0</v>
      </c>
      <c r="N6">
        <f>INDEX('CA Standards and Followers'!$C$13:$C$72,MATCH($A6,'CA Standards and Followers'!$A$13:$A$72,0))*'CA Standards and Followers'!N$5</f>
        <v>0</v>
      </c>
      <c r="O6">
        <f>INDEX('CA Standards and Followers'!$C$13:$C$72,MATCH($A6,'CA Standards and Followers'!$A$13:$A$72,0))*'CA Standards and Followers'!O$5</f>
        <v>0</v>
      </c>
      <c r="P6">
        <f>INDEX('CA Standards and Followers'!$C$13:$C$72,MATCH($A6,'CA Standards and Followers'!$A$13:$A$72,0))*'CA Standards and Followers'!P$5</f>
        <v>0</v>
      </c>
      <c r="Q6">
        <f>INDEX('CA Standards and Followers'!$C$13:$C$72,MATCH($A6,'CA Standards and Followers'!$A$13:$A$72,0))*'CA Standards and Followers'!Q$5</f>
        <v>0</v>
      </c>
      <c r="R6">
        <f>INDEX('CA Standards and Followers'!$C$13:$C$72,MATCH($A6,'CA Standards and Followers'!$A$13:$A$72,0))*'CA Standards and Followers'!R$5</f>
        <v>0</v>
      </c>
      <c r="S6">
        <f>INDEX('CA Standards and Followers'!$C$13:$C$72,MATCH($A6,'CA Standards and Followers'!$A$13:$A$72,0))*'CA Standards and Followers'!S$5</f>
        <v>0</v>
      </c>
      <c r="T6">
        <f>INDEX('CA Standards and Followers'!$C$13:$C$72,MATCH($A6,'CA Standards and Followers'!$A$13:$A$72,0))*'CA Standards and Followers'!T$5</f>
        <v>0</v>
      </c>
      <c r="U6">
        <f>INDEX('CA Standards and Followers'!$C$13:$C$72,MATCH($A6,'CA Standards and Followers'!$A$13:$A$72,0))*'CA Standards and Followers'!U$5</f>
        <v>0</v>
      </c>
      <c r="V6">
        <f>INDEX('CA Standards and Followers'!$C$13:$C$72,MATCH($A6,'CA Standards and Followers'!$A$13:$A$72,0))*'CA Standards and Followers'!V$5</f>
        <v>0</v>
      </c>
      <c r="W6">
        <f>INDEX('CA Standards and Followers'!$C$13:$C$72,MATCH($A6,'CA Standards and Followers'!$A$13:$A$72,0))*'CA Standards and Followers'!W$5</f>
        <v>0</v>
      </c>
      <c r="X6">
        <f>INDEX('CA Standards and Followers'!$C$13:$C$72,MATCH($A6,'CA Standards and Followers'!$A$13:$A$72,0))*'CA Standards and Followers'!X$5</f>
        <v>0</v>
      </c>
      <c r="Y6">
        <f>INDEX('CA Standards and Followers'!$C$13:$C$72,MATCH($A6,'CA Standards and Followers'!$A$13:$A$72,0))*'CA Standards and Followers'!Y$5</f>
        <v>0</v>
      </c>
      <c r="Z6">
        <f>INDEX('CA Standards and Followers'!$C$13:$C$72,MATCH($A6,'CA Standards and Followers'!$A$13:$A$72,0))*'CA Standards and Followers'!Z$5</f>
        <v>0</v>
      </c>
      <c r="AA6">
        <f>INDEX('CA Standards and Followers'!$C$13:$C$72,MATCH($A6,'CA Standards and Followers'!$A$13:$A$72,0))*'CA Standards and Followers'!AA$5</f>
        <v>0</v>
      </c>
      <c r="AB6">
        <f>INDEX('CA Standards and Followers'!$C$13:$C$72,MATCH($A6,'CA Standards and Followers'!$A$13:$A$72,0))*'CA Standards and Followers'!AB$5</f>
        <v>0</v>
      </c>
      <c r="AC6">
        <f>INDEX('CA Standards and Followers'!$C$13:$C$72,MATCH($A6,'CA Standards and Followers'!$A$13:$A$72,0))*'CA Standards and Followers'!AC$5</f>
        <v>0</v>
      </c>
      <c r="AD6">
        <f>INDEX('CA Standards and Followers'!$C$13:$C$72,MATCH($A6,'CA Standards and Followers'!$A$13:$A$72,0))*'CA Standards and Followers'!AD$5</f>
        <v>0</v>
      </c>
      <c r="AE6">
        <f>INDEX('CA Standards and Followers'!$C$13:$C$72,MATCH($A6,'CA Standards and Followers'!$A$13:$A$72,0))*'CA Standards and Followers'!AE$5</f>
        <v>0</v>
      </c>
      <c r="AF6">
        <f>INDEX('CA Standards and Followers'!$C$13:$C$72,MATCH($A6,'CA Standards and Followers'!$A$13:$A$72,0))*'CA Standards and Followers'!AF$5</f>
        <v>0</v>
      </c>
    </row>
    <row r="7" spans="1:32">
      <c r="A7" t="s">
        <v>143</v>
      </c>
      <c r="B7">
        <f>INDEX('CA Standards and Followers'!$C$13:$C$72,MATCH($A7,'CA Standards and Followers'!$A$13:$A$72,0))*'CA Standards and Followers'!B$5</f>
        <v>0</v>
      </c>
      <c r="C7">
        <f>INDEX('CA Standards and Followers'!$C$13:$C$72,MATCH($A7,'CA Standards and Followers'!$A$13:$A$72,0))*'CA Standards and Followers'!C$5</f>
        <v>0</v>
      </c>
      <c r="D7">
        <f>INDEX('CA Standards and Followers'!$C$13:$C$72,MATCH($A7,'CA Standards and Followers'!$A$13:$A$72,0))*'CA Standards and Followers'!D$5</f>
        <v>0</v>
      </c>
      <c r="E7">
        <f>INDEX('CA Standards and Followers'!$C$13:$C$72,MATCH($A7,'CA Standards and Followers'!$A$13:$A$72,0))*'CA Standards and Followers'!E$5</f>
        <v>0</v>
      </c>
      <c r="F7">
        <f>INDEX('CA Standards and Followers'!$C$13:$C$72,MATCH($A7,'CA Standards and Followers'!$A$13:$A$72,0))*'CA Standards and Followers'!F$5</f>
        <v>0</v>
      </c>
      <c r="G7">
        <f>INDEX('CA Standards and Followers'!$C$13:$C$72,MATCH($A7,'CA Standards and Followers'!$A$13:$A$72,0))*'CA Standards and Followers'!G$5</f>
        <v>0</v>
      </c>
      <c r="H7">
        <f>INDEX('CA Standards and Followers'!$C$13:$C$72,MATCH($A7,'CA Standards and Followers'!$A$13:$A$72,0))*'CA Standards and Followers'!H$5</f>
        <v>0</v>
      </c>
      <c r="I7">
        <f>INDEX('CA Standards and Followers'!$C$13:$C$72,MATCH($A7,'CA Standards and Followers'!$A$13:$A$72,0))*'CA Standards and Followers'!I$5</f>
        <v>0</v>
      </c>
      <c r="J7">
        <f>INDEX('CA Standards and Followers'!$C$13:$C$72,MATCH($A7,'CA Standards and Followers'!$A$13:$A$72,0))*'CA Standards and Followers'!J$5</f>
        <v>0</v>
      </c>
      <c r="K7">
        <f>INDEX('CA Standards and Followers'!$C$13:$C$72,MATCH($A7,'CA Standards and Followers'!$A$13:$A$72,0))*'CA Standards and Followers'!K$5</f>
        <v>0</v>
      </c>
      <c r="L7">
        <f>INDEX('CA Standards and Followers'!$C$13:$C$72,MATCH($A7,'CA Standards and Followers'!$A$13:$A$72,0))*'CA Standards and Followers'!L$5</f>
        <v>0</v>
      </c>
      <c r="M7">
        <f>INDEX('CA Standards and Followers'!$C$13:$C$72,MATCH($A7,'CA Standards and Followers'!$A$13:$A$72,0))*'CA Standards and Followers'!M$5</f>
        <v>0</v>
      </c>
      <c r="N7">
        <f>INDEX('CA Standards and Followers'!$C$13:$C$72,MATCH($A7,'CA Standards and Followers'!$A$13:$A$72,0))*'CA Standards and Followers'!N$5</f>
        <v>0</v>
      </c>
      <c r="O7">
        <f>INDEX('CA Standards and Followers'!$C$13:$C$72,MATCH($A7,'CA Standards and Followers'!$A$13:$A$72,0))*'CA Standards and Followers'!O$5</f>
        <v>0</v>
      </c>
      <c r="P7">
        <f>INDEX('CA Standards and Followers'!$C$13:$C$72,MATCH($A7,'CA Standards and Followers'!$A$13:$A$72,0))*'CA Standards and Followers'!P$5</f>
        <v>0</v>
      </c>
      <c r="Q7">
        <f>INDEX('CA Standards and Followers'!$C$13:$C$72,MATCH($A7,'CA Standards and Followers'!$A$13:$A$72,0))*'CA Standards and Followers'!Q$5</f>
        <v>0</v>
      </c>
      <c r="R7">
        <f>INDEX('CA Standards and Followers'!$C$13:$C$72,MATCH($A7,'CA Standards and Followers'!$A$13:$A$72,0))*'CA Standards and Followers'!R$5</f>
        <v>0</v>
      </c>
      <c r="S7">
        <f>INDEX('CA Standards and Followers'!$C$13:$C$72,MATCH($A7,'CA Standards and Followers'!$A$13:$A$72,0))*'CA Standards and Followers'!S$5</f>
        <v>0</v>
      </c>
      <c r="T7">
        <f>INDEX('CA Standards and Followers'!$C$13:$C$72,MATCH($A7,'CA Standards and Followers'!$A$13:$A$72,0))*'CA Standards and Followers'!T$5</f>
        <v>0</v>
      </c>
      <c r="U7">
        <f>INDEX('CA Standards and Followers'!$C$13:$C$72,MATCH($A7,'CA Standards and Followers'!$A$13:$A$72,0))*'CA Standards and Followers'!U$5</f>
        <v>0</v>
      </c>
      <c r="V7">
        <f>INDEX('CA Standards and Followers'!$C$13:$C$72,MATCH($A7,'CA Standards and Followers'!$A$13:$A$72,0))*'CA Standards and Followers'!V$5</f>
        <v>0</v>
      </c>
      <c r="W7">
        <f>INDEX('CA Standards and Followers'!$C$13:$C$72,MATCH($A7,'CA Standards and Followers'!$A$13:$A$72,0))*'CA Standards and Followers'!W$5</f>
        <v>0</v>
      </c>
      <c r="X7">
        <f>INDEX('CA Standards and Followers'!$C$13:$C$72,MATCH($A7,'CA Standards and Followers'!$A$13:$A$72,0))*'CA Standards and Followers'!X$5</f>
        <v>0</v>
      </c>
      <c r="Y7">
        <f>INDEX('CA Standards and Followers'!$C$13:$C$72,MATCH($A7,'CA Standards and Followers'!$A$13:$A$72,0))*'CA Standards and Followers'!Y$5</f>
        <v>0</v>
      </c>
      <c r="Z7">
        <f>INDEX('CA Standards and Followers'!$C$13:$C$72,MATCH($A7,'CA Standards and Followers'!$A$13:$A$72,0))*'CA Standards and Followers'!Z$5</f>
        <v>0</v>
      </c>
      <c r="AA7">
        <f>INDEX('CA Standards and Followers'!$C$13:$C$72,MATCH($A7,'CA Standards and Followers'!$A$13:$A$72,0))*'CA Standards and Followers'!AA$5</f>
        <v>0</v>
      </c>
      <c r="AB7">
        <f>INDEX('CA Standards and Followers'!$C$13:$C$72,MATCH($A7,'CA Standards and Followers'!$A$13:$A$72,0))*'CA Standards and Followers'!AB$5</f>
        <v>0</v>
      </c>
      <c r="AC7">
        <f>INDEX('CA Standards and Followers'!$C$13:$C$72,MATCH($A7,'CA Standards and Followers'!$A$13:$A$72,0))*'CA Standards and Followers'!AC$5</f>
        <v>0</v>
      </c>
      <c r="AD7">
        <f>INDEX('CA Standards and Followers'!$C$13:$C$72,MATCH($A7,'CA Standards and Followers'!$A$13:$A$72,0))*'CA Standards and Followers'!AD$5</f>
        <v>0</v>
      </c>
      <c r="AE7">
        <f>INDEX('CA Standards and Followers'!$C$13:$C$72,MATCH($A7,'CA Standards and Followers'!$A$13:$A$72,0))*'CA Standards and Followers'!AE$5</f>
        <v>0</v>
      </c>
      <c r="AF7">
        <f>INDEX('CA Standards and Followers'!$C$13:$C$72,MATCH($A7,'CA Standards and Followers'!$A$13:$A$72,0))*'CA Standards and Followers'!AF$5</f>
        <v>0</v>
      </c>
    </row>
    <row r="8" spans="1:32">
      <c r="A8" t="s">
        <v>144</v>
      </c>
      <c r="B8">
        <f>INDEX('CA Standards and Followers'!$C$13:$C$72,MATCH($A8,'CA Standards and Followers'!$A$13:$A$72,0))*'CA Standards and Followers'!B$5</f>
        <v>0</v>
      </c>
      <c r="C8">
        <f>INDEX('CA Standards and Followers'!$C$13:$C$72,MATCH($A8,'CA Standards and Followers'!$A$13:$A$72,0))*'CA Standards and Followers'!C$5</f>
        <v>0</v>
      </c>
      <c r="D8">
        <f>INDEX('CA Standards and Followers'!$C$13:$C$72,MATCH($A8,'CA Standards and Followers'!$A$13:$A$72,0))*'CA Standards and Followers'!D$5</f>
        <v>0</v>
      </c>
      <c r="E8">
        <f>INDEX('CA Standards and Followers'!$C$13:$C$72,MATCH($A8,'CA Standards and Followers'!$A$13:$A$72,0))*'CA Standards and Followers'!E$5</f>
        <v>0</v>
      </c>
      <c r="F8">
        <f>INDEX('CA Standards and Followers'!$C$13:$C$72,MATCH($A8,'CA Standards and Followers'!$A$13:$A$72,0))*'CA Standards and Followers'!F$5</f>
        <v>0</v>
      </c>
      <c r="G8">
        <f>INDEX('CA Standards and Followers'!$C$13:$C$72,MATCH($A8,'CA Standards and Followers'!$A$13:$A$72,0))*'CA Standards and Followers'!G$5</f>
        <v>0</v>
      </c>
      <c r="H8">
        <f>INDEX('CA Standards and Followers'!$C$13:$C$72,MATCH($A8,'CA Standards and Followers'!$A$13:$A$72,0))*'CA Standards and Followers'!H$5</f>
        <v>0</v>
      </c>
      <c r="I8">
        <f>INDEX('CA Standards and Followers'!$C$13:$C$72,MATCH($A8,'CA Standards and Followers'!$A$13:$A$72,0))*'CA Standards and Followers'!I$5</f>
        <v>0</v>
      </c>
      <c r="J8">
        <f>INDEX('CA Standards and Followers'!$C$13:$C$72,MATCH($A8,'CA Standards and Followers'!$A$13:$A$72,0))*'CA Standards and Followers'!J$5</f>
        <v>0</v>
      </c>
      <c r="K8">
        <f>INDEX('CA Standards and Followers'!$C$13:$C$72,MATCH($A8,'CA Standards and Followers'!$A$13:$A$72,0))*'CA Standards and Followers'!K$5</f>
        <v>0</v>
      </c>
      <c r="L8">
        <f>INDEX('CA Standards and Followers'!$C$13:$C$72,MATCH($A8,'CA Standards and Followers'!$A$13:$A$72,0))*'CA Standards and Followers'!L$5</f>
        <v>0</v>
      </c>
      <c r="M8">
        <f>INDEX('CA Standards and Followers'!$C$13:$C$72,MATCH($A8,'CA Standards and Followers'!$A$13:$A$72,0))*'CA Standards and Followers'!M$5</f>
        <v>0</v>
      </c>
      <c r="N8">
        <f>INDEX('CA Standards and Followers'!$C$13:$C$72,MATCH($A8,'CA Standards and Followers'!$A$13:$A$72,0))*'CA Standards and Followers'!N$5</f>
        <v>0</v>
      </c>
      <c r="O8">
        <f>INDEX('CA Standards and Followers'!$C$13:$C$72,MATCH($A8,'CA Standards and Followers'!$A$13:$A$72,0))*'CA Standards and Followers'!O$5</f>
        <v>0</v>
      </c>
      <c r="P8">
        <f>INDEX('CA Standards and Followers'!$C$13:$C$72,MATCH($A8,'CA Standards and Followers'!$A$13:$A$72,0))*'CA Standards and Followers'!P$5</f>
        <v>0</v>
      </c>
      <c r="Q8">
        <f>INDEX('CA Standards and Followers'!$C$13:$C$72,MATCH($A8,'CA Standards and Followers'!$A$13:$A$72,0))*'CA Standards and Followers'!Q$5</f>
        <v>0</v>
      </c>
      <c r="R8">
        <f>INDEX('CA Standards and Followers'!$C$13:$C$72,MATCH($A8,'CA Standards and Followers'!$A$13:$A$72,0))*'CA Standards and Followers'!R$5</f>
        <v>0</v>
      </c>
      <c r="S8">
        <f>INDEX('CA Standards and Followers'!$C$13:$C$72,MATCH($A8,'CA Standards and Followers'!$A$13:$A$72,0))*'CA Standards and Followers'!S$5</f>
        <v>0</v>
      </c>
      <c r="T8">
        <f>INDEX('CA Standards and Followers'!$C$13:$C$72,MATCH($A8,'CA Standards and Followers'!$A$13:$A$72,0))*'CA Standards and Followers'!T$5</f>
        <v>0</v>
      </c>
      <c r="U8">
        <f>INDEX('CA Standards and Followers'!$C$13:$C$72,MATCH($A8,'CA Standards and Followers'!$A$13:$A$72,0))*'CA Standards and Followers'!U$5</f>
        <v>0</v>
      </c>
      <c r="V8">
        <f>INDEX('CA Standards and Followers'!$C$13:$C$72,MATCH($A8,'CA Standards and Followers'!$A$13:$A$72,0))*'CA Standards and Followers'!V$5</f>
        <v>0</v>
      </c>
      <c r="W8">
        <f>INDEX('CA Standards and Followers'!$C$13:$C$72,MATCH($A8,'CA Standards and Followers'!$A$13:$A$72,0))*'CA Standards and Followers'!W$5</f>
        <v>0</v>
      </c>
      <c r="X8">
        <f>INDEX('CA Standards and Followers'!$C$13:$C$72,MATCH($A8,'CA Standards and Followers'!$A$13:$A$72,0))*'CA Standards and Followers'!X$5</f>
        <v>0</v>
      </c>
      <c r="Y8">
        <f>INDEX('CA Standards and Followers'!$C$13:$C$72,MATCH($A8,'CA Standards and Followers'!$A$13:$A$72,0))*'CA Standards and Followers'!Y$5</f>
        <v>0</v>
      </c>
      <c r="Z8">
        <f>INDEX('CA Standards and Followers'!$C$13:$C$72,MATCH($A8,'CA Standards and Followers'!$A$13:$A$72,0))*'CA Standards and Followers'!Z$5</f>
        <v>0</v>
      </c>
      <c r="AA8">
        <f>INDEX('CA Standards and Followers'!$C$13:$C$72,MATCH($A8,'CA Standards and Followers'!$A$13:$A$72,0))*'CA Standards and Followers'!AA$5</f>
        <v>0</v>
      </c>
      <c r="AB8">
        <f>INDEX('CA Standards and Followers'!$C$13:$C$72,MATCH($A8,'CA Standards and Followers'!$A$13:$A$72,0))*'CA Standards and Followers'!AB$5</f>
        <v>0</v>
      </c>
      <c r="AC8">
        <f>INDEX('CA Standards and Followers'!$C$13:$C$72,MATCH($A8,'CA Standards and Followers'!$A$13:$A$72,0))*'CA Standards and Followers'!AC$5</f>
        <v>0</v>
      </c>
      <c r="AD8">
        <f>INDEX('CA Standards and Followers'!$C$13:$C$72,MATCH($A8,'CA Standards and Followers'!$A$13:$A$72,0))*'CA Standards and Followers'!AD$5</f>
        <v>0</v>
      </c>
      <c r="AE8">
        <f>INDEX('CA Standards and Followers'!$C$13:$C$72,MATCH($A8,'CA Standards and Followers'!$A$13:$A$72,0))*'CA Standards and Followers'!AE$5</f>
        <v>0</v>
      </c>
      <c r="AF8">
        <f>INDEX('CA Standards and Followers'!$C$13:$C$72,MATCH($A8,'CA Standards and Followers'!$A$13:$A$72,0))*'CA Standards and Followers'!AF$5</f>
        <v>0</v>
      </c>
    </row>
    <row r="9" spans="1:32">
      <c r="A9" t="s">
        <v>145</v>
      </c>
      <c r="B9">
        <f>INDEX('CA Standards and Followers'!$C$13:$C$72,MATCH($A9,'CA Standards and Followers'!$A$13:$A$72,0))*'CA Standards and Followers'!B$5</f>
        <v>0</v>
      </c>
      <c r="C9">
        <f>INDEX('CA Standards and Followers'!$C$13:$C$72,MATCH($A9,'CA Standards and Followers'!$A$13:$A$72,0))*'CA Standards and Followers'!C$5</f>
        <v>0</v>
      </c>
      <c r="D9">
        <f>INDEX('CA Standards and Followers'!$C$13:$C$72,MATCH($A9,'CA Standards and Followers'!$A$13:$A$72,0))*'CA Standards and Followers'!D$5</f>
        <v>0</v>
      </c>
      <c r="E9">
        <f>INDEX('CA Standards and Followers'!$C$13:$C$72,MATCH($A9,'CA Standards and Followers'!$A$13:$A$72,0))*'CA Standards and Followers'!E$5</f>
        <v>0</v>
      </c>
      <c r="F9">
        <f>INDEX('CA Standards and Followers'!$C$13:$C$72,MATCH($A9,'CA Standards and Followers'!$A$13:$A$72,0))*'CA Standards and Followers'!F$5</f>
        <v>0</v>
      </c>
      <c r="G9">
        <f>INDEX('CA Standards and Followers'!$C$13:$C$72,MATCH($A9,'CA Standards and Followers'!$A$13:$A$72,0))*'CA Standards and Followers'!G$5</f>
        <v>0</v>
      </c>
      <c r="H9">
        <f>INDEX('CA Standards and Followers'!$C$13:$C$72,MATCH($A9,'CA Standards and Followers'!$A$13:$A$72,0))*'CA Standards and Followers'!H$5</f>
        <v>0</v>
      </c>
      <c r="I9">
        <f>INDEX('CA Standards and Followers'!$C$13:$C$72,MATCH($A9,'CA Standards and Followers'!$A$13:$A$72,0))*'CA Standards and Followers'!I$5</f>
        <v>0</v>
      </c>
      <c r="J9">
        <f>INDEX('CA Standards and Followers'!$C$13:$C$72,MATCH($A9,'CA Standards and Followers'!$A$13:$A$72,0))*'CA Standards and Followers'!J$5</f>
        <v>0</v>
      </c>
      <c r="K9">
        <f>INDEX('CA Standards and Followers'!$C$13:$C$72,MATCH($A9,'CA Standards and Followers'!$A$13:$A$72,0))*'CA Standards and Followers'!K$5</f>
        <v>0</v>
      </c>
      <c r="L9">
        <f>INDEX('CA Standards and Followers'!$C$13:$C$72,MATCH($A9,'CA Standards and Followers'!$A$13:$A$72,0))*'CA Standards and Followers'!L$5</f>
        <v>0</v>
      </c>
      <c r="M9">
        <f>INDEX('CA Standards and Followers'!$C$13:$C$72,MATCH($A9,'CA Standards and Followers'!$A$13:$A$72,0))*'CA Standards and Followers'!M$5</f>
        <v>0</v>
      </c>
      <c r="N9">
        <f>INDEX('CA Standards and Followers'!$C$13:$C$72,MATCH($A9,'CA Standards and Followers'!$A$13:$A$72,0))*'CA Standards and Followers'!N$5</f>
        <v>0</v>
      </c>
      <c r="O9">
        <f>INDEX('CA Standards and Followers'!$C$13:$C$72,MATCH($A9,'CA Standards and Followers'!$A$13:$A$72,0))*'CA Standards and Followers'!O$5</f>
        <v>0</v>
      </c>
      <c r="P9">
        <f>INDEX('CA Standards and Followers'!$C$13:$C$72,MATCH($A9,'CA Standards and Followers'!$A$13:$A$72,0))*'CA Standards and Followers'!P$5</f>
        <v>0</v>
      </c>
      <c r="Q9">
        <f>INDEX('CA Standards and Followers'!$C$13:$C$72,MATCH($A9,'CA Standards and Followers'!$A$13:$A$72,0))*'CA Standards and Followers'!Q$5</f>
        <v>0</v>
      </c>
      <c r="R9">
        <f>INDEX('CA Standards and Followers'!$C$13:$C$72,MATCH($A9,'CA Standards and Followers'!$A$13:$A$72,0))*'CA Standards and Followers'!R$5</f>
        <v>0</v>
      </c>
      <c r="S9">
        <f>INDEX('CA Standards and Followers'!$C$13:$C$72,MATCH($A9,'CA Standards and Followers'!$A$13:$A$72,0))*'CA Standards and Followers'!S$5</f>
        <v>0</v>
      </c>
      <c r="T9">
        <f>INDEX('CA Standards and Followers'!$C$13:$C$72,MATCH($A9,'CA Standards and Followers'!$A$13:$A$72,0))*'CA Standards and Followers'!T$5</f>
        <v>0</v>
      </c>
      <c r="U9">
        <f>INDEX('CA Standards and Followers'!$C$13:$C$72,MATCH($A9,'CA Standards and Followers'!$A$13:$A$72,0))*'CA Standards and Followers'!U$5</f>
        <v>0</v>
      </c>
      <c r="V9">
        <f>INDEX('CA Standards and Followers'!$C$13:$C$72,MATCH($A9,'CA Standards and Followers'!$A$13:$A$72,0))*'CA Standards and Followers'!V$5</f>
        <v>0</v>
      </c>
      <c r="W9">
        <f>INDEX('CA Standards and Followers'!$C$13:$C$72,MATCH($A9,'CA Standards and Followers'!$A$13:$A$72,0))*'CA Standards and Followers'!W$5</f>
        <v>0</v>
      </c>
      <c r="X9">
        <f>INDEX('CA Standards and Followers'!$C$13:$C$72,MATCH($A9,'CA Standards and Followers'!$A$13:$A$72,0))*'CA Standards and Followers'!X$5</f>
        <v>0</v>
      </c>
      <c r="Y9">
        <f>INDEX('CA Standards and Followers'!$C$13:$C$72,MATCH($A9,'CA Standards and Followers'!$A$13:$A$72,0))*'CA Standards and Followers'!Y$5</f>
        <v>0</v>
      </c>
      <c r="Z9">
        <f>INDEX('CA Standards and Followers'!$C$13:$C$72,MATCH($A9,'CA Standards and Followers'!$A$13:$A$72,0))*'CA Standards and Followers'!Z$5</f>
        <v>0</v>
      </c>
      <c r="AA9">
        <f>INDEX('CA Standards and Followers'!$C$13:$C$72,MATCH($A9,'CA Standards and Followers'!$A$13:$A$72,0))*'CA Standards and Followers'!AA$5</f>
        <v>0</v>
      </c>
      <c r="AB9">
        <f>INDEX('CA Standards and Followers'!$C$13:$C$72,MATCH($A9,'CA Standards and Followers'!$A$13:$A$72,0))*'CA Standards and Followers'!AB$5</f>
        <v>0</v>
      </c>
      <c r="AC9">
        <f>INDEX('CA Standards and Followers'!$C$13:$C$72,MATCH($A9,'CA Standards and Followers'!$A$13:$A$72,0))*'CA Standards and Followers'!AC$5</f>
        <v>0</v>
      </c>
      <c r="AD9">
        <f>INDEX('CA Standards and Followers'!$C$13:$C$72,MATCH($A9,'CA Standards and Followers'!$A$13:$A$72,0))*'CA Standards and Followers'!AD$5</f>
        <v>0</v>
      </c>
      <c r="AE9">
        <f>INDEX('CA Standards and Followers'!$C$13:$C$72,MATCH($A9,'CA Standards and Followers'!$A$13:$A$72,0))*'CA Standards and Followers'!AE$5</f>
        <v>0</v>
      </c>
      <c r="AF9">
        <f>INDEX('CA Standards and Followers'!$C$13:$C$72,MATCH($A9,'CA Standards and Followers'!$A$13:$A$72,0))*'CA Standards and Followers'!AF$5</f>
        <v>0</v>
      </c>
    </row>
    <row r="10" spans="1:32">
      <c r="A10" t="s">
        <v>146</v>
      </c>
      <c r="B10">
        <f>INDEX('CA Standards and Followers'!$C$13:$C$72,MATCH($A10,'CA Standards and Followers'!$A$13:$A$72,0))*'CA Standards and Followers'!B$5</f>
        <v>0</v>
      </c>
      <c r="C10">
        <f>INDEX('CA Standards and Followers'!$C$13:$C$72,MATCH($A10,'CA Standards and Followers'!$A$13:$A$72,0))*'CA Standards and Followers'!C$5</f>
        <v>0</v>
      </c>
      <c r="D10">
        <f>INDEX('CA Standards and Followers'!$C$13:$C$72,MATCH($A10,'CA Standards and Followers'!$A$13:$A$72,0))*'CA Standards and Followers'!D$5</f>
        <v>0</v>
      </c>
      <c r="E10">
        <f>INDEX('CA Standards and Followers'!$C$13:$C$72,MATCH($A10,'CA Standards and Followers'!$A$13:$A$72,0))*'CA Standards and Followers'!E$5</f>
        <v>0</v>
      </c>
      <c r="F10">
        <f>INDEX('CA Standards and Followers'!$C$13:$C$72,MATCH($A10,'CA Standards and Followers'!$A$13:$A$72,0))*'CA Standards and Followers'!F$5</f>
        <v>0</v>
      </c>
      <c r="G10">
        <f>INDEX('CA Standards and Followers'!$C$13:$C$72,MATCH($A10,'CA Standards and Followers'!$A$13:$A$72,0))*'CA Standards and Followers'!G$5</f>
        <v>0</v>
      </c>
      <c r="H10">
        <f>INDEX('CA Standards and Followers'!$C$13:$C$72,MATCH($A10,'CA Standards and Followers'!$A$13:$A$72,0))*'CA Standards and Followers'!H$5</f>
        <v>0</v>
      </c>
      <c r="I10">
        <f>INDEX('CA Standards and Followers'!$C$13:$C$72,MATCH($A10,'CA Standards and Followers'!$A$13:$A$72,0))*'CA Standards and Followers'!I$5</f>
        <v>0</v>
      </c>
      <c r="J10">
        <f>INDEX('CA Standards and Followers'!$C$13:$C$72,MATCH($A10,'CA Standards and Followers'!$A$13:$A$72,0))*'CA Standards and Followers'!J$5</f>
        <v>0</v>
      </c>
      <c r="K10">
        <f>INDEX('CA Standards and Followers'!$C$13:$C$72,MATCH($A10,'CA Standards and Followers'!$A$13:$A$72,0))*'CA Standards and Followers'!K$5</f>
        <v>0</v>
      </c>
      <c r="L10">
        <f>INDEX('CA Standards and Followers'!$C$13:$C$72,MATCH($A10,'CA Standards and Followers'!$A$13:$A$72,0))*'CA Standards and Followers'!L$5</f>
        <v>0</v>
      </c>
      <c r="M10">
        <f>INDEX('CA Standards and Followers'!$C$13:$C$72,MATCH($A10,'CA Standards and Followers'!$A$13:$A$72,0))*'CA Standards and Followers'!M$5</f>
        <v>0</v>
      </c>
      <c r="N10">
        <f>INDEX('CA Standards and Followers'!$C$13:$C$72,MATCH($A10,'CA Standards and Followers'!$A$13:$A$72,0))*'CA Standards and Followers'!N$5</f>
        <v>0</v>
      </c>
      <c r="O10">
        <f>INDEX('CA Standards and Followers'!$C$13:$C$72,MATCH($A10,'CA Standards and Followers'!$A$13:$A$72,0))*'CA Standards and Followers'!O$5</f>
        <v>0</v>
      </c>
      <c r="P10">
        <f>INDEX('CA Standards and Followers'!$C$13:$C$72,MATCH($A10,'CA Standards and Followers'!$A$13:$A$72,0))*'CA Standards and Followers'!P$5</f>
        <v>0</v>
      </c>
      <c r="Q10">
        <f>INDEX('CA Standards and Followers'!$C$13:$C$72,MATCH($A10,'CA Standards and Followers'!$A$13:$A$72,0))*'CA Standards and Followers'!Q$5</f>
        <v>0</v>
      </c>
      <c r="R10">
        <f>INDEX('CA Standards and Followers'!$C$13:$C$72,MATCH($A10,'CA Standards and Followers'!$A$13:$A$72,0))*'CA Standards and Followers'!R$5</f>
        <v>0</v>
      </c>
      <c r="S10">
        <f>INDEX('CA Standards and Followers'!$C$13:$C$72,MATCH($A10,'CA Standards and Followers'!$A$13:$A$72,0))*'CA Standards and Followers'!S$5</f>
        <v>0</v>
      </c>
      <c r="T10">
        <f>INDEX('CA Standards and Followers'!$C$13:$C$72,MATCH($A10,'CA Standards and Followers'!$A$13:$A$72,0))*'CA Standards and Followers'!T$5</f>
        <v>0</v>
      </c>
      <c r="U10">
        <f>INDEX('CA Standards and Followers'!$C$13:$C$72,MATCH($A10,'CA Standards and Followers'!$A$13:$A$72,0))*'CA Standards and Followers'!U$5</f>
        <v>0</v>
      </c>
      <c r="V10">
        <f>INDEX('CA Standards and Followers'!$C$13:$C$72,MATCH($A10,'CA Standards and Followers'!$A$13:$A$72,0))*'CA Standards and Followers'!V$5</f>
        <v>0</v>
      </c>
      <c r="W10">
        <f>INDEX('CA Standards and Followers'!$C$13:$C$72,MATCH($A10,'CA Standards and Followers'!$A$13:$A$72,0))*'CA Standards and Followers'!W$5</f>
        <v>0</v>
      </c>
      <c r="X10">
        <f>INDEX('CA Standards and Followers'!$C$13:$C$72,MATCH($A10,'CA Standards and Followers'!$A$13:$A$72,0))*'CA Standards and Followers'!X$5</f>
        <v>0</v>
      </c>
      <c r="Y10">
        <f>INDEX('CA Standards and Followers'!$C$13:$C$72,MATCH($A10,'CA Standards and Followers'!$A$13:$A$72,0))*'CA Standards and Followers'!Y$5</f>
        <v>0</v>
      </c>
      <c r="Z10">
        <f>INDEX('CA Standards and Followers'!$C$13:$C$72,MATCH($A10,'CA Standards and Followers'!$A$13:$A$72,0))*'CA Standards and Followers'!Z$5</f>
        <v>0</v>
      </c>
      <c r="AA10">
        <f>INDEX('CA Standards and Followers'!$C$13:$C$72,MATCH($A10,'CA Standards and Followers'!$A$13:$A$72,0))*'CA Standards and Followers'!AA$5</f>
        <v>0</v>
      </c>
      <c r="AB10">
        <f>INDEX('CA Standards and Followers'!$C$13:$C$72,MATCH($A10,'CA Standards and Followers'!$A$13:$A$72,0))*'CA Standards and Followers'!AB$5</f>
        <v>0</v>
      </c>
      <c r="AC10">
        <f>INDEX('CA Standards and Followers'!$C$13:$C$72,MATCH($A10,'CA Standards and Followers'!$A$13:$A$72,0))*'CA Standards and Followers'!AC$5</f>
        <v>0</v>
      </c>
      <c r="AD10">
        <f>INDEX('CA Standards and Followers'!$C$13:$C$72,MATCH($A10,'CA Standards and Followers'!$A$13:$A$72,0))*'CA Standards and Followers'!AD$5</f>
        <v>0</v>
      </c>
      <c r="AE10">
        <f>INDEX('CA Standards and Followers'!$C$13:$C$72,MATCH($A10,'CA Standards and Followers'!$A$13:$A$72,0))*'CA Standards and Followers'!AE$5</f>
        <v>0</v>
      </c>
      <c r="AF10">
        <f>INDEX('CA Standards and Followers'!$C$13:$C$72,MATCH($A10,'CA Standards and Followers'!$A$13:$A$72,0))*'CA Standards and Followers'!AF$5</f>
        <v>0</v>
      </c>
    </row>
    <row r="11" spans="1:32">
      <c r="A11" t="s">
        <v>147</v>
      </c>
      <c r="B11">
        <f>INDEX('CA Standards and Followers'!$C$13:$C$72,MATCH($A11,'CA Standards and Followers'!$A$13:$A$72,0))*'CA Standards and Followers'!B$5</f>
        <v>0</v>
      </c>
      <c r="C11">
        <f>INDEX('CA Standards and Followers'!$C$13:$C$72,MATCH($A11,'CA Standards and Followers'!$A$13:$A$72,0))*'CA Standards and Followers'!C$5</f>
        <v>0</v>
      </c>
      <c r="D11">
        <f>INDEX('CA Standards and Followers'!$C$13:$C$72,MATCH($A11,'CA Standards and Followers'!$A$13:$A$72,0))*'CA Standards and Followers'!D$5</f>
        <v>0</v>
      </c>
      <c r="E11">
        <f>INDEX('CA Standards and Followers'!$C$13:$C$72,MATCH($A11,'CA Standards and Followers'!$A$13:$A$72,0))*'CA Standards and Followers'!E$5</f>
        <v>0</v>
      </c>
      <c r="F11">
        <f>INDEX('CA Standards and Followers'!$C$13:$C$72,MATCH($A11,'CA Standards and Followers'!$A$13:$A$72,0))*'CA Standards and Followers'!F$5</f>
        <v>0</v>
      </c>
      <c r="G11">
        <f>INDEX('CA Standards and Followers'!$C$13:$C$72,MATCH($A11,'CA Standards and Followers'!$A$13:$A$72,0))*'CA Standards and Followers'!G$5</f>
        <v>0</v>
      </c>
      <c r="H11">
        <f>INDEX('CA Standards and Followers'!$C$13:$C$72,MATCH($A11,'CA Standards and Followers'!$A$13:$A$72,0))*'CA Standards and Followers'!H$5</f>
        <v>0</v>
      </c>
      <c r="I11">
        <f>INDEX('CA Standards and Followers'!$C$13:$C$72,MATCH($A11,'CA Standards and Followers'!$A$13:$A$72,0))*'CA Standards and Followers'!I$5</f>
        <v>0</v>
      </c>
      <c r="J11">
        <f>INDEX('CA Standards and Followers'!$C$13:$C$72,MATCH($A11,'CA Standards and Followers'!$A$13:$A$72,0))*'CA Standards and Followers'!J$5</f>
        <v>0</v>
      </c>
      <c r="K11">
        <f>INDEX('CA Standards and Followers'!$C$13:$C$72,MATCH($A11,'CA Standards and Followers'!$A$13:$A$72,0))*'CA Standards and Followers'!K$5</f>
        <v>0</v>
      </c>
      <c r="L11">
        <f>INDEX('CA Standards and Followers'!$C$13:$C$72,MATCH($A11,'CA Standards and Followers'!$A$13:$A$72,0))*'CA Standards and Followers'!L$5</f>
        <v>0</v>
      </c>
      <c r="M11">
        <f>INDEX('CA Standards and Followers'!$C$13:$C$72,MATCH($A11,'CA Standards and Followers'!$A$13:$A$72,0))*'CA Standards and Followers'!M$5</f>
        <v>0</v>
      </c>
      <c r="N11">
        <f>INDEX('CA Standards and Followers'!$C$13:$C$72,MATCH($A11,'CA Standards and Followers'!$A$13:$A$72,0))*'CA Standards and Followers'!N$5</f>
        <v>0</v>
      </c>
      <c r="O11">
        <f>INDEX('CA Standards and Followers'!$C$13:$C$72,MATCH($A11,'CA Standards and Followers'!$A$13:$A$72,0))*'CA Standards and Followers'!O$5</f>
        <v>0</v>
      </c>
      <c r="P11">
        <f>INDEX('CA Standards and Followers'!$C$13:$C$72,MATCH($A11,'CA Standards and Followers'!$A$13:$A$72,0))*'CA Standards and Followers'!P$5</f>
        <v>0</v>
      </c>
      <c r="Q11">
        <f>INDEX('CA Standards and Followers'!$C$13:$C$72,MATCH($A11,'CA Standards and Followers'!$A$13:$A$72,0))*'CA Standards and Followers'!Q$5</f>
        <v>0</v>
      </c>
      <c r="R11">
        <f>INDEX('CA Standards and Followers'!$C$13:$C$72,MATCH($A11,'CA Standards and Followers'!$A$13:$A$72,0))*'CA Standards and Followers'!R$5</f>
        <v>0</v>
      </c>
      <c r="S11">
        <f>INDEX('CA Standards and Followers'!$C$13:$C$72,MATCH($A11,'CA Standards and Followers'!$A$13:$A$72,0))*'CA Standards and Followers'!S$5</f>
        <v>0</v>
      </c>
      <c r="T11">
        <f>INDEX('CA Standards and Followers'!$C$13:$C$72,MATCH($A11,'CA Standards and Followers'!$A$13:$A$72,0))*'CA Standards and Followers'!T$5</f>
        <v>0</v>
      </c>
      <c r="U11">
        <f>INDEX('CA Standards and Followers'!$C$13:$C$72,MATCH($A11,'CA Standards and Followers'!$A$13:$A$72,0))*'CA Standards and Followers'!U$5</f>
        <v>0</v>
      </c>
      <c r="V11">
        <f>INDEX('CA Standards and Followers'!$C$13:$C$72,MATCH($A11,'CA Standards and Followers'!$A$13:$A$72,0))*'CA Standards and Followers'!V$5</f>
        <v>0</v>
      </c>
      <c r="W11">
        <f>INDEX('CA Standards and Followers'!$C$13:$C$72,MATCH($A11,'CA Standards and Followers'!$A$13:$A$72,0))*'CA Standards and Followers'!W$5</f>
        <v>0</v>
      </c>
      <c r="X11">
        <f>INDEX('CA Standards and Followers'!$C$13:$C$72,MATCH($A11,'CA Standards and Followers'!$A$13:$A$72,0))*'CA Standards and Followers'!X$5</f>
        <v>0</v>
      </c>
      <c r="Y11">
        <f>INDEX('CA Standards and Followers'!$C$13:$C$72,MATCH($A11,'CA Standards and Followers'!$A$13:$A$72,0))*'CA Standards and Followers'!Y$5</f>
        <v>0</v>
      </c>
      <c r="Z11">
        <f>INDEX('CA Standards and Followers'!$C$13:$C$72,MATCH($A11,'CA Standards and Followers'!$A$13:$A$72,0))*'CA Standards and Followers'!Z$5</f>
        <v>0</v>
      </c>
      <c r="AA11">
        <f>INDEX('CA Standards and Followers'!$C$13:$C$72,MATCH($A11,'CA Standards and Followers'!$A$13:$A$72,0))*'CA Standards and Followers'!AA$5</f>
        <v>0</v>
      </c>
      <c r="AB11">
        <f>INDEX('CA Standards and Followers'!$C$13:$C$72,MATCH($A11,'CA Standards and Followers'!$A$13:$A$72,0))*'CA Standards and Followers'!AB$5</f>
        <v>0</v>
      </c>
      <c r="AC11">
        <f>INDEX('CA Standards and Followers'!$C$13:$C$72,MATCH($A11,'CA Standards and Followers'!$A$13:$A$72,0))*'CA Standards and Followers'!AC$5</f>
        <v>0</v>
      </c>
      <c r="AD11">
        <f>INDEX('CA Standards and Followers'!$C$13:$C$72,MATCH($A11,'CA Standards and Followers'!$A$13:$A$72,0))*'CA Standards and Followers'!AD$5</f>
        <v>0</v>
      </c>
      <c r="AE11">
        <f>INDEX('CA Standards and Followers'!$C$13:$C$72,MATCH($A11,'CA Standards and Followers'!$A$13:$A$72,0))*'CA Standards and Followers'!AE$5</f>
        <v>0</v>
      </c>
      <c r="AF11">
        <f>INDEX('CA Standards and Followers'!$C$13:$C$72,MATCH($A11,'CA Standards and Followers'!$A$13:$A$72,0))*'CA Standards and Followers'!AF$5</f>
        <v>0</v>
      </c>
    </row>
    <row r="12" spans="1:32">
      <c r="A12" t="s">
        <v>148</v>
      </c>
      <c r="B12">
        <f>INDEX('CA Standards and Followers'!$C$13:$C$72,MATCH($A12,'CA Standards and Followers'!$A$13:$A$72,0))*'CA Standards and Followers'!B$5</f>
        <v>0</v>
      </c>
      <c r="C12">
        <f>INDEX('CA Standards and Followers'!$C$13:$C$72,MATCH($A12,'CA Standards and Followers'!$A$13:$A$72,0))*'CA Standards and Followers'!C$5</f>
        <v>0</v>
      </c>
      <c r="D12">
        <f>INDEX('CA Standards and Followers'!$C$13:$C$72,MATCH($A12,'CA Standards and Followers'!$A$13:$A$72,0))*'CA Standards and Followers'!D$5</f>
        <v>0</v>
      </c>
      <c r="E12">
        <f>INDEX('CA Standards and Followers'!$C$13:$C$72,MATCH($A12,'CA Standards and Followers'!$A$13:$A$72,0))*'CA Standards and Followers'!E$5</f>
        <v>0</v>
      </c>
      <c r="F12">
        <f>INDEX('CA Standards and Followers'!$C$13:$C$72,MATCH($A12,'CA Standards and Followers'!$A$13:$A$72,0))*'CA Standards and Followers'!F$5</f>
        <v>0</v>
      </c>
      <c r="G12">
        <f>INDEX('CA Standards and Followers'!$C$13:$C$72,MATCH($A12,'CA Standards and Followers'!$A$13:$A$72,0))*'CA Standards and Followers'!G$5</f>
        <v>0</v>
      </c>
      <c r="H12">
        <f>INDEX('CA Standards and Followers'!$C$13:$C$72,MATCH($A12,'CA Standards and Followers'!$A$13:$A$72,0))*'CA Standards and Followers'!H$5</f>
        <v>0</v>
      </c>
      <c r="I12">
        <f>INDEX('CA Standards and Followers'!$C$13:$C$72,MATCH($A12,'CA Standards and Followers'!$A$13:$A$72,0))*'CA Standards and Followers'!I$5</f>
        <v>0</v>
      </c>
      <c r="J12">
        <f>INDEX('CA Standards and Followers'!$C$13:$C$72,MATCH($A12,'CA Standards and Followers'!$A$13:$A$72,0))*'CA Standards and Followers'!J$5</f>
        <v>0</v>
      </c>
      <c r="K12">
        <f>INDEX('CA Standards and Followers'!$C$13:$C$72,MATCH($A12,'CA Standards and Followers'!$A$13:$A$72,0))*'CA Standards and Followers'!K$5</f>
        <v>0</v>
      </c>
      <c r="L12">
        <f>INDEX('CA Standards and Followers'!$C$13:$C$72,MATCH($A12,'CA Standards and Followers'!$A$13:$A$72,0))*'CA Standards and Followers'!L$5</f>
        <v>0</v>
      </c>
      <c r="M12">
        <f>INDEX('CA Standards and Followers'!$C$13:$C$72,MATCH($A12,'CA Standards and Followers'!$A$13:$A$72,0))*'CA Standards and Followers'!M$5</f>
        <v>0</v>
      </c>
      <c r="N12">
        <f>INDEX('CA Standards and Followers'!$C$13:$C$72,MATCH($A12,'CA Standards and Followers'!$A$13:$A$72,0))*'CA Standards and Followers'!N$5</f>
        <v>0</v>
      </c>
      <c r="O12">
        <f>INDEX('CA Standards and Followers'!$C$13:$C$72,MATCH($A12,'CA Standards and Followers'!$A$13:$A$72,0))*'CA Standards and Followers'!O$5</f>
        <v>0</v>
      </c>
      <c r="P12">
        <f>INDEX('CA Standards and Followers'!$C$13:$C$72,MATCH($A12,'CA Standards and Followers'!$A$13:$A$72,0))*'CA Standards and Followers'!P$5</f>
        <v>0</v>
      </c>
      <c r="Q12">
        <f>INDEX('CA Standards and Followers'!$C$13:$C$72,MATCH($A12,'CA Standards and Followers'!$A$13:$A$72,0))*'CA Standards and Followers'!Q$5</f>
        <v>0</v>
      </c>
      <c r="R12">
        <f>INDEX('CA Standards and Followers'!$C$13:$C$72,MATCH($A12,'CA Standards and Followers'!$A$13:$A$72,0))*'CA Standards and Followers'!R$5</f>
        <v>0</v>
      </c>
      <c r="S12">
        <f>INDEX('CA Standards and Followers'!$C$13:$C$72,MATCH($A12,'CA Standards and Followers'!$A$13:$A$72,0))*'CA Standards and Followers'!S$5</f>
        <v>0</v>
      </c>
      <c r="T12">
        <f>INDEX('CA Standards and Followers'!$C$13:$C$72,MATCH($A12,'CA Standards and Followers'!$A$13:$A$72,0))*'CA Standards and Followers'!T$5</f>
        <v>0</v>
      </c>
      <c r="U12">
        <f>INDEX('CA Standards and Followers'!$C$13:$C$72,MATCH($A12,'CA Standards and Followers'!$A$13:$A$72,0))*'CA Standards and Followers'!U$5</f>
        <v>0</v>
      </c>
      <c r="V12">
        <f>INDEX('CA Standards and Followers'!$C$13:$C$72,MATCH($A12,'CA Standards and Followers'!$A$13:$A$72,0))*'CA Standards and Followers'!V$5</f>
        <v>0</v>
      </c>
      <c r="W12">
        <f>INDEX('CA Standards and Followers'!$C$13:$C$72,MATCH($A12,'CA Standards and Followers'!$A$13:$A$72,0))*'CA Standards and Followers'!W$5</f>
        <v>0</v>
      </c>
      <c r="X12">
        <f>INDEX('CA Standards and Followers'!$C$13:$C$72,MATCH($A12,'CA Standards and Followers'!$A$13:$A$72,0))*'CA Standards and Followers'!X$5</f>
        <v>0</v>
      </c>
      <c r="Y12">
        <f>INDEX('CA Standards and Followers'!$C$13:$C$72,MATCH($A12,'CA Standards and Followers'!$A$13:$A$72,0))*'CA Standards and Followers'!Y$5</f>
        <v>0</v>
      </c>
      <c r="Z12">
        <f>INDEX('CA Standards and Followers'!$C$13:$C$72,MATCH($A12,'CA Standards and Followers'!$A$13:$A$72,0))*'CA Standards and Followers'!Z$5</f>
        <v>0</v>
      </c>
      <c r="AA12">
        <f>INDEX('CA Standards and Followers'!$C$13:$C$72,MATCH($A12,'CA Standards and Followers'!$A$13:$A$72,0))*'CA Standards and Followers'!AA$5</f>
        <v>0</v>
      </c>
      <c r="AB12">
        <f>INDEX('CA Standards and Followers'!$C$13:$C$72,MATCH($A12,'CA Standards and Followers'!$A$13:$A$72,0))*'CA Standards and Followers'!AB$5</f>
        <v>0</v>
      </c>
      <c r="AC12">
        <f>INDEX('CA Standards and Followers'!$C$13:$C$72,MATCH($A12,'CA Standards and Followers'!$A$13:$A$72,0))*'CA Standards and Followers'!AC$5</f>
        <v>0</v>
      </c>
      <c r="AD12">
        <f>INDEX('CA Standards and Followers'!$C$13:$C$72,MATCH($A12,'CA Standards and Followers'!$A$13:$A$72,0))*'CA Standards and Followers'!AD$5</f>
        <v>0</v>
      </c>
      <c r="AE12">
        <f>INDEX('CA Standards and Followers'!$C$13:$C$72,MATCH($A12,'CA Standards and Followers'!$A$13:$A$72,0))*'CA Standards and Followers'!AE$5</f>
        <v>0</v>
      </c>
      <c r="AF12">
        <f>INDEX('CA Standards and Followers'!$C$13:$C$72,MATCH($A12,'CA Standards and Followers'!$A$13:$A$72,0))*'CA Standards and Followers'!AF$5</f>
        <v>0</v>
      </c>
    </row>
    <row r="13" spans="1:32">
      <c r="A13" t="s">
        <v>149</v>
      </c>
      <c r="B13">
        <f>INDEX('CA Standards and Followers'!$C$13:$C$72,MATCH($A13,'CA Standards and Followers'!$A$13:$A$72,0))*'CA Standards and Followers'!B$5</f>
        <v>0</v>
      </c>
      <c r="C13">
        <f>INDEX('CA Standards and Followers'!$C$13:$C$72,MATCH($A13,'CA Standards and Followers'!$A$13:$A$72,0))*'CA Standards and Followers'!C$5</f>
        <v>0</v>
      </c>
      <c r="D13">
        <f>INDEX('CA Standards and Followers'!$C$13:$C$72,MATCH($A13,'CA Standards and Followers'!$A$13:$A$72,0))*'CA Standards and Followers'!D$5</f>
        <v>0</v>
      </c>
      <c r="E13">
        <f>INDEX('CA Standards and Followers'!$C$13:$C$72,MATCH($A13,'CA Standards and Followers'!$A$13:$A$72,0))*'CA Standards and Followers'!E$5</f>
        <v>0</v>
      </c>
      <c r="F13">
        <f>INDEX('CA Standards and Followers'!$C$13:$C$72,MATCH($A13,'CA Standards and Followers'!$A$13:$A$72,0))*'CA Standards and Followers'!F$5</f>
        <v>0</v>
      </c>
      <c r="G13">
        <f>INDEX('CA Standards and Followers'!$C$13:$C$72,MATCH($A13,'CA Standards and Followers'!$A$13:$A$72,0))*'CA Standards and Followers'!G$5</f>
        <v>0</v>
      </c>
      <c r="H13">
        <f>INDEX('CA Standards and Followers'!$C$13:$C$72,MATCH($A13,'CA Standards and Followers'!$A$13:$A$72,0))*'CA Standards and Followers'!H$5</f>
        <v>0</v>
      </c>
      <c r="I13">
        <f>INDEX('CA Standards and Followers'!$C$13:$C$72,MATCH($A13,'CA Standards and Followers'!$A$13:$A$72,0))*'CA Standards and Followers'!I$5</f>
        <v>0</v>
      </c>
      <c r="J13">
        <f>INDEX('CA Standards and Followers'!$C$13:$C$72,MATCH($A13,'CA Standards and Followers'!$A$13:$A$72,0))*'CA Standards and Followers'!J$5</f>
        <v>0</v>
      </c>
      <c r="K13">
        <f>INDEX('CA Standards and Followers'!$C$13:$C$72,MATCH($A13,'CA Standards and Followers'!$A$13:$A$72,0))*'CA Standards and Followers'!K$5</f>
        <v>0</v>
      </c>
      <c r="L13">
        <f>INDEX('CA Standards and Followers'!$C$13:$C$72,MATCH($A13,'CA Standards and Followers'!$A$13:$A$72,0))*'CA Standards and Followers'!L$5</f>
        <v>0</v>
      </c>
      <c r="M13">
        <f>INDEX('CA Standards and Followers'!$C$13:$C$72,MATCH($A13,'CA Standards and Followers'!$A$13:$A$72,0))*'CA Standards and Followers'!M$5</f>
        <v>0</v>
      </c>
      <c r="N13">
        <f>INDEX('CA Standards and Followers'!$C$13:$C$72,MATCH($A13,'CA Standards and Followers'!$A$13:$A$72,0))*'CA Standards and Followers'!N$5</f>
        <v>0</v>
      </c>
      <c r="O13">
        <f>INDEX('CA Standards and Followers'!$C$13:$C$72,MATCH($A13,'CA Standards and Followers'!$A$13:$A$72,0))*'CA Standards and Followers'!O$5</f>
        <v>0</v>
      </c>
      <c r="P13">
        <f>INDEX('CA Standards and Followers'!$C$13:$C$72,MATCH($A13,'CA Standards and Followers'!$A$13:$A$72,0))*'CA Standards and Followers'!P$5</f>
        <v>0</v>
      </c>
      <c r="Q13">
        <f>INDEX('CA Standards and Followers'!$C$13:$C$72,MATCH($A13,'CA Standards and Followers'!$A$13:$A$72,0))*'CA Standards and Followers'!Q$5</f>
        <v>0</v>
      </c>
      <c r="R13">
        <f>INDEX('CA Standards and Followers'!$C$13:$C$72,MATCH($A13,'CA Standards and Followers'!$A$13:$A$72,0))*'CA Standards and Followers'!R$5</f>
        <v>0</v>
      </c>
      <c r="S13">
        <f>INDEX('CA Standards and Followers'!$C$13:$C$72,MATCH($A13,'CA Standards and Followers'!$A$13:$A$72,0))*'CA Standards and Followers'!S$5</f>
        <v>0</v>
      </c>
      <c r="T13">
        <f>INDEX('CA Standards and Followers'!$C$13:$C$72,MATCH($A13,'CA Standards and Followers'!$A$13:$A$72,0))*'CA Standards and Followers'!T$5</f>
        <v>0</v>
      </c>
      <c r="U13">
        <f>INDEX('CA Standards and Followers'!$C$13:$C$72,MATCH($A13,'CA Standards and Followers'!$A$13:$A$72,0))*'CA Standards and Followers'!U$5</f>
        <v>0</v>
      </c>
      <c r="V13">
        <f>INDEX('CA Standards and Followers'!$C$13:$C$72,MATCH($A13,'CA Standards and Followers'!$A$13:$A$72,0))*'CA Standards and Followers'!V$5</f>
        <v>0</v>
      </c>
      <c r="W13">
        <f>INDEX('CA Standards and Followers'!$C$13:$C$72,MATCH($A13,'CA Standards and Followers'!$A$13:$A$72,0))*'CA Standards and Followers'!W$5</f>
        <v>0</v>
      </c>
      <c r="X13">
        <f>INDEX('CA Standards and Followers'!$C$13:$C$72,MATCH($A13,'CA Standards and Followers'!$A$13:$A$72,0))*'CA Standards and Followers'!X$5</f>
        <v>0</v>
      </c>
      <c r="Y13">
        <f>INDEX('CA Standards and Followers'!$C$13:$C$72,MATCH($A13,'CA Standards and Followers'!$A$13:$A$72,0))*'CA Standards and Followers'!Y$5</f>
        <v>0</v>
      </c>
      <c r="Z13">
        <f>INDEX('CA Standards and Followers'!$C$13:$C$72,MATCH($A13,'CA Standards and Followers'!$A$13:$A$72,0))*'CA Standards and Followers'!Z$5</f>
        <v>0</v>
      </c>
      <c r="AA13">
        <f>INDEX('CA Standards and Followers'!$C$13:$C$72,MATCH($A13,'CA Standards and Followers'!$A$13:$A$72,0))*'CA Standards and Followers'!AA$5</f>
        <v>0</v>
      </c>
      <c r="AB13">
        <f>INDEX('CA Standards and Followers'!$C$13:$C$72,MATCH($A13,'CA Standards and Followers'!$A$13:$A$72,0))*'CA Standards and Followers'!AB$5</f>
        <v>0</v>
      </c>
      <c r="AC13">
        <f>INDEX('CA Standards and Followers'!$C$13:$C$72,MATCH($A13,'CA Standards and Followers'!$A$13:$A$72,0))*'CA Standards and Followers'!AC$5</f>
        <v>0</v>
      </c>
      <c r="AD13">
        <f>INDEX('CA Standards and Followers'!$C$13:$C$72,MATCH($A13,'CA Standards and Followers'!$A$13:$A$72,0))*'CA Standards and Followers'!AD$5</f>
        <v>0</v>
      </c>
      <c r="AE13">
        <f>INDEX('CA Standards and Followers'!$C$13:$C$72,MATCH($A13,'CA Standards and Followers'!$A$13:$A$72,0))*'CA Standards and Followers'!AE$5</f>
        <v>0</v>
      </c>
      <c r="AF13">
        <f>INDEX('CA Standards and Followers'!$C$13:$C$72,MATCH($A13,'CA Standards and Followers'!$A$13:$A$72,0))*'CA Standards and Followers'!AF$5</f>
        <v>0</v>
      </c>
    </row>
    <row r="14" spans="1:32">
      <c r="A14" t="s">
        <v>150</v>
      </c>
      <c r="B14">
        <f>INDEX('CA Standards and Followers'!$C$13:$C$72,MATCH($A14,'CA Standards and Followers'!$A$13:$A$72,0))*'CA Standards and Followers'!B$5</f>
        <v>0</v>
      </c>
      <c r="C14">
        <f>INDEX('CA Standards and Followers'!$C$13:$C$72,MATCH($A14,'CA Standards and Followers'!$A$13:$A$72,0))*'CA Standards and Followers'!C$5</f>
        <v>0</v>
      </c>
      <c r="D14">
        <f>INDEX('CA Standards and Followers'!$C$13:$C$72,MATCH($A14,'CA Standards and Followers'!$A$13:$A$72,0))*'CA Standards and Followers'!D$5</f>
        <v>0</v>
      </c>
      <c r="E14">
        <f>INDEX('CA Standards and Followers'!$C$13:$C$72,MATCH($A14,'CA Standards and Followers'!$A$13:$A$72,0))*'CA Standards and Followers'!E$5</f>
        <v>0</v>
      </c>
      <c r="F14">
        <f>INDEX('CA Standards and Followers'!$C$13:$C$72,MATCH($A14,'CA Standards and Followers'!$A$13:$A$72,0))*'CA Standards and Followers'!F$5</f>
        <v>0</v>
      </c>
      <c r="G14">
        <f>INDEX('CA Standards and Followers'!$C$13:$C$72,MATCH($A14,'CA Standards and Followers'!$A$13:$A$72,0))*'CA Standards and Followers'!G$5</f>
        <v>0</v>
      </c>
      <c r="H14">
        <f>INDEX('CA Standards and Followers'!$C$13:$C$72,MATCH($A14,'CA Standards and Followers'!$A$13:$A$72,0))*'CA Standards and Followers'!H$5</f>
        <v>0</v>
      </c>
      <c r="I14">
        <f>INDEX('CA Standards and Followers'!$C$13:$C$72,MATCH($A14,'CA Standards and Followers'!$A$13:$A$72,0))*'CA Standards and Followers'!I$5</f>
        <v>0</v>
      </c>
      <c r="J14">
        <f>INDEX('CA Standards and Followers'!$C$13:$C$72,MATCH($A14,'CA Standards and Followers'!$A$13:$A$72,0))*'CA Standards and Followers'!J$5</f>
        <v>0</v>
      </c>
      <c r="K14">
        <f>INDEX('CA Standards and Followers'!$C$13:$C$72,MATCH($A14,'CA Standards and Followers'!$A$13:$A$72,0))*'CA Standards and Followers'!K$5</f>
        <v>0</v>
      </c>
      <c r="L14">
        <f>INDEX('CA Standards and Followers'!$C$13:$C$72,MATCH($A14,'CA Standards and Followers'!$A$13:$A$72,0))*'CA Standards and Followers'!L$5</f>
        <v>0</v>
      </c>
      <c r="M14">
        <f>INDEX('CA Standards and Followers'!$C$13:$C$72,MATCH($A14,'CA Standards and Followers'!$A$13:$A$72,0))*'CA Standards and Followers'!M$5</f>
        <v>0</v>
      </c>
      <c r="N14">
        <f>INDEX('CA Standards and Followers'!$C$13:$C$72,MATCH($A14,'CA Standards and Followers'!$A$13:$A$72,0))*'CA Standards and Followers'!N$5</f>
        <v>0</v>
      </c>
      <c r="O14">
        <f>INDEX('CA Standards and Followers'!$C$13:$C$72,MATCH($A14,'CA Standards and Followers'!$A$13:$A$72,0))*'CA Standards and Followers'!O$5</f>
        <v>0</v>
      </c>
      <c r="P14">
        <f>INDEX('CA Standards and Followers'!$C$13:$C$72,MATCH($A14,'CA Standards and Followers'!$A$13:$A$72,0))*'CA Standards and Followers'!P$5</f>
        <v>0</v>
      </c>
      <c r="Q14">
        <f>INDEX('CA Standards and Followers'!$C$13:$C$72,MATCH($A14,'CA Standards and Followers'!$A$13:$A$72,0))*'CA Standards and Followers'!Q$5</f>
        <v>0</v>
      </c>
      <c r="R14">
        <f>INDEX('CA Standards and Followers'!$C$13:$C$72,MATCH($A14,'CA Standards and Followers'!$A$13:$A$72,0))*'CA Standards and Followers'!R$5</f>
        <v>0</v>
      </c>
      <c r="S14">
        <f>INDEX('CA Standards and Followers'!$C$13:$C$72,MATCH($A14,'CA Standards and Followers'!$A$13:$A$72,0))*'CA Standards and Followers'!S$5</f>
        <v>0</v>
      </c>
      <c r="T14">
        <f>INDEX('CA Standards and Followers'!$C$13:$C$72,MATCH($A14,'CA Standards and Followers'!$A$13:$A$72,0))*'CA Standards and Followers'!T$5</f>
        <v>0</v>
      </c>
      <c r="U14">
        <f>INDEX('CA Standards and Followers'!$C$13:$C$72,MATCH($A14,'CA Standards and Followers'!$A$13:$A$72,0))*'CA Standards and Followers'!U$5</f>
        <v>0</v>
      </c>
      <c r="V14">
        <f>INDEX('CA Standards and Followers'!$C$13:$C$72,MATCH($A14,'CA Standards and Followers'!$A$13:$A$72,0))*'CA Standards and Followers'!V$5</f>
        <v>0</v>
      </c>
      <c r="W14">
        <f>INDEX('CA Standards and Followers'!$C$13:$C$72,MATCH($A14,'CA Standards and Followers'!$A$13:$A$72,0))*'CA Standards and Followers'!W$5</f>
        <v>0</v>
      </c>
      <c r="X14">
        <f>INDEX('CA Standards and Followers'!$C$13:$C$72,MATCH($A14,'CA Standards and Followers'!$A$13:$A$72,0))*'CA Standards and Followers'!X$5</f>
        <v>0</v>
      </c>
      <c r="Y14">
        <f>INDEX('CA Standards and Followers'!$C$13:$C$72,MATCH($A14,'CA Standards and Followers'!$A$13:$A$72,0))*'CA Standards and Followers'!Y$5</f>
        <v>0</v>
      </c>
      <c r="Z14">
        <f>INDEX('CA Standards and Followers'!$C$13:$C$72,MATCH($A14,'CA Standards and Followers'!$A$13:$A$72,0))*'CA Standards and Followers'!Z$5</f>
        <v>0</v>
      </c>
      <c r="AA14">
        <f>INDEX('CA Standards and Followers'!$C$13:$C$72,MATCH($A14,'CA Standards and Followers'!$A$13:$A$72,0))*'CA Standards and Followers'!AA$5</f>
        <v>0</v>
      </c>
      <c r="AB14">
        <f>INDEX('CA Standards and Followers'!$C$13:$C$72,MATCH($A14,'CA Standards and Followers'!$A$13:$A$72,0))*'CA Standards and Followers'!AB$5</f>
        <v>0</v>
      </c>
      <c r="AC14">
        <f>INDEX('CA Standards and Followers'!$C$13:$C$72,MATCH($A14,'CA Standards and Followers'!$A$13:$A$72,0))*'CA Standards and Followers'!AC$5</f>
        <v>0</v>
      </c>
      <c r="AD14">
        <f>INDEX('CA Standards and Followers'!$C$13:$C$72,MATCH($A14,'CA Standards and Followers'!$A$13:$A$72,0))*'CA Standards and Followers'!AD$5</f>
        <v>0</v>
      </c>
      <c r="AE14">
        <f>INDEX('CA Standards and Followers'!$C$13:$C$72,MATCH($A14,'CA Standards and Followers'!$A$13:$A$72,0))*'CA Standards and Followers'!AE$5</f>
        <v>0</v>
      </c>
      <c r="AF14">
        <f>INDEX('CA Standards and Followers'!$C$13:$C$72,MATCH($A14,'CA Standards and Followers'!$A$13:$A$72,0))*'CA Standards and Followers'!AF$5</f>
        <v>0</v>
      </c>
    </row>
    <row r="15" spans="1:32">
      <c r="A15" t="s">
        <v>151</v>
      </c>
      <c r="B15">
        <f>INDEX('CA Standards and Followers'!$C$13:$C$72,MATCH($A15,'CA Standards and Followers'!$A$13:$A$72,0))*'CA Standards and Followers'!B$5</f>
        <v>0</v>
      </c>
      <c r="C15">
        <f>INDEX('CA Standards and Followers'!$C$13:$C$72,MATCH($A15,'CA Standards and Followers'!$A$13:$A$72,0))*'CA Standards and Followers'!C$5</f>
        <v>0</v>
      </c>
      <c r="D15">
        <f>INDEX('CA Standards and Followers'!$C$13:$C$72,MATCH($A15,'CA Standards and Followers'!$A$13:$A$72,0))*'CA Standards and Followers'!D$5</f>
        <v>0</v>
      </c>
      <c r="E15">
        <f>INDEX('CA Standards and Followers'!$C$13:$C$72,MATCH($A15,'CA Standards and Followers'!$A$13:$A$72,0))*'CA Standards and Followers'!E$5</f>
        <v>0</v>
      </c>
      <c r="F15">
        <f>INDEX('CA Standards and Followers'!$C$13:$C$72,MATCH($A15,'CA Standards and Followers'!$A$13:$A$72,0))*'CA Standards and Followers'!F$5</f>
        <v>0</v>
      </c>
      <c r="G15">
        <f>INDEX('CA Standards and Followers'!$C$13:$C$72,MATCH($A15,'CA Standards and Followers'!$A$13:$A$72,0))*'CA Standards and Followers'!G$5</f>
        <v>0</v>
      </c>
      <c r="H15">
        <f>INDEX('CA Standards and Followers'!$C$13:$C$72,MATCH($A15,'CA Standards and Followers'!$A$13:$A$72,0))*'CA Standards and Followers'!H$5</f>
        <v>0</v>
      </c>
      <c r="I15">
        <f>INDEX('CA Standards and Followers'!$C$13:$C$72,MATCH($A15,'CA Standards and Followers'!$A$13:$A$72,0))*'CA Standards and Followers'!I$5</f>
        <v>0</v>
      </c>
      <c r="J15">
        <f>INDEX('CA Standards and Followers'!$C$13:$C$72,MATCH($A15,'CA Standards and Followers'!$A$13:$A$72,0))*'CA Standards and Followers'!J$5</f>
        <v>0</v>
      </c>
      <c r="K15">
        <f>INDEX('CA Standards and Followers'!$C$13:$C$72,MATCH($A15,'CA Standards and Followers'!$A$13:$A$72,0))*'CA Standards and Followers'!K$5</f>
        <v>0</v>
      </c>
      <c r="L15">
        <f>INDEX('CA Standards and Followers'!$C$13:$C$72,MATCH($A15,'CA Standards and Followers'!$A$13:$A$72,0))*'CA Standards and Followers'!L$5</f>
        <v>0</v>
      </c>
      <c r="M15">
        <f>INDEX('CA Standards and Followers'!$C$13:$C$72,MATCH($A15,'CA Standards and Followers'!$A$13:$A$72,0))*'CA Standards and Followers'!M$5</f>
        <v>0</v>
      </c>
      <c r="N15">
        <f>INDEX('CA Standards and Followers'!$C$13:$C$72,MATCH($A15,'CA Standards and Followers'!$A$13:$A$72,0))*'CA Standards and Followers'!N$5</f>
        <v>0</v>
      </c>
      <c r="O15">
        <f>INDEX('CA Standards and Followers'!$C$13:$C$72,MATCH($A15,'CA Standards and Followers'!$A$13:$A$72,0))*'CA Standards and Followers'!O$5</f>
        <v>0</v>
      </c>
      <c r="P15">
        <f>INDEX('CA Standards and Followers'!$C$13:$C$72,MATCH($A15,'CA Standards and Followers'!$A$13:$A$72,0))*'CA Standards and Followers'!P$5</f>
        <v>0</v>
      </c>
      <c r="Q15">
        <f>INDEX('CA Standards and Followers'!$C$13:$C$72,MATCH($A15,'CA Standards and Followers'!$A$13:$A$72,0))*'CA Standards and Followers'!Q$5</f>
        <v>0</v>
      </c>
      <c r="R15">
        <f>INDEX('CA Standards and Followers'!$C$13:$C$72,MATCH($A15,'CA Standards and Followers'!$A$13:$A$72,0))*'CA Standards and Followers'!R$5</f>
        <v>0</v>
      </c>
      <c r="S15">
        <f>INDEX('CA Standards and Followers'!$C$13:$C$72,MATCH($A15,'CA Standards and Followers'!$A$13:$A$72,0))*'CA Standards and Followers'!S$5</f>
        <v>0</v>
      </c>
      <c r="T15">
        <f>INDEX('CA Standards and Followers'!$C$13:$C$72,MATCH($A15,'CA Standards and Followers'!$A$13:$A$72,0))*'CA Standards and Followers'!T$5</f>
        <v>0</v>
      </c>
      <c r="U15">
        <f>INDEX('CA Standards and Followers'!$C$13:$C$72,MATCH($A15,'CA Standards and Followers'!$A$13:$A$72,0))*'CA Standards and Followers'!U$5</f>
        <v>0</v>
      </c>
      <c r="V15">
        <f>INDEX('CA Standards and Followers'!$C$13:$C$72,MATCH($A15,'CA Standards and Followers'!$A$13:$A$72,0))*'CA Standards and Followers'!V$5</f>
        <v>0</v>
      </c>
      <c r="W15">
        <f>INDEX('CA Standards and Followers'!$C$13:$C$72,MATCH($A15,'CA Standards and Followers'!$A$13:$A$72,0))*'CA Standards and Followers'!W$5</f>
        <v>0</v>
      </c>
      <c r="X15">
        <f>INDEX('CA Standards and Followers'!$C$13:$C$72,MATCH($A15,'CA Standards and Followers'!$A$13:$A$72,0))*'CA Standards and Followers'!X$5</f>
        <v>0</v>
      </c>
      <c r="Y15">
        <f>INDEX('CA Standards and Followers'!$C$13:$C$72,MATCH($A15,'CA Standards and Followers'!$A$13:$A$72,0))*'CA Standards and Followers'!Y$5</f>
        <v>0</v>
      </c>
      <c r="Z15">
        <f>INDEX('CA Standards and Followers'!$C$13:$C$72,MATCH($A15,'CA Standards and Followers'!$A$13:$A$72,0))*'CA Standards and Followers'!Z$5</f>
        <v>0</v>
      </c>
      <c r="AA15">
        <f>INDEX('CA Standards and Followers'!$C$13:$C$72,MATCH($A15,'CA Standards and Followers'!$A$13:$A$72,0))*'CA Standards and Followers'!AA$5</f>
        <v>0</v>
      </c>
      <c r="AB15">
        <f>INDEX('CA Standards and Followers'!$C$13:$C$72,MATCH($A15,'CA Standards and Followers'!$A$13:$A$72,0))*'CA Standards and Followers'!AB$5</f>
        <v>0</v>
      </c>
      <c r="AC15">
        <f>INDEX('CA Standards and Followers'!$C$13:$C$72,MATCH($A15,'CA Standards and Followers'!$A$13:$A$72,0))*'CA Standards and Followers'!AC$5</f>
        <v>0</v>
      </c>
      <c r="AD15">
        <f>INDEX('CA Standards and Followers'!$C$13:$C$72,MATCH($A15,'CA Standards and Followers'!$A$13:$A$72,0))*'CA Standards and Followers'!AD$5</f>
        <v>0</v>
      </c>
      <c r="AE15">
        <f>INDEX('CA Standards and Followers'!$C$13:$C$72,MATCH($A15,'CA Standards and Followers'!$A$13:$A$72,0))*'CA Standards and Followers'!AE$5</f>
        <v>0</v>
      </c>
      <c r="AF15">
        <f>INDEX('CA Standards and Followers'!$C$13:$C$72,MATCH($A15,'CA Standards and Followers'!$A$13:$A$72,0))*'CA Standards and Followers'!AF$5</f>
        <v>0</v>
      </c>
    </row>
    <row r="16" spans="1:32">
      <c r="A16" t="s">
        <v>152</v>
      </c>
      <c r="B16">
        <f>INDEX('CA Standards and Followers'!$C$13:$C$72,MATCH($A16,'CA Standards and Followers'!$A$13:$A$72,0))*'CA Standards and Followers'!B$5</f>
        <v>0</v>
      </c>
      <c r="C16">
        <f>INDEX('CA Standards and Followers'!$C$13:$C$72,MATCH($A16,'CA Standards and Followers'!$A$13:$A$72,0))*'CA Standards and Followers'!C$5</f>
        <v>0</v>
      </c>
      <c r="D16">
        <f>INDEX('CA Standards and Followers'!$C$13:$C$72,MATCH($A16,'CA Standards and Followers'!$A$13:$A$72,0))*'CA Standards and Followers'!D$5</f>
        <v>0</v>
      </c>
      <c r="E16">
        <f>INDEX('CA Standards and Followers'!$C$13:$C$72,MATCH($A16,'CA Standards and Followers'!$A$13:$A$72,0))*'CA Standards and Followers'!E$5</f>
        <v>0</v>
      </c>
      <c r="F16">
        <f>INDEX('CA Standards and Followers'!$C$13:$C$72,MATCH($A16,'CA Standards and Followers'!$A$13:$A$72,0))*'CA Standards and Followers'!F$5</f>
        <v>0</v>
      </c>
      <c r="G16">
        <f>INDEX('CA Standards and Followers'!$C$13:$C$72,MATCH($A16,'CA Standards and Followers'!$A$13:$A$72,0))*'CA Standards and Followers'!G$5</f>
        <v>0</v>
      </c>
      <c r="H16">
        <f>INDEX('CA Standards and Followers'!$C$13:$C$72,MATCH($A16,'CA Standards and Followers'!$A$13:$A$72,0))*'CA Standards and Followers'!H$5</f>
        <v>0</v>
      </c>
      <c r="I16">
        <f>INDEX('CA Standards and Followers'!$C$13:$C$72,MATCH($A16,'CA Standards and Followers'!$A$13:$A$72,0))*'CA Standards and Followers'!I$5</f>
        <v>0</v>
      </c>
      <c r="J16">
        <f>INDEX('CA Standards and Followers'!$C$13:$C$72,MATCH($A16,'CA Standards and Followers'!$A$13:$A$72,0))*'CA Standards and Followers'!J$5</f>
        <v>0</v>
      </c>
      <c r="K16">
        <f>INDEX('CA Standards and Followers'!$C$13:$C$72,MATCH($A16,'CA Standards and Followers'!$A$13:$A$72,0))*'CA Standards and Followers'!K$5</f>
        <v>0</v>
      </c>
      <c r="L16">
        <f>INDEX('CA Standards and Followers'!$C$13:$C$72,MATCH($A16,'CA Standards and Followers'!$A$13:$A$72,0))*'CA Standards and Followers'!L$5</f>
        <v>0</v>
      </c>
      <c r="M16">
        <f>INDEX('CA Standards and Followers'!$C$13:$C$72,MATCH($A16,'CA Standards and Followers'!$A$13:$A$72,0))*'CA Standards and Followers'!M$5</f>
        <v>0</v>
      </c>
      <c r="N16">
        <f>INDEX('CA Standards and Followers'!$C$13:$C$72,MATCH($A16,'CA Standards and Followers'!$A$13:$A$72,0))*'CA Standards and Followers'!N$5</f>
        <v>0</v>
      </c>
      <c r="O16">
        <f>INDEX('CA Standards and Followers'!$C$13:$C$72,MATCH($A16,'CA Standards and Followers'!$A$13:$A$72,0))*'CA Standards and Followers'!O$5</f>
        <v>0</v>
      </c>
      <c r="P16">
        <f>INDEX('CA Standards and Followers'!$C$13:$C$72,MATCH($A16,'CA Standards and Followers'!$A$13:$A$72,0))*'CA Standards and Followers'!P$5</f>
        <v>0</v>
      </c>
      <c r="Q16">
        <f>INDEX('CA Standards and Followers'!$C$13:$C$72,MATCH($A16,'CA Standards and Followers'!$A$13:$A$72,0))*'CA Standards and Followers'!Q$5</f>
        <v>0</v>
      </c>
      <c r="R16">
        <f>INDEX('CA Standards and Followers'!$C$13:$C$72,MATCH($A16,'CA Standards and Followers'!$A$13:$A$72,0))*'CA Standards and Followers'!R$5</f>
        <v>0</v>
      </c>
      <c r="S16">
        <f>INDEX('CA Standards and Followers'!$C$13:$C$72,MATCH($A16,'CA Standards and Followers'!$A$13:$A$72,0))*'CA Standards and Followers'!S$5</f>
        <v>0</v>
      </c>
      <c r="T16">
        <f>INDEX('CA Standards and Followers'!$C$13:$C$72,MATCH($A16,'CA Standards and Followers'!$A$13:$A$72,0))*'CA Standards and Followers'!T$5</f>
        <v>0</v>
      </c>
      <c r="U16">
        <f>INDEX('CA Standards and Followers'!$C$13:$C$72,MATCH($A16,'CA Standards and Followers'!$A$13:$A$72,0))*'CA Standards and Followers'!U$5</f>
        <v>0</v>
      </c>
      <c r="V16">
        <f>INDEX('CA Standards and Followers'!$C$13:$C$72,MATCH($A16,'CA Standards and Followers'!$A$13:$A$72,0))*'CA Standards and Followers'!V$5</f>
        <v>0</v>
      </c>
      <c r="W16">
        <f>INDEX('CA Standards and Followers'!$C$13:$C$72,MATCH($A16,'CA Standards and Followers'!$A$13:$A$72,0))*'CA Standards and Followers'!W$5</f>
        <v>0</v>
      </c>
      <c r="X16">
        <f>INDEX('CA Standards and Followers'!$C$13:$C$72,MATCH($A16,'CA Standards and Followers'!$A$13:$A$72,0))*'CA Standards and Followers'!X$5</f>
        <v>0</v>
      </c>
      <c r="Y16">
        <f>INDEX('CA Standards and Followers'!$C$13:$C$72,MATCH($A16,'CA Standards and Followers'!$A$13:$A$72,0))*'CA Standards and Followers'!Y$5</f>
        <v>0</v>
      </c>
      <c r="Z16">
        <f>INDEX('CA Standards and Followers'!$C$13:$C$72,MATCH($A16,'CA Standards and Followers'!$A$13:$A$72,0))*'CA Standards and Followers'!Z$5</f>
        <v>0</v>
      </c>
      <c r="AA16">
        <f>INDEX('CA Standards and Followers'!$C$13:$C$72,MATCH($A16,'CA Standards and Followers'!$A$13:$A$72,0))*'CA Standards and Followers'!AA$5</f>
        <v>0</v>
      </c>
      <c r="AB16">
        <f>INDEX('CA Standards and Followers'!$C$13:$C$72,MATCH($A16,'CA Standards and Followers'!$A$13:$A$72,0))*'CA Standards and Followers'!AB$5</f>
        <v>0</v>
      </c>
      <c r="AC16">
        <f>INDEX('CA Standards and Followers'!$C$13:$C$72,MATCH($A16,'CA Standards and Followers'!$A$13:$A$72,0))*'CA Standards and Followers'!AC$5</f>
        <v>0</v>
      </c>
      <c r="AD16">
        <f>INDEX('CA Standards and Followers'!$C$13:$C$72,MATCH($A16,'CA Standards and Followers'!$A$13:$A$72,0))*'CA Standards and Followers'!AD$5</f>
        <v>0</v>
      </c>
      <c r="AE16">
        <f>INDEX('CA Standards and Followers'!$C$13:$C$72,MATCH($A16,'CA Standards and Followers'!$A$13:$A$72,0))*'CA Standards and Followers'!AE$5</f>
        <v>0</v>
      </c>
      <c r="AF16">
        <f>INDEX('CA Standards and Followers'!$C$13:$C$72,MATCH($A16,'CA Standards and Followers'!$A$13:$A$72,0))*'CA Standards and Followers'!AF$5</f>
        <v>0</v>
      </c>
    </row>
    <row r="17" spans="1:32">
      <c r="A17" t="s">
        <v>153</v>
      </c>
      <c r="B17">
        <f>INDEX('CA Standards and Followers'!$C$13:$C$72,MATCH($A17,'CA Standards and Followers'!$A$13:$A$72,0))*'CA Standards and Followers'!B$5</f>
        <v>0</v>
      </c>
      <c r="C17">
        <f>INDEX('CA Standards and Followers'!$C$13:$C$72,MATCH($A17,'CA Standards and Followers'!$A$13:$A$72,0))*'CA Standards and Followers'!C$5</f>
        <v>0</v>
      </c>
      <c r="D17">
        <f>INDEX('CA Standards and Followers'!$C$13:$C$72,MATCH($A17,'CA Standards and Followers'!$A$13:$A$72,0))*'CA Standards and Followers'!D$5</f>
        <v>0</v>
      </c>
      <c r="E17">
        <f>INDEX('CA Standards and Followers'!$C$13:$C$72,MATCH($A17,'CA Standards and Followers'!$A$13:$A$72,0))*'CA Standards and Followers'!E$5</f>
        <v>0</v>
      </c>
      <c r="F17">
        <f>INDEX('CA Standards and Followers'!$C$13:$C$72,MATCH($A17,'CA Standards and Followers'!$A$13:$A$72,0))*'CA Standards and Followers'!F$5</f>
        <v>0</v>
      </c>
      <c r="G17">
        <f>INDEX('CA Standards and Followers'!$C$13:$C$72,MATCH($A17,'CA Standards and Followers'!$A$13:$A$72,0))*'CA Standards and Followers'!G$5</f>
        <v>0</v>
      </c>
      <c r="H17">
        <f>INDEX('CA Standards and Followers'!$C$13:$C$72,MATCH($A17,'CA Standards and Followers'!$A$13:$A$72,0))*'CA Standards and Followers'!H$5</f>
        <v>0</v>
      </c>
      <c r="I17">
        <f>INDEX('CA Standards and Followers'!$C$13:$C$72,MATCH($A17,'CA Standards and Followers'!$A$13:$A$72,0))*'CA Standards and Followers'!I$5</f>
        <v>0</v>
      </c>
      <c r="J17">
        <f>INDEX('CA Standards and Followers'!$C$13:$C$72,MATCH($A17,'CA Standards and Followers'!$A$13:$A$72,0))*'CA Standards and Followers'!J$5</f>
        <v>0</v>
      </c>
      <c r="K17">
        <f>INDEX('CA Standards and Followers'!$C$13:$C$72,MATCH($A17,'CA Standards and Followers'!$A$13:$A$72,0))*'CA Standards and Followers'!K$5</f>
        <v>0</v>
      </c>
      <c r="L17">
        <f>INDEX('CA Standards and Followers'!$C$13:$C$72,MATCH($A17,'CA Standards and Followers'!$A$13:$A$72,0))*'CA Standards and Followers'!L$5</f>
        <v>0</v>
      </c>
      <c r="M17">
        <f>INDEX('CA Standards and Followers'!$C$13:$C$72,MATCH($A17,'CA Standards and Followers'!$A$13:$A$72,0))*'CA Standards and Followers'!M$5</f>
        <v>0</v>
      </c>
      <c r="N17">
        <f>INDEX('CA Standards and Followers'!$C$13:$C$72,MATCH($A17,'CA Standards and Followers'!$A$13:$A$72,0))*'CA Standards and Followers'!N$5</f>
        <v>0</v>
      </c>
      <c r="O17">
        <f>INDEX('CA Standards and Followers'!$C$13:$C$72,MATCH($A17,'CA Standards and Followers'!$A$13:$A$72,0))*'CA Standards and Followers'!O$5</f>
        <v>0</v>
      </c>
      <c r="P17">
        <f>INDEX('CA Standards and Followers'!$C$13:$C$72,MATCH($A17,'CA Standards and Followers'!$A$13:$A$72,0))*'CA Standards and Followers'!P$5</f>
        <v>0</v>
      </c>
      <c r="Q17">
        <f>INDEX('CA Standards and Followers'!$C$13:$C$72,MATCH($A17,'CA Standards and Followers'!$A$13:$A$72,0))*'CA Standards and Followers'!Q$5</f>
        <v>0</v>
      </c>
      <c r="R17">
        <f>INDEX('CA Standards and Followers'!$C$13:$C$72,MATCH($A17,'CA Standards and Followers'!$A$13:$A$72,0))*'CA Standards and Followers'!R$5</f>
        <v>0</v>
      </c>
      <c r="S17">
        <f>INDEX('CA Standards and Followers'!$C$13:$C$72,MATCH($A17,'CA Standards and Followers'!$A$13:$A$72,0))*'CA Standards and Followers'!S$5</f>
        <v>0</v>
      </c>
      <c r="T17">
        <f>INDEX('CA Standards and Followers'!$C$13:$C$72,MATCH($A17,'CA Standards and Followers'!$A$13:$A$72,0))*'CA Standards and Followers'!T$5</f>
        <v>0</v>
      </c>
      <c r="U17">
        <f>INDEX('CA Standards and Followers'!$C$13:$C$72,MATCH($A17,'CA Standards and Followers'!$A$13:$A$72,0))*'CA Standards and Followers'!U$5</f>
        <v>0</v>
      </c>
      <c r="V17">
        <f>INDEX('CA Standards and Followers'!$C$13:$C$72,MATCH($A17,'CA Standards and Followers'!$A$13:$A$72,0))*'CA Standards and Followers'!V$5</f>
        <v>0</v>
      </c>
      <c r="W17">
        <f>INDEX('CA Standards and Followers'!$C$13:$C$72,MATCH($A17,'CA Standards and Followers'!$A$13:$A$72,0))*'CA Standards and Followers'!W$5</f>
        <v>0</v>
      </c>
      <c r="X17">
        <f>INDEX('CA Standards and Followers'!$C$13:$C$72,MATCH($A17,'CA Standards and Followers'!$A$13:$A$72,0))*'CA Standards and Followers'!X$5</f>
        <v>0</v>
      </c>
      <c r="Y17">
        <f>INDEX('CA Standards and Followers'!$C$13:$C$72,MATCH($A17,'CA Standards and Followers'!$A$13:$A$72,0))*'CA Standards and Followers'!Y$5</f>
        <v>0</v>
      </c>
      <c r="Z17">
        <f>INDEX('CA Standards and Followers'!$C$13:$C$72,MATCH($A17,'CA Standards and Followers'!$A$13:$A$72,0))*'CA Standards and Followers'!Z$5</f>
        <v>0</v>
      </c>
      <c r="AA17">
        <f>INDEX('CA Standards and Followers'!$C$13:$C$72,MATCH($A17,'CA Standards and Followers'!$A$13:$A$72,0))*'CA Standards and Followers'!AA$5</f>
        <v>0</v>
      </c>
      <c r="AB17">
        <f>INDEX('CA Standards and Followers'!$C$13:$C$72,MATCH($A17,'CA Standards and Followers'!$A$13:$A$72,0))*'CA Standards and Followers'!AB$5</f>
        <v>0</v>
      </c>
      <c r="AC17">
        <f>INDEX('CA Standards and Followers'!$C$13:$C$72,MATCH($A17,'CA Standards and Followers'!$A$13:$A$72,0))*'CA Standards and Followers'!AC$5</f>
        <v>0</v>
      </c>
      <c r="AD17">
        <f>INDEX('CA Standards and Followers'!$C$13:$C$72,MATCH($A17,'CA Standards and Followers'!$A$13:$A$72,0))*'CA Standards and Followers'!AD$5</f>
        <v>0</v>
      </c>
      <c r="AE17">
        <f>INDEX('CA Standards and Followers'!$C$13:$C$72,MATCH($A17,'CA Standards and Followers'!$A$13:$A$72,0))*'CA Standards and Followers'!AE$5</f>
        <v>0</v>
      </c>
      <c r="AF17">
        <f>INDEX('CA Standards and Followers'!$C$13:$C$72,MATCH($A17,'CA Standards and Followers'!$A$13:$A$72,0))*'CA Standards and Followers'!AF$5</f>
        <v>0</v>
      </c>
    </row>
    <row r="18" spans="1:32">
      <c r="A18" t="s">
        <v>154</v>
      </c>
      <c r="B18">
        <f>INDEX('CA Standards and Followers'!$C$13:$C$72,MATCH($A18,'CA Standards and Followers'!$A$13:$A$72,0))*'CA Standards and Followers'!B$5</f>
        <v>0</v>
      </c>
      <c r="C18">
        <f>INDEX('CA Standards and Followers'!$C$13:$C$72,MATCH($A18,'CA Standards and Followers'!$A$13:$A$72,0))*'CA Standards and Followers'!C$5</f>
        <v>0</v>
      </c>
      <c r="D18">
        <f>INDEX('CA Standards and Followers'!$C$13:$C$72,MATCH($A18,'CA Standards and Followers'!$A$13:$A$72,0))*'CA Standards and Followers'!D$5</f>
        <v>0</v>
      </c>
      <c r="E18">
        <f>INDEX('CA Standards and Followers'!$C$13:$C$72,MATCH($A18,'CA Standards and Followers'!$A$13:$A$72,0))*'CA Standards and Followers'!E$5</f>
        <v>0</v>
      </c>
      <c r="F18">
        <f>INDEX('CA Standards and Followers'!$C$13:$C$72,MATCH($A18,'CA Standards and Followers'!$A$13:$A$72,0))*'CA Standards and Followers'!F$5</f>
        <v>0</v>
      </c>
      <c r="G18">
        <f>INDEX('CA Standards and Followers'!$C$13:$C$72,MATCH($A18,'CA Standards and Followers'!$A$13:$A$72,0))*'CA Standards and Followers'!G$5</f>
        <v>0</v>
      </c>
      <c r="H18">
        <f>INDEX('CA Standards and Followers'!$C$13:$C$72,MATCH($A18,'CA Standards and Followers'!$A$13:$A$72,0))*'CA Standards and Followers'!H$5</f>
        <v>0</v>
      </c>
      <c r="I18">
        <f>INDEX('CA Standards and Followers'!$C$13:$C$72,MATCH($A18,'CA Standards and Followers'!$A$13:$A$72,0))*'CA Standards and Followers'!I$5</f>
        <v>0</v>
      </c>
      <c r="J18">
        <f>INDEX('CA Standards and Followers'!$C$13:$C$72,MATCH($A18,'CA Standards and Followers'!$A$13:$A$72,0))*'CA Standards and Followers'!J$5</f>
        <v>0</v>
      </c>
      <c r="K18">
        <f>INDEX('CA Standards and Followers'!$C$13:$C$72,MATCH($A18,'CA Standards and Followers'!$A$13:$A$72,0))*'CA Standards and Followers'!K$5</f>
        <v>0</v>
      </c>
      <c r="L18">
        <f>INDEX('CA Standards and Followers'!$C$13:$C$72,MATCH($A18,'CA Standards and Followers'!$A$13:$A$72,0))*'CA Standards and Followers'!L$5</f>
        <v>0</v>
      </c>
      <c r="M18">
        <f>INDEX('CA Standards and Followers'!$C$13:$C$72,MATCH($A18,'CA Standards and Followers'!$A$13:$A$72,0))*'CA Standards and Followers'!M$5</f>
        <v>0</v>
      </c>
      <c r="N18">
        <f>INDEX('CA Standards and Followers'!$C$13:$C$72,MATCH($A18,'CA Standards and Followers'!$A$13:$A$72,0))*'CA Standards and Followers'!N$5</f>
        <v>0</v>
      </c>
      <c r="O18">
        <f>INDEX('CA Standards and Followers'!$C$13:$C$72,MATCH($A18,'CA Standards and Followers'!$A$13:$A$72,0))*'CA Standards and Followers'!O$5</f>
        <v>0</v>
      </c>
      <c r="P18">
        <f>INDEX('CA Standards and Followers'!$C$13:$C$72,MATCH($A18,'CA Standards and Followers'!$A$13:$A$72,0))*'CA Standards and Followers'!P$5</f>
        <v>0</v>
      </c>
      <c r="Q18">
        <f>INDEX('CA Standards and Followers'!$C$13:$C$72,MATCH($A18,'CA Standards and Followers'!$A$13:$A$72,0))*'CA Standards and Followers'!Q$5</f>
        <v>0</v>
      </c>
      <c r="R18">
        <f>INDEX('CA Standards and Followers'!$C$13:$C$72,MATCH($A18,'CA Standards and Followers'!$A$13:$A$72,0))*'CA Standards and Followers'!R$5</f>
        <v>0</v>
      </c>
      <c r="S18">
        <f>INDEX('CA Standards and Followers'!$C$13:$C$72,MATCH($A18,'CA Standards and Followers'!$A$13:$A$72,0))*'CA Standards and Followers'!S$5</f>
        <v>0</v>
      </c>
      <c r="T18">
        <f>INDEX('CA Standards and Followers'!$C$13:$C$72,MATCH($A18,'CA Standards and Followers'!$A$13:$A$72,0))*'CA Standards and Followers'!T$5</f>
        <v>0</v>
      </c>
      <c r="U18">
        <f>INDEX('CA Standards and Followers'!$C$13:$C$72,MATCH($A18,'CA Standards and Followers'!$A$13:$A$72,0))*'CA Standards and Followers'!U$5</f>
        <v>0</v>
      </c>
      <c r="V18">
        <f>INDEX('CA Standards and Followers'!$C$13:$C$72,MATCH($A18,'CA Standards and Followers'!$A$13:$A$72,0))*'CA Standards and Followers'!V$5</f>
        <v>0</v>
      </c>
      <c r="W18">
        <f>INDEX('CA Standards and Followers'!$C$13:$C$72,MATCH($A18,'CA Standards and Followers'!$A$13:$A$72,0))*'CA Standards and Followers'!W$5</f>
        <v>0</v>
      </c>
      <c r="X18">
        <f>INDEX('CA Standards and Followers'!$C$13:$C$72,MATCH($A18,'CA Standards and Followers'!$A$13:$A$72,0))*'CA Standards and Followers'!X$5</f>
        <v>0</v>
      </c>
      <c r="Y18">
        <f>INDEX('CA Standards and Followers'!$C$13:$C$72,MATCH($A18,'CA Standards and Followers'!$A$13:$A$72,0))*'CA Standards and Followers'!Y$5</f>
        <v>0</v>
      </c>
      <c r="Z18">
        <f>INDEX('CA Standards and Followers'!$C$13:$C$72,MATCH($A18,'CA Standards and Followers'!$A$13:$A$72,0))*'CA Standards and Followers'!Z$5</f>
        <v>0</v>
      </c>
      <c r="AA18">
        <f>INDEX('CA Standards and Followers'!$C$13:$C$72,MATCH($A18,'CA Standards and Followers'!$A$13:$A$72,0))*'CA Standards and Followers'!AA$5</f>
        <v>0</v>
      </c>
      <c r="AB18">
        <f>INDEX('CA Standards and Followers'!$C$13:$C$72,MATCH($A18,'CA Standards and Followers'!$A$13:$A$72,0))*'CA Standards and Followers'!AB$5</f>
        <v>0</v>
      </c>
      <c r="AC18">
        <f>INDEX('CA Standards and Followers'!$C$13:$C$72,MATCH($A18,'CA Standards and Followers'!$A$13:$A$72,0))*'CA Standards and Followers'!AC$5</f>
        <v>0</v>
      </c>
      <c r="AD18">
        <f>INDEX('CA Standards and Followers'!$C$13:$C$72,MATCH($A18,'CA Standards and Followers'!$A$13:$A$72,0))*'CA Standards and Followers'!AD$5</f>
        <v>0</v>
      </c>
      <c r="AE18">
        <f>INDEX('CA Standards and Followers'!$C$13:$C$72,MATCH($A18,'CA Standards and Followers'!$A$13:$A$72,0))*'CA Standards and Followers'!AE$5</f>
        <v>0</v>
      </c>
      <c r="AF18">
        <f>INDEX('CA Standards and Followers'!$C$13:$C$72,MATCH($A18,'CA Standards and Followers'!$A$13:$A$72,0))*'CA Standards and Followers'!AF$5</f>
        <v>0</v>
      </c>
    </row>
    <row r="19" spans="1:32">
      <c r="A19" t="s">
        <v>155</v>
      </c>
      <c r="B19">
        <f>INDEX('CA Standards and Followers'!$C$13:$C$72,MATCH($A19,'CA Standards and Followers'!$A$13:$A$72,0))*'CA Standards and Followers'!B$5</f>
        <v>0</v>
      </c>
      <c r="C19">
        <f>INDEX('CA Standards and Followers'!$C$13:$C$72,MATCH($A19,'CA Standards and Followers'!$A$13:$A$72,0))*'CA Standards and Followers'!C$5</f>
        <v>0</v>
      </c>
      <c r="D19">
        <f>INDEX('CA Standards and Followers'!$C$13:$C$72,MATCH($A19,'CA Standards and Followers'!$A$13:$A$72,0))*'CA Standards and Followers'!D$5</f>
        <v>0</v>
      </c>
      <c r="E19">
        <f>INDEX('CA Standards and Followers'!$C$13:$C$72,MATCH($A19,'CA Standards and Followers'!$A$13:$A$72,0))*'CA Standards and Followers'!E$5</f>
        <v>0</v>
      </c>
      <c r="F19">
        <f>INDEX('CA Standards and Followers'!$C$13:$C$72,MATCH($A19,'CA Standards and Followers'!$A$13:$A$72,0))*'CA Standards and Followers'!F$5</f>
        <v>0</v>
      </c>
      <c r="G19">
        <f>INDEX('CA Standards and Followers'!$C$13:$C$72,MATCH($A19,'CA Standards and Followers'!$A$13:$A$72,0))*'CA Standards and Followers'!G$5</f>
        <v>0</v>
      </c>
      <c r="H19">
        <f>INDEX('CA Standards and Followers'!$C$13:$C$72,MATCH($A19,'CA Standards and Followers'!$A$13:$A$72,0))*'CA Standards and Followers'!H$5</f>
        <v>0</v>
      </c>
      <c r="I19">
        <f>INDEX('CA Standards and Followers'!$C$13:$C$72,MATCH($A19,'CA Standards and Followers'!$A$13:$A$72,0))*'CA Standards and Followers'!I$5</f>
        <v>0</v>
      </c>
      <c r="J19">
        <f>INDEX('CA Standards and Followers'!$C$13:$C$72,MATCH($A19,'CA Standards and Followers'!$A$13:$A$72,0))*'CA Standards and Followers'!J$5</f>
        <v>0</v>
      </c>
      <c r="K19">
        <f>INDEX('CA Standards and Followers'!$C$13:$C$72,MATCH($A19,'CA Standards and Followers'!$A$13:$A$72,0))*'CA Standards and Followers'!K$5</f>
        <v>0</v>
      </c>
      <c r="L19">
        <f>INDEX('CA Standards and Followers'!$C$13:$C$72,MATCH($A19,'CA Standards and Followers'!$A$13:$A$72,0))*'CA Standards and Followers'!L$5</f>
        <v>0</v>
      </c>
      <c r="M19">
        <f>INDEX('CA Standards and Followers'!$C$13:$C$72,MATCH($A19,'CA Standards and Followers'!$A$13:$A$72,0))*'CA Standards and Followers'!M$5</f>
        <v>0</v>
      </c>
      <c r="N19">
        <f>INDEX('CA Standards and Followers'!$C$13:$C$72,MATCH($A19,'CA Standards and Followers'!$A$13:$A$72,0))*'CA Standards and Followers'!N$5</f>
        <v>0</v>
      </c>
      <c r="O19">
        <f>INDEX('CA Standards and Followers'!$C$13:$C$72,MATCH($A19,'CA Standards and Followers'!$A$13:$A$72,0))*'CA Standards and Followers'!O$5</f>
        <v>0</v>
      </c>
      <c r="P19">
        <f>INDEX('CA Standards and Followers'!$C$13:$C$72,MATCH($A19,'CA Standards and Followers'!$A$13:$A$72,0))*'CA Standards and Followers'!P$5</f>
        <v>0</v>
      </c>
      <c r="Q19">
        <f>INDEX('CA Standards and Followers'!$C$13:$C$72,MATCH($A19,'CA Standards and Followers'!$A$13:$A$72,0))*'CA Standards and Followers'!Q$5</f>
        <v>0</v>
      </c>
      <c r="R19">
        <f>INDEX('CA Standards and Followers'!$C$13:$C$72,MATCH($A19,'CA Standards and Followers'!$A$13:$A$72,0))*'CA Standards and Followers'!R$5</f>
        <v>0</v>
      </c>
      <c r="S19">
        <f>INDEX('CA Standards and Followers'!$C$13:$C$72,MATCH($A19,'CA Standards and Followers'!$A$13:$A$72,0))*'CA Standards and Followers'!S$5</f>
        <v>0</v>
      </c>
      <c r="T19">
        <f>INDEX('CA Standards and Followers'!$C$13:$C$72,MATCH($A19,'CA Standards and Followers'!$A$13:$A$72,0))*'CA Standards and Followers'!T$5</f>
        <v>0</v>
      </c>
      <c r="U19">
        <f>INDEX('CA Standards and Followers'!$C$13:$C$72,MATCH($A19,'CA Standards and Followers'!$A$13:$A$72,0))*'CA Standards and Followers'!U$5</f>
        <v>0</v>
      </c>
      <c r="V19">
        <f>INDEX('CA Standards and Followers'!$C$13:$C$72,MATCH($A19,'CA Standards and Followers'!$A$13:$A$72,0))*'CA Standards and Followers'!V$5</f>
        <v>0</v>
      </c>
      <c r="W19">
        <f>INDEX('CA Standards and Followers'!$C$13:$C$72,MATCH($A19,'CA Standards and Followers'!$A$13:$A$72,0))*'CA Standards and Followers'!W$5</f>
        <v>0</v>
      </c>
      <c r="X19">
        <f>INDEX('CA Standards and Followers'!$C$13:$C$72,MATCH($A19,'CA Standards and Followers'!$A$13:$A$72,0))*'CA Standards and Followers'!X$5</f>
        <v>0</v>
      </c>
      <c r="Y19">
        <f>INDEX('CA Standards and Followers'!$C$13:$C$72,MATCH($A19,'CA Standards and Followers'!$A$13:$A$72,0))*'CA Standards and Followers'!Y$5</f>
        <v>0</v>
      </c>
      <c r="Z19">
        <f>INDEX('CA Standards and Followers'!$C$13:$C$72,MATCH($A19,'CA Standards and Followers'!$A$13:$A$72,0))*'CA Standards and Followers'!Z$5</f>
        <v>0</v>
      </c>
      <c r="AA19">
        <f>INDEX('CA Standards and Followers'!$C$13:$C$72,MATCH($A19,'CA Standards and Followers'!$A$13:$A$72,0))*'CA Standards and Followers'!AA$5</f>
        <v>0</v>
      </c>
      <c r="AB19">
        <f>INDEX('CA Standards and Followers'!$C$13:$C$72,MATCH($A19,'CA Standards and Followers'!$A$13:$A$72,0))*'CA Standards and Followers'!AB$5</f>
        <v>0</v>
      </c>
      <c r="AC19">
        <f>INDEX('CA Standards and Followers'!$C$13:$C$72,MATCH($A19,'CA Standards and Followers'!$A$13:$A$72,0))*'CA Standards and Followers'!AC$5</f>
        <v>0</v>
      </c>
      <c r="AD19">
        <f>INDEX('CA Standards and Followers'!$C$13:$C$72,MATCH($A19,'CA Standards and Followers'!$A$13:$A$72,0))*'CA Standards and Followers'!AD$5</f>
        <v>0</v>
      </c>
      <c r="AE19">
        <f>INDEX('CA Standards and Followers'!$C$13:$C$72,MATCH($A19,'CA Standards and Followers'!$A$13:$A$72,0))*'CA Standards and Followers'!AE$5</f>
        <v>0</v>
      </c>
      <c r="AF19">
        <f>INDEX('CA Standards and Followers'!$C$13:$C$72,MATCH($A19,'CA Standards and Followers'!$A$13:$A$72,0))*'CA Standards and Followers'!AF$5</f>
        <v>0</v>
      </c>
    </row>
    <row r="20" spans="1:32">
      <c r="A20" t="s">
        <v>156</v>
      </c>
      <c r="B20">
        <f>INDEX('CA Standards and Followers'!$C$13:$C$72,MATCH($A20,'CA Standards and Followers'!$A$13:$A$72,0))*'CA Standards and Followers'!B$5</f>
        <v>0</v>
      </c>
      <c r="C20">
        <f>INDEX('CA Standards and Followers'!$C$13:$C$72,MATCH($A20,'CA Standards and Followers'!$A$13:$A$72,0))*'CA Standards and Followers'!C$5</f>
        <v>0</v>
      </c>
      <c r="D20">
        <f>INDEX('CA Standards and Followers'!$C$13:$C$72,MATCH($A20,'CA Standards and Followers'!$A$13:$A$72,0))*'CA Standards and Followers'!D$5</f>
        <v>0</v>
      </c>
      <c r="E20">
        <f>INDEX('CA Standards and Followers'!$C$13:$C$72,MATCH($A20,'CA Standards and Followers'!$A$13:$A$72,0))*'CA Standards and Followers'!E$5</f>
        <v>0</v>
      </c>
      <c r="F20">
        <f>INDEX('CA Standards and Followers'!$C$13:$C$72,MATCH($A20,'CA Standards and Followers'!$A$13:$A$72,0))*'CA Standards and Followers'!F$5</f>
        <v>0</v>
      </c>
      <c r="G20">
        <f>INDEX('CA Standards and Followers'!$C$13:$C$72,MATCH($A20,'CA Standards and Followers'!$A$13:$A$72,0))*'CA Standards and Followers'!G$5</f>
        <v>0</v>
      </c>
      <c r="H20">
        <f>INDEX('CA Standards and Followers'!$C$13:$C$72,MATCH($A20,'CA Standards and Followers'!$A$13:$A$72,0))*'CA Standards and Followers'!H$5</f>
        <v>0</v>
      </c>
      <c r="I20">
        <f>INDEX('CA Standards and Followers'!$C$13:$C$72,MATCH($A20,'CA Standards and Followers'!$A$13:$A$72,0))*'CA Standards and Followers'!I$5</f>
        <v>0</v>
      </c>
      <c r="J20">
        <f>INDEX('CA Standards and Followers'!$C$13:$C$72,MATCH($A20,'CA Standards and Followers'!$A$13:$A$72,0))*'CA Standards and Followers'!J$5</f>
        <v>0</v>
      </c>
      <c r="K20">
        <f>INDEX('CA Standards and Followers'!$C$13:$C$72,MATCH($A20,'CA Standards and Followers'!$A$13:$A$72,0))*'CA Standards and Followers'!K$5</f>
        <v>0</v>
      </c>
      <c r="L20">
        <f>INDEX('CA Standards and Followers'!$C$13:$C$72,MATCH($A20,'CA Standards and Followers'!$A$13:$A$72,0))*'CA Standards and Followers'!L$5</f>
        <v>0</v>
      </c>
      <c r="M20">
        <f>INDEX('CA Standards and Followers'!$C$13:$C$72,MATCH($A20,'CA Standards and Followers'!$A$13:$A$72,0))*'CA Standards and Followers'!M$5</f>
        <v>0</v>
      </c>
      <c r="N20">
        <f>INDEX('CA Standards and Followers'!$C$13:$C$72,MATCH($A20,'CA Standards and Followers'!$A$13:$A$72,0))*'CA Standards and Followers'!N$5</f>
        <v>0</v>
      </c>
      <c r="O20">
        <f>INDEX('CA Standards and Followers'!$C$13:$C$72,MATCH($A20,'CA Standards and Followers'!$A$13:$A$72,0))*'CA Standards and Followers'!O$5</f>
        <v>0</v>
      </c>
      <c r="P20">
        <f>INDEX('CA Standards and Followers'!$C$13:$C$72,MATCH($A20,'CA Standards and Followers'!$A$13:$A$72,0))*'CA Standards and Followers'!P$5</f>
        <v>0</v>
      </c>
      <c r="Q20">
        <f>INDEX('CA Standards and Followers'!$C$13:$C$72,MATCH($A20,'CA Standards and Followers'!$A$13:$A$72,0))*'CA Standards and Followers'!Q$5</f>
        <v>0</v>
      </c>
      <c r="R20">
        <f>INDEX('CA Standards and Followers'!$C$13:$C$72,MATCH($A20,'CA Standards and Followers'!$A$13:$A$72,0))*'CA Standards and Followers'!R$5</f>
        <v>0</v>
      </c>
      <c r="S20">
        <f>INDEX('CA Standards and Followers'!$C$13:$C$72,MATCH($A20,'CA Standards and Followers'!$A$13:$A$72,0))*'CA Standards and Followers'!S$5</f>
        <v>0</v>
      </c>
      <c r="T20">
        <f>INDEX('CA Standards and Followers'!$C$13:$C$72,MATCH($A20,'CA Standards and Followers'!$A$13:$A$72,0))*'CA Standards and Followers'!T$5</f>
        <v>0</v>
      </c>
      <c r="U20">
        <f>INDEX('CA Standards and Followers'!$C$13:$C$72,MATCH($A20,'CA Standards and Followers'!$A$13:$A$72,0))*'CA Standards and Followers'!U$5</f>
        <v>0</v>
      </c>
      <c r="V20">
        <f>INDEX('CA Standards and Followers'!$C$13:$C$72,MATCH($A20,'CA Standards and Followers'!$A$13:$A$72,0))*'CA Standards and Followers'!V$5</f>
        <v>0</v>
      </c>
      <c r="W20">
        <f>INDEX('CA Standards and Followers'!$C$13:$C$72,MATCH($A20,'CA Standards and Followers'!$A$13:$A$72,0))*'CA Standards and Followers'!W$5</f>
        <v>0</v>
      </c>
      <c r="X20">
        <f>INDEX('CA Standards and Followers'!$C$13:$C$72,MATCH($A20,'CA Standards and Followers'!$A$13:$A$72,0))*'CA Standards and Followers'!X$5</f>
        <v>0</v>
      </c>
      <c r="Y20">
        <f>INDEX('CA Standards and Followers'!$C$13:$C$72,MATCH($A20,'CA Standards and Followers'!$A$13:$A$72,0))*'CA Standards and Followers'!Y$5</f>
        <v>0</v>
      </c>
      <c r="Z20">
        <f>INDEX('CA Standards and Followers'!$C$13:$C$72,MATCH($A20,'CA Standards and Followers'!$A$13:$A$72,0))*'CA Standards and Followers'!Z$5</f>
        <v>0</v>
      </c>
      <c r="AA20">
        <f>INDEX('CA Standards and Followers'!$C$13:$C$72,MATCH($A20,'CA Standards and Followers'!$A$13:$A$72,0))*'CA Standards and Followers'!AA$5</f>
        <v>0</v>
      </c>
      <c r="AB20">
        <f>INDEX('CA Standards and Followers'!$C$13:$C$72,MATCH($A20,'CA Standards and Followers'!$A$13:$A$72,0))*'CA Standards and Followers'!AB$5</f>
        <v>0</v>
      </c>
      <c r="AC20">
        <f>INDEX('CA Standards and Followers'!$C$13:$C$72,MATCH($A20,'CA Standards and Followers'!$A$13:$A$72,0))*'CA Standards and Followers'!AC$5</f>
        <v>0</v>
      </c>
      <c r="AD20">
        <f>INDEX('CA Standards and Followers'!$C$13:$C$72,MATCH($A20,'CA Standards and Followers'!$A$13:$A$72,0))*'CA Standards and Followers'!AD$5</f>
        <v>0</v>
      </c>
      <c r="AE20">
        <f>INDEX('CA Standards and Followers'!$C$13:$C$72,MATCH($A20,'CA Standards and Followers'!$A$13:$A$72,0))*'CA Standards and Followers'!AE$5</f>
        <v>0</v>
      </c>
      <c r="AF20">
        <f>INDEX('CA Standards and Followers'!$C$13:$C$72,MATCH($A20,'CA Standards and Followers'!$A$13:$A$72,0))*'CA Standards and Followers'!AF$5</f>
        <v>0</v>
      </c>
    </row>
    <row r="21" spans="1:32">
      <c r="A21" t="s">
        <v>157</v>
      </c>
      <c r="B21">
        <f>INDEX('CA Standards and Followers'!$C$13:$C$72,MATCH($A21,'CA Standards and Followers'!$A$13:$A$72,0))*'CA Standards and Followers'!B$5</f>
        <v>0</v>
      </c>
      <c r="C21">
        <f>INDEX('CA Standards and Followers'!$C$13:$C$72,MATCH($A21,'CA Standards and Followers'!$A$13:$A$72,0))*'CA Standards and Followers'!C$5</f>
        <v>0</v>
      </c>
      <c r="D21">
        <f>INDEX('CA Standards and Followers'!$C$13:$C$72,MATCH($A21,'CA Standards and Followers'!$A$13:$A$72,0))*'CA Standards and Followers'!D$5</f>
        <v>0</v>
      </c>
      <c r="E21">
        <f>INDEX('CA Standards and Followers'!$C$13:$C$72,MATCH($A21,'CA Standards and Followers'!$A$13:$A$72,0))*'CA Standards and Followers'!E$5</f>
        <v>0</v>
      </c>
      <c r="F21">
        <f>INDEX('CA Standards and Followers'!$C$13:$C$72,MATCH($A21,'CA Standards and Followers'!$A$13:$A$72,0))*'CA Standards and Followers'!F$5</f>
        <v>0</v>
      </c>
      <c r="G21">
        <f>INDEX('CA Standards and Followers'!$C$13:$C$72,MATCH($A21,'CA Standards and Followers'!$A$13:$A$72,0))*'CA Standards and Followers'!G$5</f>
        <v>0</v>
      </c>
      <c r="H21">
        <f>INDEX('CA Standards and Followers'!$C$13:$C$72,MATCH($A21,'CA Standards and Followers'!$A$13:$A$72,0))*'CA Standards and Followers'!H$5</f>
        <v>0</v>
      </c>
      <c r="I21">
        <f>INDEX('CA Standards and Followers'!$C$13:$C$72,MATCH($A21,'CA Standards and Followers'!$A$13:$A$72,0))*'CA Standards and Followers'!I$5</f>
        <v>0</v>
      </c>
      <c r="J21">
        <f>INDEX('CA Standards and Followers'!$C$13:$C$72,MATCH($A21,'CA Standards and Followers'!$A$13:$A$72,0))*'CA Standards and Followers'!J$5</f>
        <v>0</v>
      </c>
      <c r="K21">
        <f>INDEX('CA Standards and Followers'!$C$13:$C$72,MATCH($A21,'CA Standards and Followers'!$A$13:$A$72,0))*'CA Standards and Followers'!K$5</f>
        <v>0</v>
      </c>
      <c r="L21">
        <f>INDEX('CA Standards and Followers'!$C$13:$C$72,MATCH($A21,'CA Standards and Followers'!$A$13:$A$72,0))*'CA Standards and Followers'!L$5</f>
        <v>0</v>
      </c>
      <c r="M21">
        <f>INDEX('CA Standards and Followers'!$C$13:$C$72,MATCH($A21,'CA Standards and Followers'!$A$13:$A$72,0))*'CA Standards and Followers'!M$5</f>
        <v>0</v>
      </c>
      <c r="N21">
        <f>INDEX('CA Standards and Followers'!$C$13:$C$72,MATCH($A21,'CA Standards and Followers'!$A$13:$A$72,0))*'CA Standards and Followers'!N$5</f>
        <v>0</v>
      </c>
      <c r="O21">
        <f>INDEX('CA Standards and Followers'!$C$13:$C$72,MATCH($A21,'CA Standards and Followers'!$A$13:$A$72,0))*'CA Standards and Followers'!O$5</f>
        <v>0</v>
      </c>
      <c r="P21">
        <f>INDEX('CA Standards and Followers'!$C$13:$C$72,MATCH($A21,'CA Standards and Followers'!$A$13:$A$72,0))*'CA Standards and Followers'!P$5</f>
        <v>0</v>
      </c>
      <c r="Q21">
        <f>INDEX('CA Standards and Followers'!$C$13:$C$72,MATCH($A21,'CA Standards and Followers'!$A$13:$A$72,0))*'CA Standards and Followers'!Q$5</f>
        <v>0</v>
      </c>
      <c r="R21">
        <f>INDEX('CA Standards and Followers'!$C$13:$C$72,MATCH($A21,'CA Standards and Followers'!$A$13:$A$72,0))*'CA Standards and Followers'!R$5</f>
        <v>0</v>
      </c>
      <c r="S21">
        <f>INDEX('CA Standards and Followers'!$C$13:$C$72,MATCH($A21,'CA Standards and Followers'!$A$13:$A$72,0))*'CA Standards and Followers'!S$5</f>
        <v>0</v>
      </c>
      <c r="T21">
        <f>INDEX('CA Standards and Followers'!$C$13:$C$72,MATCH($A21,'CA Standards and Followers'!$A$13:$A$72,0))*'CA Standards and Followers'!T$5</f>
        <v>0</v>
      </c>
      <c r="U21">
        <f>INDEX('CA Standards and Followers'!$C$13:$C$72,MATCH($A21,'CA Standards and Followers'!$A$13:$A$72,0))*'CA Standards and Followers'!U$5</f>
        <v>0</v>
      </c>
      <c r="V21">
        <f>INDEX('CA Standards and Followers'!$C$13:$C$72,MATCH($A21,'CA Standards and Followers'!$A$13:$A$72,0))*'CA Standards and Followers'!V$5</f>
        <v>0</v>
      </c>
      <c r="W21">
        <f>INDEX('CA Standards and Followers'!$C$13:$C$72,MATCH($A21,'CA Standards and Followers'!$A$13:$A$72,0))*'CA Standards and Followers'!W$5</f>
        <v>0</v>
      </c>
      <c r="X21">
        <f>INDEX('CA Standards and Followers'!$C$13:$C$72,MATCH($A21,'CA Standards and Followers'!$A$13:$A$72,0))*'CA Standards and Followers'!X$5</f>
        <v>0</v>
      </c>
      <c r="Y21">
        <f>INDEX('CA Standards and Followers'!$C$13:$C$72,MATCH($A21,'CA Standards and Followers'!$A$13:$A$72,0))*'CA Standards and Followers'!Y$5</f>
        <v>0</v>
      </c>
      <c r="Z21">
        <f>INDEX('CA Standards and Followers'!$C$13:$C$72,MATCH($A21,'CA Standards and Followers'!$A$13:$A$72,0))*'CA Standards and Followers'!Z$5</f>
        <v>0</v>
      </c>
      <c r="AA21">
        <f>INDEX('CA Standards and Followers'!$C$13:$C$72,MATCH($A21,'CA Standards and Followers'!$A$13:$A$72,0))*'CA Standards and Followers'!AA$5</f>
        <v>0</v>
      </c>
      <c r="AB21">
        <f>INDEX('CA Standards and Followers'!$C$13:$C$72,MATCH($A21,'CA Standards and Followers'!$A$13:$A$72,0))*'CA Standards and Followers'!AB$5</f>
        <v>0</v>
      </c>
      <c r="AC21">
        <f>INDEX('CA Standards and Followers'!$C$13:$C$72,MATCH($A21,'CA Standards and Followers'!$A$13:$A$72,0))*'CA Standards and Followers'!AC$5</f>
        <v>0</v>
      </c>
      <c r="AD21">
        <f>INDEX('CA Standards and Followers'!$C$13:$C$72,MATCH($A21,'CA Standards and Followers'!$A$13:$A$72,0))*'CA Standards and Followers'!AD$5</f>
        <v>0</v>
      </c>
      <c r="AE21">
        <f>INDEX('CA Standards and Followers'!$C$13:$C$72,MATCH($A21,'CA Standards and Followers'!$A$13:$A$72,0))*'CA Standards and Followers'!AE$5</f>
        <v>0</v>
      </c>
      <c r="AF21">
        <f>INDEX('CA Standards and Followers'!$C$13:$C$72,MATCH($A21,'CA Standards and Followers'!$A$13:$A$72,0))*'CA Standards and Followers'!AF$5</f>
        <v>0</v>
      </c>
    </row>
    <row r="22" spans="1:32">
      <c r="A22" t="s">
        <v>158</v>
      </c>
      <c r="B22">
        <f>INDEX('CA Standards and Followers'!$C$13:$C$72,MATCH($A22,'CA Standards and Followers'!$A$13:$A$72,0))*'CA Standards and Followers'!B$5</f>
        <v>0</v>
      </c>
      <c r="C22">
        <f>INDEX('CA Standards and Followers'!$C$13:$C$72,MATCH($A22,'CA Standards and Followers'!$A$13:$A$72,0))*'CA Standards and Followers'!C$5</f>
        <v>0</v>
      </c>
      <c r="D22">
        <f>INDEX('CA Standards and Followers'!$C$13:$C$72,MATCH($A22,'CA Standards and Followers'!$A$13:$A$72,0))*'CA Standards and Followers'!D$5</f>
        <v>0</v>
      </c>
      <c r="E22">
        <f>INDEX('CA Standards and Followers'!$C$13:$C$72,MATCH($A22,'CA Standards and Followers'!$A$13:$A$72,0))*'CA Standards and Followers'!E$5</f>
        <v>0</v>
      </c>
      <c r="F22">
        <f>INDEX('CA Standards and Followers'!$C$13:$C$72,MATCH($A22,'CA Standards and Followers'!$A$13:$A$72,0))*'CA Standards and Followers'!F$5</f>
        <v>0</v>
      </c>
      <c r="G22">
        <f>INDEX('CA Standards and Followers'!$C$13:$C$72,MATCH($A22,'CA Standards and Followers'!$A$13:$A$72,0))*'CA Standards and Followers'!G$5</f>
        <v>0</v>
      </c>
      <c r="H22">
        <f>INDEX('CA Standards and Followers'!$C$13:$C$72,MATCH($A22,'CA Standards and Followers'!$A$13:$A$72,0))*'CA Standards and Followers'!H$5</f>
        <v>0</v>
      </c>
      <c r="I22">
        <f>INDEX('CA Standards and Followers'!$C$13:$C$72,MATCH($A22,'CA Standards and Followers'!$A$13:$A$72,0))*'CA Standards and Followers'!I$5</f>
        <v>0</v>
      </c>
      <c r="J22">
        <f>INDEX('CA Standards and Followers'!$C$13:$C$72,MATCH($A22,'CA Standards and Followers'!$A$13:$A$72,0))*'CA Standards and Followers'!J$5</f>
        <v>0</v>
      </c>
      <c r="K22">
        <f>INDEX('CA Standards and Followers'!$C$13:$C$72,MATCH($A22,'CA Standards and Followers'!$A$13:$A$72,0))*'CA Standards and Followers'!K$5</f>
        <v>0</v>
      </c>
      <c r="L22">
        <f>INDEX('CA Standards and Followers'!$C$13:$C$72,MATCH($A22,'CA Standards and Followers'!$A$13:$A$72,0))*'CA Standards and Followers'!L$5</f>
        <v>0</v>
      </c>
      <c r="M22">
        <f>INDEX('CA Standards and Followers'!$C$13:$C$72,MATCH($A22,'CA Standards and Followers'!$A$13:$A$72,0))*'CA Standards and Followers'!M$5</f>
        <v>0</v>
      </c>
      <c r="N22">
        <f>INDEX('CA Standards and Followers'!$C$13:$C$72,MATCH($A22,'CA Standards and Followers'!$A$13:$A$72,0))*'CA Standards and Followers'!N$5</f>
        <v>0</v>
      </c>
      <c r="O22">
        <f>INDEX('CA Standards and Followers'!$C$13:$C$72,MATCH($A22,'CA Standards and Followers'!$A$13:$A$72,0))*'CA Standards and Followers'!O$5</f>
        <v>0</v>
      </c>
      <c r="P22">
        <f>INDEX('CA Standards and Followers'!$C$13:$C$72,MATCH($A22,'CA Standards and Followers'!$A$13:$A$72,0))*'CA Standards and Followers'!P$5</f>
        <v>0</v>
      </c>
      <c r="Q22">
        <f>INDEX('CA Standards and Followers'!$C$13:$C$72,MATCH($A22,'CA Standards and Followers'!$A$13:$A$72,0))*'CA Standards and Followers'!Q$5</f>
        <v>0</v>
      </c>
      <c r="R22">
        <f>INDEX('CA Standards and Followers'!$C$13:$C$72,MATCH($A22,'CA Standards and Followers'!$A$13:$A$72,0))*'CA Standards and Followers'!R$5</f>
        <v>0</v>
      </c>
      <c r="S22">
        <f>INDEX('CA Standards and Followers'!$C$13:$C$72,MATCH($A22,'CA Standards and Followers'!$A$13:$A$72,0))*'CA Standards and Followers'!S$5</f>
        <v>0</v>
      </c>
      <c r="T22">
        <f>INDEX('CA Standards and Followers'!$C$13:$C$72,MATCH($A22,'CA Standards and Followers'!$A$13:$A$72,0))*'CA Standards and Followers'!T$5</f>
        <v>0</v>
      </c>
      <c r="U22">
        <f>INDEX('CA Standards and Followers'!$C$13:$C$72,MATCH($A22,'CA Standards and Followers'!$A$13:$A$72,0))*'CA Standards and Followers'!U$5</f>
        <v>0</v>
      </c>
      <c r="V22">
        <f>INDEX('CA Standards and Followers'!$C$13:$C$72,MATCH($A22,'CA Standards and Followers'!$A$13:$A$72,0))*'CA Standards and Followers'!V$5</f>
        <v>0</v>
      </c>
      <c r="W22">
        <f>INDEX('CA Standards and Followers'!$C$13:$C$72,MATCH($A22,'CA Standards and Followers'!$A$13:$A$72,0))*'CA Standards and Followers'!W$5</f>
        <v>0</v>
      </c>
      <c r="X22">
        <f>INDEX('CA Standards and Followers'!$C$13:$C$72,MATCH($A22,'CA Standards and Followers'!$A$13:$A$72,0))*'CA Standards and Followers'!X$5</f>
        <v>0</v>
      </c>
      <c r="Y22">
        <f>INDEX('CA Standards and Followers'!$C$13:$C$72,MATCH($A22,'CA Standards and Followers'!$A$13:$A$72,0))*'CA Standards and Followers'!Y$5</f>
        <v>0</v>
      </c>
      <c r="Z22">
        <f>INDEX('CA Standards and Followers'!$C$13:$C$72,MATCH($A22,'CA Standards and Followers'!$A$13:$A$72,0))*'CA Standards and Followers'!Z$5</f>
        <v>0</v>
      </c>
      <c r="AA22">
        <f>INDEX('CA Standards and Followers'!$C$13:$C$72,MATCH($A22,'CA Standards and Followers'!$A$13:$A$72,0))*'CA Standards and Followers'!AA$5</f>
        <v>0</v>
      </c>
      <c r="AB22">
        <f>INDEX('CA Standards and Followers'!$C$13:$C$72,MATCH($A22,'CA Standards and Followers'!$A$13:$A$72,0))*'CA Standards and Followers'!AB$5</f>
        <v>0</v>
      </c>
      <c r="AC22">
        <f>INDEX('CA Standards and Followers'!$C$13:$C$72,MATCH($A22,'CA Standards and Followers'!$A$13:$A$72,0))*'CA Standards and Followers'!AC$5</f>
        <v>0</v>
      </c>
      <c r="AD22">
        <f>INDEX('CA Standards and Followers'!$C$13:$C$72,MATCH($A22,'CA Standards and Followers'!$A$13:$A$72,0))*'CA Standards and Followers'!AD$5</f>
        <v>0</v>
      </c>
      <c r="AE22">
        <f>INDEX('CA Standards and Followers'!$C$13:$C$72,MATCH($A22,'CA Standards and Followers'!$A$13:$A$72,0))*'CA Standards and Followers'!AE$5</f>
        <v>0</v>
      </c>
      <c r="AF22">
        <f>INDEX('CA Standards and Followers'!$C$13:$C$72,MATCH($A22,'CA Standards and Followers'!$A$13:$A$72,0))*'CA Standards and Followers'!AF$5</f>
        <v>0</v>
      </c>
    </row>
    <row r="23" spans="1:32">
      <c r="A23" t="s">
        <v>159</v>
      </c>
      <c r="B23">
        <f>INDEX('CA Standards and Followers'!$C$13:$C$72,MATCH($A23,'CA Standards and Followers'!$A$13:$A$72,0))*'CA Standards and Followers'!B$5</f>
        <v>0</v>
      </c>
      <c r="C23">
        <f>INDEX('CA Standards and Followers'!$C$13:$C$72,MATCH($A23,'CA Standards and Followers'!$A$13:$A$72,0))*'CA Standards and Followers'!C$5</f>
        <v>0</v>
      </c>
      <c r="D23">
        <f>INDEX('CA Standards and Followers'!$C$13:$C$72,MATCH($A23,'CA Standards and Followers'!$A$13:$A$72,0))*'CA Standards and Followers'!D$5</f>
        <v>0</v>
      </c>
      <c r="E23">
        <f>INDEX('CA Standards and Followers'!$C$13:$C$72,MATCH($A23,'CA Standards and Followers'!$A$13:$A$72,0))*'CA Standards and Followers'!E$5</f>
        <v>0</v>
      </c>
      <c r="F23">
        <f>INDEX('CA Standards and Followers'!$C$13:$C$72,MATCH($A23,'CA Standards and Followers'!$A$13:$A$72,0))*'CA Standards and Followers'!F$5</f>
        <v>0</v>
      </c>
      <c r="G23">
        <f>INDEX('CA Standards and Followers'!$C$13:$C$72,MATCH($A23,'CA Standards and Followers'!$A$13:$A$72,0))*'CA Standards and Followers'!G$5</f>
        <v>0</v>
      </c>
      <c r="H23">
        <f>INDEX('CA Standards and Followers'!$C$13:$C$72,MATCH($A23,'CA Standards and Followers'!$A$13:$A$72,0))*'CA Standards and Followers'!H$5</f>
        <v>0</v>
      </c>
      <c r="I23">
        <f>INDEX('CA Standards and Followers'!$C$13:$C$72,MATCH($A23,'CA Standards and Followers'!$A$13:$A$72,0))*'CA Standards and Followers'!I$5</f>
        <v>0</v>
      </c>
      <c r="J23">
        <f>INDEX('CA Standards and Followers'!$C$13:$C$72,MATCH($A23,'CA Standards and Followers'!$A$13:$A$72,0))*'CA Standards and Followers'!J$5</f>
        <v>0</v>
      </c>
      <c r="K23">
        <f>INDEX('CA Standards and Followers'!$C$13:$C$72,MATCH($A23,'CA Standards and Followers'!$A$13:$A$72,0))*'CA Standards and Followers'!K$5</f>
        <v>0</v>
      </c>
      <c r="L23">
        <f>INDEX('CA Standards and Followers'!$C$13:$C$72,MATCH($A23,'CA Standards and Followers'!$A$13:$A$72,0))*'CA Standards and Followers'!L$5</f>
        <v>0</v>
      </c>
      <c r="M23">
        <f>INDEX('CA Standards and Followers'!$C$13:$C$72,MATCH($A23,'CA Standards and Followers'!$A$13:$A$72,0))*'CA Standards and Followers'!M$5</f>
        <v>0</v>
      </c>
      <c r="N23">
        <f>INDEX('CA Standards and Followers'!$C$13:$C$72,MATCH($A23,'CA Standards and Followers'!$A$13:$A$72,0))*'CA Standards and Followers'!N$5</f>
        <v>0</v>
      </c>
      <c r="O23">
        <f>INDEX('CA Standards and Followers'!$C$13:$C$72,MATCH($A23,'CA Standards and Followers'!$A$13:$A$72,0))*'CA Standards and Followers'!O$5</f>
        <v>0</v>
      </c>
      <c r="P23">
        <f>INDEX('CA Standards and Followers'!$C$13:$C$72,MATCH($A23,'CA Standards and Followers'!$A$13:$A$72,0))*'CA Standards and Followers'!P$5</f>
        <v>0</v>
      </c>
      <c r="Q23">
        <f>INDEX('CA Standards and Followers'!$C$13:$C$72,MATCH($A23,'CA Standards and Followers'!$A$13:$A$72,0))*'CA Standards and Followers'!Q$5</f>
        <v>0</v>
      </c>
      <c r="R23">
        <f>INDEX('CA Standards and Followers'!$C$13:$C$72,MATCH($A23,'CA Standards and Followers'!$A$13:$A$72,0))*'CA Standards and Followers'!R$5</f>
        <v>0</v>
      </c>
      <c r="S23">
        <f>INDEX('CA Standards and Followers'!$C$13:$C$72,MATCH($A23,'CA Standards and Followers'!$A$13:$A$72,0))*'CA Standards and Followers'!S$5</f>
        <v>0</v>
      </c>
      <c r="T23">
        <f>INDEX('CA Standards and Followers'!$C$13:$C$72,MATCH($A23,'CA Standards and Followers'!$A$13:$A$72,0))*'CA Standards and Followers'!T$5</f>
        <v>0</v>
      </c>
      <c r="U23">
        <f>INDEX('CA Standards and Followers'!$C$13:$C$72,MATCH($A23,'CA Standards and Followers'!$A$13:$A$72,0))*'CA Standards and Followers'!U$5</f>
        <v>0</v>
      </c>
      <c r="V23">
        <f>INDEX('CA Standards and Followers'!$C$13:$C$72,MATCH($A23,'CA Standards and Followers'!$A$13:$A$72,0))*'CA Standards and Followers'!V$5</f>
        <v>0</v>
      </c>
      <c r="W23">
        <f>INDEX('CA Standards and Followers'!$C$13:$C$72,MATCH($A23,'CA Standards and Followers'!$A$13:$A$72,0))*'CA Standards and Followers'!W$5</f>
        <v>0</v>
      </c>
      <c r="X23">
        <f>INDEX('CA Standards and Followers'!$C$13:$C$72,MATCH($A23,'CA Standards and Followers'!$A$13:$A$72,0))*'CA Standards and Followers'!X$5</f>
        <v>0</v>
      </c>
      <c r="Y23">
        <f>INDEX('CA Standards and Followers'!$C$13:$C$72,MATCH($A23,'CA Standards and Followers'!$A$13:$A$72,0))*'CA Standards and Followers'!Y$5</f>
        <v>0</v>
      </c>
      <c r="Z23">
        <f>INDEX('CA Standards and Followers'!$C$13:$C$72,MATCH($A23,'CA Standards and Followers'!$A$13:$A$72,0))*'CA Standards and Followers'!Z$5</f>
        <v>0</v>
      </c>
      <c r="AA23">
        <f>INDEX('CA Standards and Followers'!$C$13:$C$72,MATCH($A23,'CA Standards and Followers'!$A$13:$A$72,0))*'CA Standards and Followers'!AA$5</f>
        <v>0</v>
      </c>
      <c r="AB23">
        <f>INDEX('CA Standards and Followers'!$C$13:$C$72,MATCH($A23,'CA Standards and Followers'!$A$13:$A$72,0))*'CA Standards and Followers'!AB$5</f>
        <v>0</v>
      </c>
      <c r="AC23">
        <f>INDEX('CA Standards and Followers'!$C$13:$C$72,MATCH($A23,'CA Standards and Followers'!$A$13:$A$72,0))*'CA Standards and Followers'!AC$5</f>
        <v>0</v>
      </c>
      <c r="AD23">
        <f>INDEX('CA Standards and Followers'!$C$13:$C$72,MATCH($A23,'CA Standards and Followers'!$A$13:$A$72,0))*'CA Standards and Followers'!AD$5</f>
        <v>0</v>
      </c>
      <c r="AE23">
        <f>INDEX('CA Standards and Followers'!$C$13:$C$72,MATCH($A23,'CA Standards and Followers'!$A$13:$A$72,0))*'CA Standards and Followers'!AE$5</f>
        <v>0</v>
      </c>
      <c r="AF23">
        <f>INDEX('CA Standards and Followers'!$C$13:$C$72,MATCH($A23,'CA Standards and Followers'!$A$13:$A$72,0))*'CA Standards and Followers'!AF$5</f>
        <v>0</v>
      </c>
    </row>
    <row r="24" spans="1:32">
      <c r="A24" t="s">
        <v>160</v>
      </c>
      <c r="B24">
        <f>INDEX('CA Standards and Followers'!$C$13:$C$72,MATCH($A24,'CA Standards and Followers'!$A$13:$A$72,0))*'CA Standards and Followers'!B$5</f>
        <v>0</v>
      </c>
      <c r="C24">
        <f>INDEX('CA Standards and Followers'!$C$13:$C$72,MATCH($A24,'CA Standards and Followers'!$A$13:$A$72,0))*'CA Standards and Followers'!C$5</f>
        <v>0</v>
      </c>
      <c r="D24">
        <f>INDEX('CA Standards and Followers'!$C$13:$C$72,MATCH($A24,'CA Standards and Followers'!$A$13:$A$72,0))*'CA Standards and Followers'!D$5</f>
        <v>0</v>
      </c>
      <c r="E24">
        <f>INDEX('CA Standards and Followers'!$C$13:$C$72,MATCH($A24,'CA Standards and Followers'!$A$13:$A$72,0))*'CA Standards and Followers'!E$5</f>
        <v>0</v>
      </c>
      <c r="F24">
        <f>INDEX('CA Standards and Followers'!$C$13:$C$72,MATCH($A24,'CA Standards and Followers'!$A$13:$A$72,0))*'CA Standards and Followers'!F$5</f>
        <v>0</v>
      </c>
      <c r="G24">
        <f>INDEX('CA Standards and Followers'!$C$13:$C$72,MATCH($A24,'CA Standards and Followers'!$A$13:$A$72,0))*'CA Standards and Followers'!G$5</f>
        <v>0</v>
      </c>
      <c r="H24">
        <f>INDEX('CA Standards and Followers'!$C$13:$C$72,MATCH($A24,'CA Standards and Followers'!$A$13:$A$72,0))*'CA Standards and Followers'!H$5</f>
        <v>0</v>
      </c>
      <c r="I24">
        <f>INDEX('CA Standards and Followers'!$C$13:$C$72,MATCH($A24,'CA Standards and Followers'!$A$13:$A$72,0))*'CA Standards and Followers'!I$5</f>
        <v>0</v>
      </c>
      <c r="J24">
        <f>INDEX('CA Standards and Followers'!$C$13:$C$72,MATCH($A24,'CA Standards and Followers'!$A$13:$A$72,0))*'CA Standards and Followers'!J$5</f>
        <v>0</v>
      </c>
      <c r="K24">
        <f>INDEX('CA Standards and Followers'!$C$13:$C$72,MATCH($A24,'CA Standards and Followers'!$A$13:$A$72,0))*'CA Standards and Followers'!K$5</f>
        <v>0</v>
      </c>
      <c r="L24">
        <f>INDEX('CA Standards and Followers'!$C$13:$C$72,MATCH($A24,'CA Standards and Followers'!$A$13:$A$72,0))*'CA Standards and Followers'!L$5</f>
        <v>0</v>
      </c>
      <c r="M24">
        <f>INDEX('CA Standards and Followers'!$C$13:$C$72,MATCH($A24,'CA Standards and Followers'!$A$13:$A$72,0))*'CA Standards and Followers'!M$5</f>
        <v>0</v>
      </c>
      <c r="N24">
        <f>INDEX('CA Standards and Followers'!$C$13:$C$72,MATCH($A24,'CA Standards and Followers'!$A$13:$A$72,0))*'CA Standards and Followers'!N$5</f>
        <v>0</v>
      </c>
      <c r="O24">
        <f>INDEX('CA Standards and Followers'!$C$13:$C$72,MATCH($A24,'CA Standards and Followers'!$A$13:$A$72,0))*'CA Standards and Followers'!O$5</f>
        <v>0</v>
      </c>
      <c r="P24">
        <f>INDEX('CA Standards and Followers'!$C$13:$C$72,MATCH($A24,'CA Standards and Followers'!$A$13:$A$72,0))*'CA Standards and Followers'!P$5</f>
        <v>0</v>
      </c>
      <c r="Q24">
        <f>INDEX('CA Standards and Followers'!$C$13:$C$72,MATCH($A24,'CA Standards and Followers'!$A$13:$A$72,0))*'CA Standards and Followers'!Q$5</f>
        <v>0</v>
      </c>
      <c r="R24">
        <f>INDEX('CA Standards and Followers'!$C$13:$C$72,MATCH($A24,'CA Standards and Followers'!$A$13:$A$72,0))*'CA Standards and Followers'!R$5</f>
        <v>0</v>
      </c>
      <c r="S24">
        <f>INDEX('CA Standards and Followers'!$C$13:$C$72,MATCH($A24,'CA Standards and Followers'!$A$13:$A$72,0))*'CA Standards and Followers'!S$5</f>
        <v>0</v>
      </c>
      <c r="T24">
        <f>INDEX('CA Standards and Followers'!$C$13:$C$72,MATCH($A24,'CA Standards and Followers'!$A$13:$A$72,0))*'CA Standards and Followers'!T$5</f>
        <v>0</v>
      </c>
      <c r="U24">
        <f>INDEX('CA Standards and Followers'!$C$13:$C$72,MATCH($A24,'CA Standards and Followers'!$A$13:$A$72,0))*'CA Standards and Followers'!U$5</f>
        <v>0</v>
      </c>
      <c r="V24">
        <f>INDEX('CA Standards and Followers'!$C$13:$C$72,MATCH($A24,'CA Standards and Followers'!$A$13:$A$72,0))*'CA Standards and Followers'!V$5</f>
        <v>0</v>
      </c>
      <c r="W24">
        <f>INDEX('CA Standards and Followers'!$C$13:$C$72,MATCH($A24,'CA Standards and Followers'!$A$13:$A$72,0))*'CA Standards and Followers'!W$5</f>
        <v>0</v>
      </c>
      <c r="X24">
        <f>INDEX('CA Standards and Followers'!$C$13:$C$72,MATCH($A24,'CA Standards and Followers'!$A$13:$A$72,0))*'CA Standards and Followers'!X$5</f>
        <v>0</v>
      </c>
      <c r="Y24">
        <f>INDEX('CA Standards and Followers'!$C$13:$C$72,MATCH($A24,'CA Standards and Followers'!$A$13:$A$72,0))*'CA Standards and Followers'!Y$5</f>
        <v>0</v>
      </c>
      <c r="Z24">
        <f>INDEX('CA Standards and Followers'!$C$13:$C$72,MATCH($A24,'CA Standards and Followers'!$A$13:$A$72,0))*'CA Standards and Followers'!Z$5</f>
        <v>0</v>
      </c>
      <c r="AA24">
        <f>INDEX('CA Standards and Followers'!$C$13:$C$72,MATCH($A24,'CA Standards and Followers'!$A$13:$A$72,0))*'CA Standards and Followers'!AA$5</f>
        <v>0</v>
      </c>
      <c r="AB24">
        <f>INDEX('CA Standards and Followers'!$C$13:$C$72,MATCH($A24,'CA Standards and Followers'!$A$13:$A$72,0))*'CA Standards and Followers'!AB$5</f>
        <v>0</v>
      </c>
      <c r="AC24">
        <f>INDEX('CA Standards and Followers'!$C$13:$C$72,MATCH($A24,'CA Standards and Followers'!$A$13:$A$72,0))*'CA Standards and Followers'!AC$5</f>
        <v>0</v>
      </c>
      <c r="AD24">
        <f>INDEX('CA Standards and Followers'!$C$13:$C$72,MATCH($A24,'CA Standards and Followers'!$A$13:$A$72,0))*'CA Standards and Followers'!AD$5</f>
        <v>0</v>
      </c>
      <c r="AE24">
        <f>INDEX('CA Standards and Followers'!$C$13:$C$72,MATCH($A24,'CA Standards and Followers'!$A$13:$A$72,0))*'CA Standards and Followers'!AE$5</f>
        <v>0</v>
      </c>
      <c r="AF24">
        <f>INDEX('CA Standards and Followers'!$C$13:$C$72,MATCH($A24,'CA Standards and Followers'!$A$13:$A$72,0))*'CA Standards and Followers'!AF$5</f>
        <v>0</v>
      </c>
    </row>
    <row r="25" spans="1:32">
      <c r="A25" t="s">
        <v>161</v>
      </c>
      <c r="B25">
        <f>INDEX('CA Standards and Followers'!$C$13:$C$72,MATCH($A25,'CA Standards and Followers'!$A$13:$A$72,0))*'CA Standards and Followers'!B$5</f>
        <v>0</v>
      </c>
      <c r="C25">
        <f>INDEX('CA Standards and Followers'!$C$13:$C$72,MATCH($A25,'CA Standards and Followers'!$A$13:$A$72,0))*'CA Standards and Followers'!C$5</f>
        <v>0</v>
      </c>
      <c r="D25">
        <f>INDEX('CA Standards and Followers'!$C$13:$C$72,MATCH($A25,'CA Standards and Followers'!$A$13:$A$72,0))*'CA Standards and Followers'!D$5</f>
        <v>0</v>
      </c>
      <c r="E25">
        <f>INDEX('CA Standards and Followers'!$C$13:$C$72,MATCH($A25,'CA Standards and Followers'!$A$13:$A$72,0))*'CA Standards and Followers'!E$5</f>
        <v>0</v>
      </c>
      <c r="F25">
        <f>INDEX('CA Standards and Followers'!$C$13:$C$72,MATCH($A25,'CA Standards and Followers'!$A$13:$A$72,0))*'CA Standards and Followers'!F$5</f>
        <v>0</v>
      </c>
      <c r="G25">
        <f>INDEX('CA Standards and Followers'!$C$13:$C$72,MATCH($A25,'CA Standards and Followers'!$A$13:$A$72,0))*'CA Standards and Followers'!G$5</f>
        <v>0</v>
      </c>
      <c r="H25">
        <f>INDEX('CA Standards and Followers'!$C$13:$C$72,MATCH($A25,'CA Standards and Followers'!$A$13:$A$72,0))*'CA Standards and Followers'!H$5</f>
        <v>0</v>
      </c>
      <c r="I25">
        <f>INDEX('CA Standards and Followers'!$C$13:$C$72,MATCH($A25,'CA Standards and Followers'!$A$13:$A$72,0))*'CA Standards and Followers'!I$5</f>
        <v>0</v>
      </c>
      <c r="J25">
        <f>INDEX('CA Standards and Followers'!$C$13:$C$72,MATCH($A25,'CA Standards and Followers'!$A$13:$A$72,0))*'CA Standards and Followers'!J$5</f>
        <v>0</v>
      </c>
      <c r="K25">
        <f>INDEX('CA Standards and Followers'!$C$13:$C$72,MATCH($A25,'CA Standards and Followers'!$A$13:$A$72,0))*'CA Standards and Followers'!K$5</f>
        <v>0</v>
      </c>
      <c r="L25">
        <f>INDEX('CA Standards and Followers'!$C$13:$C$72,MATCH($A25,'CA Standards and Followers'!$A$13:$A$72,0))*'CA Standards and Followers'!L$5</f>
        <v>0</v>
      </c>
      <c r="M25">
        <f>INDEX('CA Standards and Followers'!$C$13:$C$72,MATCH($A25,'CA Standards and Followers'!$A$13:$A$72,0))*'CA Standards and Followers'!M$5</f>
        <v>0</v>
      </c>
      <c r="N25">
        <f>INDEX('CA Standards and Followers'!$C$13:$C$72,MATCH($A25,'CA Standards and Followers'!$A$13:$A$72,0))*'CA Standards and Followers'!N$5</f>
        <v>0</v>
      </c>
      <c r="O25">
        <f>INDEX('CA Standards and Followers'!$C$13:$C$72,MATCH($A25,'CA Standards and Followers'!$A$13:$A$72,0))*'CA Standards and Followers'!O$5</f>
        <v>0</v>
      </c>
      <c r="P25">
        <f>INDEX('CA Standards and Followers'!$C$13:$C$72,MATCH($A25,'CA Standards and Followers'!$A$13:$A$72,0))*'CA Standards and Followers'!P$5</f>
        <v>0</v>
      </c>
      <c r="Q25">
        <f>INDEX('CA Standards and Followers'!$C$13:$C$72,MATCH($A25,'CA Standards and Followers'!$A$13:$A$72,0))*'CA Standards and Followers'!Q$5</f>
        <v>0</v>
      </c>
      <c r="R25">
        <f>INDEX('CA Standards and Followers'!$C$13:$C$72,MATCH($A25,'CA Standards and Followers'!$A$13:$A$72,0))*'CA Standards and Followers'!R$5</f>
        <v>0</v>
      </c>
      <c r="S25">
        <f>INDEX('CA Standards and Followers'!$C$13:$C$72,MATCH($A25,'CA Standards and Followers'!$A$13:$A$72,0))*'CA Standards and Followers'!S$5</f>
        <v>0</v>
      </c>
      <c r="T25">
        <f>INDEX('CA Standards and Followers'!$C$13:$C$72,MATCH($A25,'CA Standards and Followers'!$A$13:$A$72,0))*'CA Standards and Followers'!T$5</f>
        <v>0</v>
      </c>
      <c r="U25">
        <f>INDEX('CA Standards and Followers'!$C$13:$C$72,MATCH($A25,'CA Standards and Followers'!$A$13:$A$72,0))*'CA Standards and Followers'!U$5</f>
        <v>0</v>
      </c>
      <c r="V25">
        <f>INDEX('CA Standards and Followers'!$C$13:$C$72,MATCH($A25,'CA Standards and Followers'!$A$13:$A$72,0))*'CA Standards and Followers'!V$5</f>
        <v>0</v>
      </c>
      <c r="W25">
        <f>INDEX('CA Standards and Followers'!$C$13:$C$72,MATCH($A25,'CA Standards and Followers'!$A$13:$A$72,0))*'CA Standards and Followers'!W$5</f>
        <v>0</v>
      </c>
      <c r="X25">
        <f>INDEX('CA Standards and Followers'!$C$13:$C$72,MATCH($A25,'CA Standards and Followers'!$A$13:$A$72,0))*'CA Standards and Followers'!X$5</f>
        <v>0</v>
      </c>
      <c r="Y25">
        <f>INDEX('CA Standards and Followers'!$C$13:$C$72,MATCH($A25,'CA Standards and Followers'!$A$13:$A$72,0))*'CA Standards and Followers'!Y$5</f>
        <v>0</v>
      </c>
      <c r="Z25">
        <f>INDEX('CA Standards and Followers'!$C$13:$C$72,MATCH($A25,'CA Standards and Followers'!$A$13:$A$72,0))*'CA Standards and Followers'!Z$5</f>
        <v>0</v>
      </c>
      <c r="AA25">
        <f>INDEX('CA Standards and Followers'!$C$13:$C$72,MATCH($A25,'CA Standards and Followers'!$A$13:$A$72,0))*'CA Standards and Followers'!AA$5</f>
        <v>0</v>
      </c>
      <c r="AB25">
        <f>INDEX('CA Standards and Followers'!$C$13:$C$72,MATCH($A25,'CA Standards and Followers'!$A$13:$A$72,0))*'CA Standards and Followers'!AB$5</f>
        <v>0</v>
      </c>
      <c r="AC25">
        <f>INDEX('CA Standards and Followers'!$C$13:$C$72,MATCH($A25,'CA Standards and Followers'!$A$13:$A$72,0))*'CA Standards and Followers'!AC$5</f>
        <v>0</v>
      </c>
      <c r="AD25">
        <f>INDEX('CA Standards and Followers'!$C$13:$C$72,MATCH($A25,'CA Standards and Followers'!$A$13:$A$72,0))*'CA Standards and Followers'!AD$5</f>
        <v>0</v>
      </c>
      <c r="AE25">
        <f>INDEX('CA Standards and Followers'!$C$13:$C$72,MATCH($A25,'CA Standards and Followers'!$A$13:$A$72,0))*'CA Standards and Followers'!AE$5</f>
        <v>0</v>
      </c>
      <c r="AF25">
        <f>INDEX('CA Standards and Followers'!$C$13:$C$72,MATCH($A25,'CA Standards and Followers'!$A$13:$A$72,0))*'CA Standards and Followers'!AF$5</f>
        <v>0</v>
      </c>
    </row>
    <row r="26" spans="1:32">
      <c r="A26" t="s">
        <v>162</v>
      </c>
      <c r="B26">
        <f>INDEX('CA Standards and Followers'!$C$13:$C$72,MATCH($A26,'CA Standards and Followers'!$A$13:$A$72,0))*'CA Standards and Followers'!B$5</f>
        <v>0</v>
      </c>
      <c r="C26">
        <f>INDEX('CA Standards and Followers'!$C$13:$C$72,MATCH($A26,'CA Standards and Followers'!$A$13:$A$72,0))*'CA Standards and Followers'!C$5</f>
        <v>0</v>
      </c>
      <c r="D26">
        <f>INDEX('CA Standards and Followers'!$C$13:$C$72,MATCH($A26,'CA Standards and Followers'!$A$13:$A$72,0))*'CA Standards and Followers'!D$5</f>
        <v>0</v>
      </c>
      <c r="E26">
        <f>INDEX('CA Standards and Followers'!$C$13:$C$72,MATCH($A26,'CA Standards and Followers'!$A$13:$A$72,0))*'CA Standards and Followers'!E$5</f>
        <v>0</v>
      </c>
      <c r="F26">
        <f>INDEX('CA Standards and Followers'!$C$13:$C$72,MATCH($A26,'CA Standards and Followers'!$A$13:$A$72,0))*'CA Standards and Followers'!F$5</f>
        <v>0</v>
      </c>
      <c r="G26">
        <f>INDEX('CA Standards and Followers'!$C$13:$C$72,MATCH($A26,'CA Standards and Followers'!$A$13:$A$72,0))*'CA Standards and Followers'!G$5</f>
        <v>0</v>
      </c>
      <c r="H26">
        <f>INDEX('CA Standards and Followers'!$C$13:$C$72,MATCH($A26,'CA Standards and Followers'!$A$13:$A$72,0))*'CA Standards and Followers'!H$5</f>
        <v>0</v>
      </c>
      <c r="I26">
        <f>INDEX('CA Standards and Followers'!$C$13:$C$72,MATCH($A26,'CA Standards and Followers'!$A$13:$A$72,0))*'CA Standards and Followers'!I$5</f>
        <v>0</v>
      </c>
      <c r="J26">
        <f>INDEX('CA Standards and Followers'!$C$13:$C$72,MATCH($A26,'CA Standards and Followers'!$A$13:$A$72,0))*'CA Standards and Followers'!J$5</f>
        <v>0</v>
      </c>
      <c r="K26">
        <f>INDEX('CA Standards and Followers'!$C$13:$C$72,MATCH($A26,'CA Standards and Followers'!$A$13:$A$72,0))*'CA Standards and Followers'!K$5</f>
        <v>0</v>
      </c>
      <c r="L26">
        <f>INDEX('CA Standards and Followers'!$C$13:$C$72,MATCH($A26,'CA Standards and Followers'!$A$13:$A$72,0))*'CA Standards and Followers'!L$5</f>
        <v>0</v>
      </c>
      <c r="M26">
        <f>INDEX('CA Standards and Followers'!$C$13:$C$72,MATCH($A26,'CA Standards and Followers'!$A$13:$A$72,0))*'CA Standards and Followers'!M$5</f>
        <v>0</v>
      </c>
      <c r="N26">
        <f>INDEX('CA Standards and Followers'!$C$13:$C$72,MATCH($A26,'CA Standards and Followers'!$A$13:$A$72,0))*'CA Standards and Followers'!N$5</f>
        <v>0</v>
      </c>
      <c r="O26">
        <f>INDEX('CA Standards and Followers'!$C$13:$C$72,MATCH($A26,'CA Standards and Followers'!$A$13:$A$72,0))*'CA Standards and Followers'!O$5</f>
        <v>0</v>
      </c>
      <c r="P26">
        <f>INDEX('CA Standards and Followers'!$C$13:$C$72,MATCH($A26,'CA Standards and Followers'!$A$13:$A$72,0))*'CA Standards and Followers'!P$5</f>
        <v>0</v>
      </c>
      <c r="Q26">
        <f>INDEX('CA Standards and Followers'!$C$13:$C$72,MATCH($A26,'CA Standards and Followers'!$A$13:$A$72,0))*'CA Standards and Followers'!Q$5</f>
        <v>0</v>
      </c>
      <c r="R26">
        <f>INDEX('CA Standards and Followers'!$C$13:$C$72,MATCH($A26,'CA Standards and Followers'!$A$13:$A$72,0))*'CA Standards and Followers'!R$5</f>
        <v>0</v>
      </c>
      <c r="S26">
        <f>INDEX('CA Standards and Followers'!$C$13:$C$72,MATCH($A26,'CA Standards and Followers'!$A$13:$A$72,0))*'CA Standards and Followers'!S$5</f>
        <v>0</v>
      </c>
      <c r="T26">
        <f>INDEX('CA Standards and Followers'!$C$13:$C$72,MATCH($A26,'CA Standards and Followers'!$A$13:$A$72,0))*'CA Standards and Followers'!T$5</f>
        <v>0</v>
      </c>
      <c r="U26">
        <f>INDEX('CA Standards and Followers'!$C$13:$C$72,MATCH($A26,'CA Standards and Followers'!$A$13:$A$72,0))*'CA Standards and Followers'!U$5</f>
        <v>0</v>
      </c>
      <c r="V26">
        <f>INDEX('CA Standards and Followers'!$C$13:$C$72,MATCH($A26,'CA Standards and Followers'!$A$13:$A$72,0))*'CA Standards and Followers'!V$5</f>
        <v>0</v>
      </c>
      <c r="W26">
        <f>INDEX('CA Standards and Followers'!$C$13:$C$72,MATCH($A26,'CA Standards and Followers'!$A$13:$A$72,0))*'CA Standards and Followers'!W$5</f>
        <v>0</v>
      </c>
      <c r="X26">
        <f>INDEX('CA Standards and Followers'!$C$13:$C$72,MATCH($A26,'CA Standards and Followers'!$A$13:$A$72,0))*'CA Standards and Followers'!X$5</f>
        <v>0</v>
      </c>
      <c r="Y26">
        <f>INDEX('CA Standards and Followers'!$C$13:$C$72,MATCH($A26,'CA Standards and Followers'!$A$13:$A$72,0))*'CA Standards and Followers'!Y$5</f>
        <v>0</v>
      </c>
      <c r="Z26">
        <f>INDEX('CA Standards and Followers'!$C$13:$C$72,MATCH($A26,'CA Standards and Followers'!$A$13:$A$72,0))*'CA Standards and Followers'!Z$5</f>
        <v>0</v>
      </c>
      <c r="AA26">
        <f>INDEX('CA Standards and Followers'!$C$13:$C$72,MATCH($A26,'CA Standards and Followers'!$A$13:$A$72,0))*'CA Standards and Followers'!AA$5</f>
        <v>0</v>
      </c>
      <c r="AB26">
        <f>INDEX('CA Standards and Followers'!$C$13:$C$72,MATCH($A26,'CA Standards and Followers'!$A$13:$A$72,0))*'CA Standards and Followers'!AB$5</f>
        <v>0</v>
      </c>
      <c r="AC26">
        <f>INDEX('CA Standards and Followers'!$C$13:$C$72,MATCH($A26,'CA Standards and Followers'!$A$13:$A$72,0))*'CA Standards and Followers'!AC$5</f>
        <v>0</v>
      </c>
      <c r="AD26">
        <f>INDEX('CA Standards and Followers'!$C$13:$C$72,MATCH($A26,'CA Standards and Followers'!$A$13:$A$72,0))*'CA Standards and Followers'!AD$5</f>
        <v>0</v>
      </c>
      <c r="AE26">
        <f>INDEX('CA Standards and Followers'!$C$13:$C$72,MATCH($A26,'CA Standards and Followers'!$A$13:$A$72,0))*'CA Standards and Followers'!AE$5</f>
        <v>0</v>
      </c>
      <c r="AF26">
        <f>INDEX('CA Standards and Followers'!$C$13:$C$72,MATCH($A26,'CA Standards and Followers'!$A$13:$A$72,0))*'CA Standards and Followers'!AF$5</f>
        <v>0</v>
      </c>
    </row>
    <row r="27" spans="1:32">
      <c r="A27" t="s">
        <v>163</v>
      </c>
      <c r="B27">
        <f>INDEX('CA Standards and Followers'!$C$13:$C$72,MATCH($A27,'CA Standards and Followers'!$A$13:$A$72,0))*'CA Standards and Followers'!B$5</f>
        <v>0</v>
      </c>
      <c r="C27">
        <f>INDEX('CA Standards and Followers'!$C$13:$C$72,MATCH($A27,'CA Standards and Followers'!$A$13:$A$72,0))*'CA Standards and Followers'!C$5</f>
        <v>0</v>
      </c>
      <c r="D27">
        <f>INDEX('CA Standards and Followers'!$C$13:$C$72,MATCH($A27,'CA Standards and Followers'!$A$13:$A$72,0))*'CA Standards and Followers'!D$5</f>
        <v>0</v>
      </c>
      <c r="E27">
        <f>INDEX('CA Standards and Followers'!$C$13:$C$72,MATCH($A27,'CA Standards and Followers'!$A$13:$A$72,0))*'CA Standards and Followers'!E$5</f>
        <v>0</v>
      </c>
      <c r="F27">
        <f>INDEX('CA Standards and Followers'!$C$13:$C$72,MATCH($A27,'CA Standards and Followers'!$A$13:$A$72,0))*'CA Standards and Followers'!F$5</f>
        <v>0</v>
      </c>
      <c r="G27">
        <f>INDEX('CA Standards and Followers'!$C$13:$C$72,MATCH($A27,'CA Standards and Followers'!$A$13:$A$72,0))*'CA Standards and Followers'!G$5</f>
        <v>0</v>
      </c>
      <c r="H27">
        <f>INDEX('CA Standards and Followers'!$C$13:$C$72,MATCH($A27,'CA Standards and Followers'!$A$13:$A$72,0))*'CA Standards and Followers'!H$5</f>
        <v>0</v>
      </c>
      <c r="I27">
        <f>INDEX('CA Standards and Followers'!$C$13:$C$72,MATCH($A27,'CA Standards and Followers'!$A$13:$A$72,0))*'CA Standards and Followers'!I$5</f>
        <v>0</v>
      </c>
      <c r="J27">
        <f>INDEX('CA Standards and Followers'!$C$13:$C$72,MATCH($A27,'CA Standards and Followers'!$A$13:$A$72,0))*'CA Standards and Followers'!J$5</f>
        <v>0</v>
      </c>
      <c r="K27">
        <f>INDEX('CA Standards and Followers'!$C$13:$C$72,MATCH($A27,'CA Standards and Followers'!$A$13:$A$72,0))*'CA Standards and Followers'!K$5</f>
        <v>0</v>
      </c>
      <c r="L27">
        <f>INDEX('CA Standards and Followers'!$C$13:$C$72,MATCH($A27,'CA Standards and Followers'!$A$13:$A$72,0))*'CA Standards and Followers'!L$5</f>
        <v>0</v>
      </c>
      <c r="M27">
        <f>INDEX('CA Standards and Followers'!$C$13:$C$72,MATCH($A27,'CA Standards and Followers'!$A$13:$A$72,0))*'CA Standards and Followers'!M$5</f>
        <v>0</v>
      </c>
      <c r="N27">
        <f>INDEX('CA Standards and Followers'!$C$13:$C$72,MATCH($A27,'CA Standards and Followers'!$A$13:$A$72,0))*'CA Standards and Followers'!N$5</f>
        <v>0</v>
      </c>
      <c r="O27">
        <f>INDEX('CA Standards and Followers'!$C$13:$C$72,MATCH($A27,'CA Standards and Followers'!$A$13:$A$72,0))*'CA Standards and Followers'!O$5</f>
        <v>0</v>
      </c>
      <c r="P27">
        <f>INDEX('CA Standards and Followers'!$C$13:$C$72,MATCH($A27,'CA Standards and Followers'!$A$13:$A$72,0))*'CA Standards and Followers'!P$5</f>
        <v>0</v>
      </c>
      <c r="Q27">
        <f>INDEX('CA Standards and Followers'!$C$13:$C$72,MATCH($A27,'CA Standards and Followers'!$A$13:$A$72,0))*'CA Standards and Followers'!Q$5</f>
        <v>0</v>
      </c>
      <c r="R27">
        <f>INDEX('CA Standards and Followers'!$C$13:$C$72,MATCH($A27,'CA Standards and Followers'!$A$13:$A$72,0))*'CA Standards and Followers'!R$5</f>
        <v>0</v>
      </c>
      <c r="S27">
        <f>INDEX('CA Standards and Followers'!$C$13:$C$72,MATCH($A27,'CA Standards and Followers'!$A$13:$A$72,0))*'CA Standards and Followers'!S$5</f>
        <v>0</v>
      </c>
      <c r="T27">
        <f>INDEX('CA Standards and Followers'!$C$13:$C$72,MATCH($A27,'CA Standards and Followers'!$A$13:$A$72,0))*'CA Standards and Followers'!T$5</f>
        <v>0</v>
      </c>
      <c r="U27">
        <f>INDEX('CA Standards and Followers'!$C$13:$C$72,MATCH($A27,'CA Standards and Followers'!$A$13:$A$72,0))*'CA Standards and Followers'!U$5</f>
        <v>0</v>
      </c>
      <c r="V27">
        <f>INDEX('CA Standards and Followers'!$C$13:$C$72,MATCH($A27,'CA Standards and Followers'!$A$13:$A$72,0))*'CA Standards and Followers'!V$5</f>
        <v>0</v>
      </c>
      <c r="W27">
        <f>INDEX('CA Standards and Followers'!$C$13:$C$72,MATCH($A27,'CA Standards and Followers'!$A$13:$A$72,0))*'CA Standards and Followers'!W$5</f>
        <v>0</v>
      </c>
      <c r="X27">
        <f>INDEX('CA Standards and Followers'!$C$13:$C$72,MATCH($A27,'CA Standards and Followers'!$A$13:$A$72,0))*'CA Standards and Followers'!X$5</f>
        <v>0</v>
      </c>
      <c r="Y27">
        <f>INDEX('CA Standards and Followers'!$C$13:$C$72,MATCH($A27,'CA Standards and Followers'!$A$13:$A$72,0))*'CA Standards and Followers'!Y$5</f>
        <v>0</v>
      </c>
      <c r="Z27">
        <f>INDEX('CA Standards and Followers'!$C$13:$C$72,MATCH($A27,'CA Standards and Followers'!$A$13:$A$72,0))*'CA Standards and Followers'!Z$5</f>
        <v>0</v>
      </c>
      <c r="AA27">
        <f>INDEX('CA Standards and Followers'!$C$13:$C$72,MATCH($A27,'CA Standards and Followers'!$A$13:$A$72,0))*'CA Standards and Followers'!AA$5</f>
        <v>0</v>
      </c>
      <c r="AB27">
        <f>INDEX('CA Standards and Followers'!$C$13:$C$72,MATCH($A27,'CA Standards and Followers'!$A$13:$A$72,0))*'CA Standards and Followers'!AB$5</f>
        <v>0</v>
      </c>
      <c r="AC27">
        <f>INDEX('CA Standards and Followers'!$C$13:$C$72,MATCH($A27,'CA Standards and Followers'!$A$13:$A$72,0))*'CA Standards and Followers'!AC$5</f>
        <v>0</v>
      </c>
      <c r="AD27">
        <f>INDEX('CA Standards and Followers'!$C$13:$C$72,MATCH($A27,'CA Standards and Followers'!$A$13:$A$72,0))*'CA Standards and Followers'!AD$5</f>
        <v>0</v>
      </c>
      <c r="AE27">
        <f>INDEX('CA Standards and Followers'!$C$13:$C$72,MATCH($A27,'CA Standards and Followers'!$A$13:$A$72,0))*'CA Standards and Followers'!AE$5</f>
        <v>0</v>
      </c>
      <c r="AF27">
        <f>INDEX('CA Standards and Followers'!$C$13:$C$72,MATCH($A27,'CA Standards and Followers'!$A$13:$A$72,0))*'CA Standards and Followers'!AF$5</f>
        <v>0</v>
      </c>
    </row>
    <row r="28" spans="1:32">
      <c r="A28" t="s">
        <v>164</v>
      </c>
      <c r="B28">
        <f>INDEX('CA Standards and Followers'!$C$13:$C$72,MATCH($A28,'CA Standards and Followers'!$A$13:$A$72,0))*'CA Standards and Followers'!B$5</f>
        <v>0</v>
      </c>
      <c r="C28">
        <f>INDEX('CA Standards and Followers'!$C$13:$C$72,MATCH($A28,'CA Standards and Followers'!$A$13:$A$72,0))*'CA Standards and Followers'!C$5</f>
        <v>0</v>
      </c>
      <c r="D28">
        <f>INDEX('CA Standards and Followers'!$C$13:$C$72,MATCH($A28,'CA Standards and Followers'!$A$13:$A$72,0))*'CA Standards and Followers'!D$5</f>
        <v>0</v>
      </c>
      <c r="E28">
        <f>INDEX('CA Standards and Followers'!$C$13:$C$72,MATCH($A28,'CA Standards and Followers'!$A$13:$A$72,0))*'CA Standards and Followers'!E$5</f>
        <v>0</v>
      </c>
      <c r="F28">
        <f>INDEX('CA Standards and Followers'!$C$13:$C$72,MATCH($A28,'CA Standards and Followers'!$A$13:$A$72,0))*'CA Standards and Followers'!F$5</f>
        <v>0</v>
      </c>
      <c r="G28">
        <f>INDEX('CA Standards and Followers'!$C$13:$C$72,MATCH($A28,'CA Standards and Followers'!$A$13:$A$72,0))*'CA Standards and Followers'!G$5</f>
        <v>0</v>
      </c>
      <c r="H28">
        <f>INDEX('CA Standards and Followers'!$C$13:$C$72,MATCH($A28,'CA Standards and Followers'!$A$13:$A$72,0))*'CA Standards and Followers'!H$5</f>
        <v>0</v>
      </c>
      <c r="I28">
        <f>INDEX('CA Standards and Followers'!$C$13:$C$72,MATCH($A28,'CA Standards and Followers'!$A$13:$A$72,0))*'CA Standards and Followers'!I$5</f>
        <v>0</v>
      </c>
      <c r="J28">
        <f>INDEX('CA Standards and Followers'!$C$13:$C$72,MATCH($A28,'CA Standards and Followers'!$A$13:$A$72,0))*'CA Standards and Followers'!J$5</f>
        <v>0</v>
      </c>
      <c r="K28">
        <f>INDEX('CA Standards and Followers'!$C$13:$C$72,MATCH($A28,'CA Standards and Followers'!$A$13:$A$72,0))*'CA Standards and Followers'!K$5</f>
        <v>0</v>
      </c>
      <c r="L28">
        <f>INDEX('CA Standards and Followers'!$C$13:$C$72,MATCH($A28,'CA Standards and Followers'!$A$13:$A$72,0))*'CA Standards and Followers'!L$5</f>
        <v>0</v>
      </c>
      <c r="M28">
        <f>INDEX('CA Standards and Followers'!$C$13:$C$72,MATCH($A28,'CA Standards and Followers'!$A$13:$A$72,0))*'CA Standards and Followers'!M$5</f>
        <v>0</v>
      </c>
      <c r="N28">
        <f>INDEX('CA Standards and Followers'!$C$13:$C$72,MATCH($A28,'CA Standards and Followers'!$A$13:$A$72,0))*'CA Standards and Followers'!N$5</f>
        <v>0</v>
      </c>
      <c r="O28">
        <f>INDEX('CA Standards and Followers'!$C$13:$C$72,MATCH($A28,'CA Standards and Followers'!$A$13:$A$72,0))*'CA Standards and Followers'!O$5</f>
        <v>0</v>
      </c>
      <c r="P28">
        <f>INDEX('CA Standards and Followers'!$C$13:$C$72,MATCH($A28,'CA Standards and Followers'!$A$13:$A$72,0))*'CA Standards and Followers'!P$5</f>
        <v>0</v>
      </c>
      <c r="Q28">
        <f>INDEX('CA Standards and Followers'!$C$13:$C$72,MATCH($A28,'CA Standards and Followers'!$A$13:$A$72,0))*'CA Standards and Followers'!Q$5</f>
        <v>0</v>
      </c>
      <c r="R28">
        <f>INDEX('CA Standards and Followers'!$C$13:$C$72,MATCH($A28,'CA Standards and Followers'!$A$13:$A$72,0))*'CA Standards and Followers'!R$5</f>
        <v>0</v>
      </c>
      <c r="S28">
        <f>INDEX('CA Standards and Followers'!$C$13:$C$72,MATCH($A28,'CA Standards and Followers'!$A$13:$A$72,0))*'CA Standards and Followers'!S$5</f>
        <v>0</v>
      </c>
      <c r="T28">
        <f>INDEX('CA Standards and Followers'!$C$13:$C$72,MATCH($A28,'CA Standards and Followers'!$A$13:$A$72,0))*'CA Standards and Followers'!T$5</f>
        <v>0</v>
      </c>
      <c r="U28">
        <f>INDEX('CA Standards and Followers'!$C$13:$C$72,MATCH($A28,'CA Standards and Followers'!$A$13:$A$72,0))*'CA Standards and Followers'!U$5</f>
        <v>0</v>
      </c>
      <c r="V28">
        <f>INDEX('CA Standards and Followers'!$C$13:$C$72,MATCH($A28,'CA Standards and Followers'!$A$13:$A$72,0))*'CA Standards and Followers'!V$5</f>
        <v>0</v>
      </c>
      <c r="W28">
        <f>INDEX('CA Standards and Followers'!$C$13:$C$72,MATCH($A28,'CA Standards and Followers'!$A$13:$A$72,0))*'CA Standards and Followers'!W$5</f>
        <v>0</v>
      </c>
      <c r="X28">
        <f>INDEX('CA Standards and Followers'!$C$13:$C$72,MATCH($A28,'CA Standards and Followers'!$A$13:$A$72,0))*'CA Standards and Followers'!X$5</f>
        <v>0</v>
      </c>
      <c r="Y28">
        <f>INDEX('CA Standards and Followers'!$C$13:$C$72,MATCH($A28,'CA Standards and Followers'!$A$13:$A$72,0))*'CA Standards and Followers'!Y$5</f>
        <v>0</v>
      </c>
      <c r="Z28">
        <f>INDEX('CA Standards and Followers'!$C$13:$C$72,MATCH($A28,'CA Standards and Followers'!$A$13:$A$72,0))*'CA Standards and Followers'!Z$5</f>
        <v>0</v>
      </c>
      <c r="AA28">
        <f>INDEX('CA Standards and Followers'!$C$13:$C$72,MATCH($A28,'CA Standards and Followers'!$A$13:$A$72,0))*'CA Standards and Followers'!AA$5</f>
        <v>0</v>
      </c>
      <c r="AB28">
        <f>INDEX('CA Standards and Followers'!$C$13:$C$72,MATCH($A28,'CA Standards and Followers'!$A$13:$A$72,0))*'CA Standards and Followers'!AB$5</f>
        <v>0</v>
      </c>
      <c r="AC28">
        <f>INDEX('CA Standards and Followers'!$C$13:$C$72,MATCH($A28,'CA Standards and Followers'!$A$13:$A$72,0))*'CA Standards and Followers'!AC$5</f>
        <v>0</v>
      </c>
      <c r="AD28">
        <f>INDEX('CA Standards and Followers'!$C$13:$C$72,MATCH($A28,'CA Standards and Followers'!$A$13:$A$72,0))*'CA Standards and Followers'!AD$5</f>
        <v>0</v>
      </c>
      <c r="AE28">
        <f>INDEX('CA Standards and Followers'!$C$13:$C$72,MATCH($A28,'CA Standards and Followers'!$A$13:$A$72,0))*'CA Standards and Followers'!AE$5</f>
        <v>0</v>
      </c>
      <c r="AF28">
        <f>INDEX('CA Standards and Followers'!$C$13:$C$72,MATCH($A28,'CA Standards and Followers'!$A$13:$A$72,0))*'CA Standards and Followers'!AF$5</f>
        <v>0</v>
      </c>
    </row>
    <row r="29" spans="1:32">
      <c r="A29" t="s">
        <v>165</v>
      </c>
      <c r="B29">
        <f>INDEX('CA Standards and Followers'!$C$13:$C$72,MATCH($A29,'CA Standards and Followers'!$A$13:$A$72,0))*'CA Standards and Followers'!B$5</f>
        <v>0</v>
      </c>
      <c r="C29">
        <f>INDEX('CA Standards and Followers'!$C$13:$C$72,MATCH($A29,'CA Standards and Followers'!$A$13:$A$72,0))*'CA Standards and Followers'!C$5</f>
        <v>0</v>
      </c>
      <c r="D29">
        <f>INDEX('CA Standards and Followers'!$C$13:$C$72,MATCH($A29,'CA Standards and Followers'!$A$13:$A$72,0))*'CA Standards and Followers'!D$5</f>
        <v>0</v>
      </c>
      <c r="E29">
        <f>INDEX('CA Standards and Followers'!$C$13:$C$72,MATCH($A29,'CA Standards and Followers'!$A$13:$A$72,0))*'CA Standards and Followers'!E$5</f>
        <v>0</v>
      </c>
      <c r="F29">
        <f>INDEX('CA Standards and Followers'!$C$13:$C$72,MATCH($A29,'CA Standards and Followers'!$A$13:$A$72,0))*'CA Standards and Followers'!F$5</f>
        <v>0</v>
      </c>
      <c r="G29">
        <f>INDEX('CA Standards and Followers'!$C$13:$C$72,MATCH($A29,'CA Standards and Followers'!$A$13:$A$72,0))*'CA Standards and Followers'!G$5</f>
        <v>0</v>
      </c>
      <c r="H29">
        <f>INDEX('CA Standards and Followers'!$C$13:$C$72,MATCH($A29,'CA Standards and Followers'!$A$13:$A$72,0))*'CA Standards and Followers'!H$5</f>
        <v>0</v>
      </c>
      <c r="I29">
        <f>INDEX('CA Standards and Followers'!$C$13:$C$72,MATCH($A29,'CA Standards and Followers'!$A$13:$A$72,0))*'CA Standards and Followers'!I$5</f>
        <v>0</v>
      </c>
      <c r="J29">
        <f>INDEX('CA Standards and Followers'!$C$13:$C$72,MATCH($A29,'CA Standards and Followers'!$A$13:$A$72,0))*'CA Standards and Followers'!J$5</f>
        <v>0</v>
      </c>
      <c r="K29">
        <f>INDEX('CA Standards and Followers'!$C$13:$C$72,MATCH($A29,'CA Standards and Followers'!$A$13:$A$72,0))*'CA Standards and Followers'!K$5</f>
        <v>0</v>
      </c>
      <c r="L29">
        <f>INDEX('CA Standards and Followers'!$C$13:$C$72,MATCH($A29,'CA Standards and Followers'!$A$13:$A$72,0))*'CA Standards and Followers'!L$5</f>
        <v>0</v>
      </c>
      <c r="M29">
        <f>INDEX('CA Standards and Followers'!$C$13:$C$72,MATCH($A29,'CA Standards and Followers'!$A$13:$A$72,0))*'CA Standards and Followers'!M$5</f>
        <v>0</v>
      </c>
      <c r="N29">
        <f>INDEX('CA Standards and Followers'!$C$13:$C$72,MATCH($A29,'CA Standards and Followers'!$A$13:$A$72,0))*'CA Standards and Followers'!N$5</f>
        <v>0</v>
      </c>
      <c r="O29">
        <f>INDEX('CA Standards and Followers'!$C$13:$C$72,MATCH($A29,'CA Standards and Followers'!$A$13:$A$72,0))*'CA Standards and Followers'!O$5</f>
        <v>0</v>
      </c>
      <c r="P29">
        <f>INDEX('CA Standards and Followers'!$C$13:$C$72,MATCH($A29,'CA Standards and Followers'!$A$13:$A$72,0))*'CA Standards and Followers'!P$5</f>
        <v>0</v>
      </c>
      <c r="Q29">
        <f>INDEX('CA Standards and Followers'!$C$13:$C$72,MATCH($A29,'CA Standards and Followers'!$A$13:$A$72,0))*'CA Standards and Followers'!Q$5</f>
        <v>0</v>
      </c>
      <c r="R29">
        <f>INDEX('CA Standards and Followers'!$C$13:$C$72,MATCH($A29,'CA Standards and Followers'!$A$13:$A$72,0))*'CA Standards and Followers'!R$5</f>
        <v>0</v>
      </c>
      <c r="S29">
        <f>INDEX('CA Standards and Followers'!$C$13:$C$72,MATCH($A29,'CA Standards and Followers'!$A$13:$A$72,0))*'CA Standards and Followers'!S$5</f>
        <v>0</v>
      </c>
      <c r="T29">
        <f>INDEX('CA Standards and Followers'!$C$13:$C$72,MATCH($A29,'CA Standards and Followers'!$A$13:$A$72,0))*'CA Standards and Followers'!T$5</f>
        <v>0</v>
      </c>
      <c r="U29">
        <f>INDEX('CA Standards and Followers'!$C$13:$C$72,MATCH($A29,'CA Standards and Followers'!$A$13:$A$72,0))*'CA Standards and Followers'!U$5</f>
        <v>0</v>
      </c>
      <c r="V29">
        <f>INDEX('CA Standards and Followers'!$C$13:$C$72,MATCH($A29,'CA Standards and Followers'!$A$13:$A$72,0))*'CA Standards and Followers'!V$5</f>
        <v>0</v>
      </c>
      <c r="W29">
        <f>INDEX('CA Standards and Followers'!$C$13:$C$72,MATCH($A29,'CA Standards and Followers'!$A$13:$A$72,0))*'CA Standards and Followers'!W$5</f>
        <v>0</v>
      </c>
      <c r="X29">
        <f>INDEX('CA Standards and Followers'!$C$13:$C$72,MATCH($A29,'CA Standards and Followers'!$A$13:$A$72,0))*'CA Standards and Followers'!X$5</f>
        <v>0</v>
      </c>
      <c r="Y29">
        <f>INDEX('CA Standards and Followers'!$C$13:$C$72,MATCH($A29,'CA Standards and Followers'!$A$13:$A$72,0))*'CA Standards and Followers'!Y$5</f>
        <v>0</v>
      </c>
      <c r="Z29">
        <f>INDEX('CA Standards and Followers'!$C$13:$C$72,MATCH($A29,'CA Standards and Followers'!$A$13:$A$72,0))*'CA Standards and Followers'!Z$5</f>
        <v>0</v>
      </c>
      <c r="AA29">
        <f>INDEX('CA Standards and Followers'!$C$13:$C$72,MATCH($A29,'CA Standards and Followers'!$A$13:$A$72,0))*'CA Standards and Followers'!AA$5</f>
        <v>0</v>
      </c>
      <c r="AB29">
        <f>INDEX('CA Standards and Followers'!$C$13:$C$72,MATCH($A29,'CA Standards and Followers'!$A$13:$A$72,0))*'CA Standards and Followers'!AB$5</f>
        <v>0</v>
      </c>
      <c r="AC29">
        <f>INDEX('CA Standards and Followers'!$C$13:$C$72,MATCH($A29,'CA Standards and Followers'!$A$13:$A$72,0))*'CA Standards and Followers'!AC$5</f>
        <v>0</v>
      </c>
      <c r="AD29">
        <f>INDEX('CA Standards and Followers'!$C$13:$C$72,MATCH($A29,'CA Standards and Followers'!$A$13:$A$72,0))*'CA Standards and Followers'!AD$5</f>
        <v>0</v>
      </c>
      <c r="AE29">
        <f>INDEX('CA Standards and Followers'!$C$13:$C$72,MATCH($A29,'CA Standards and Followers'!$A$13:$A$72,0))*'CA Standards and Followers'!AE$5</f>
        <v>0</v>
      </c>
      <c r="AF29">
        <f>INDEX('CA Standards and Followers'!$C$13:$C$72,MATCH($A29,'CA Standards and Followers'!$A$13:$A$72,0))*'CA Standards and Followers'!AF$5</f>
        <v>0</v>
      </c>
    </row>
    <row r="30" spans="1:32">
      <c r="A30" t="s">
        <v>166</v>
      </c>
      <c r="B30">
        <f>INDEX('CA Standards and Followers'!$C$13:$C$72,MATCH($A30,'CA Standards and Followers'!$A$13:$A$72,0))*'CA Standards and Followers'!B$5</f>
        <v>0</v>
      </c>
      <c r="C30">
        <f>INDEX('CA Standards and Followers'!$C$13:$C$72,MATCH($A30,'CA Standards and Followers'!$A$13:$A$72,0))*'CA Standards and Followers'!C$5</f>
        <v>0</v>
      </c>
      <c r="D30">
        <f>INDEX('CA Standards and Followers'!$C$13:$C$72,MATCH($A30,'CA Standards and Followers'!$A$13:$A$72,0))*'CA Standards and Followers'!D$5</f>
        <v>0</v>
      </c>
      <c r="E30">
        <f>INDEX('CA Standards and Followers'!$C$13:$C$72,MATCH($A30,'CA Standards and Followers'!$A$13:$A$72,0))*'CA Standards and Followers'!E$5</f>
        <v>0</v>
      </c>
      <c r="F30">
        <f>INDEX('CA Standards and Followers'!$C$13:$C$72,MATCH($A30,'CA Standards and Followers'!$A$13:$A$72,0))*'CA Standards and Followers'!F$5</f>
        <v>0</v>
      </c>
      <c r="G30">
        <f>INDEX('CA Standards and Followers'!$C$13:$C$72,MATCH($A30,'CA Standards and Followers'!$A$13:$A$72,0))*'CA Standards and Followers'!G$5</f>
        <v>0</v>
      </c>
      <c r="H30">
        <f>INDEX('CA Standards and Followers'!$C$13:$C$72,MATCH($A30,'CA Standards and Followers'!$A$13:$A$72,0))*'CA Standards and Followers'!H$5</f>
        <v>0</v>
      </c>
      <c r="I30">
        <f>INDEX('CA Standards and Followers'!$C$13:$C$72,MATCH($A30,'CA Standards and Followers'!$A$13:$A$72,0))*'CA Standards and Followers'!I$5</f>
        <v>0</v>
      </c>
      <c r="J30">
        <f>INDEX('CA Standards and Followers'!$C$13:$C$72,MATCH($A30,'CA Standards and Followers'!$A$13:$A$72,0))*'CA Standards and Followers'!J$5</f>
        <v>0</v>
      </c>
      <c r="K30">
        <f>INDEX('CA Standards and Followers'!$C$13:$C$72,MATCH($A30,'CA Standards and Followers'!$A$13:$A$72,0))*'CA Standards and Followers'!K$5</f>
        <v>0</v>
      </c>
      <c r="L30">
        <f>INDEX('CA Standards and Followers'!$C$13:$C$72,MATCH($A30,'CA Standards and Followers'!$A$13:$A$72,0))*'CA Standards and Followers'!L$5</f>
        <v>0</v>
      </c>
      <c r="M30">
        <f>INDEX('CA Standards and Followers'!$C$13:$C$72,MATCH($A30,'CA Standards and Followers'!$A$13:$A$72,0))*'CA Standards and Followers'!M$5</f>
        <v>0</v>
      </c>
      <c r="N30">
        <f>INDEX('CA Standards and Followers'!$C$13:$C$72,MATCH($A30,'CA Standards and Followers'!$A$13:$A$72,0))*'CA Standards and Followers'!N$5</f>
        <v>0</v>
      </c>
      <c r="O30">
        <f>INDEX('CA Standards and Followers'!$C$13:$C$72,MATCH($A30,'CA Standards and Followers'!$A$13:$A$72,0))*'CA Standards and Followers'!O$5</f>
        <v>0</v>
      </c>
      <c r="P30">
        <f>INDEX('CA Standards and Followers'!$C$13:$C$72,MATCH($A30,'CA Standards and Followers'!$A$13:$A$72,0))*'CA Standards and Followers'!P$5</f>
        <v>0</v>
      </c>
      <c r="Q30">
        <f>INDEX('CA Standards and Followers'!$C$13:$C$72,MATCH($A30,'CA Standards and Followers'!$A$13:$A$72,0))*'CA Standards and Followers'!Q$5</f>
        <v>0</v>
      </c>
      <c r="R30">
        <f>INDEX('CA Standards and Followers'!$C$13:$C$72,MATCH($A30,'CA Standards and Followers'!$A$13:$A$72,0))*'CA Standards and Followers'!R$5</f>
        <v>0</v>
      </c>
      <c r="S30">
        <f>INDEX('CA Standards and Followers'!$C$13:$C$72,MATCH($A30,'CA Standards and Followers'!$A$13:$A$72,0))*'CA Standards and Followers'!S$5</f>
        <v>0</v>
      </c>
      <c r="T30">
        <f>INDEX('CA Standards and Followers'!$C$13:$C$72,MATCH($A30,'CA Standards and Followers'!$A$13:$A$72,0))*'CA Standards and Followers'!T$5</f>
        <v>0</v>
      </c>
      <c r="U30">
        <f>INDEX('CA Standards and Followers'!$C$13:$C$72,MATCH($A30,'CA Standards and Followers'!$A$13:$A$72,0))*'CA Standards and Followers'!U$5</f>
        <v>0</v>
      </c>
      <c r="V30">
        <f>INDEX('CA Standards and Followers'!$C$13:$C$72,MATCH($A30,'CA Standards and Followers'!$A$13:$A$72,0))*'CA Standards and Followers'!V$5</f>
        <v>0</v>
      </c>
      <c r="W30">
        <f>INDEX('CA Standards and Followers'!$C$13:$C$72,MATCH($A30,'CA Standards and Followers'!$A$13:$A$72,0))*'CA Standards and Followers'!W$5</f>
        <v>0</v>
      </c>
      <c r="X30">
        <f>INDEX('CA Standards and Followers'!$C$13:$C$72,MATCH($A30,'CA Standards and Followers'!$A$13:$A$72,0))*'CA Standards and Followers'!X$5</f>
        <v>0</v>
      </c>
      <c r="Y30">
        <f>INDEX('CA Standards and Followers'!$C$13:$C$72,MATCH($A30,'CA Standards and Followers'!$A$13:$A$72,0))*'CA Standards and Followers'!Y$5</f>
        <v>0</v>
      </c>
      <c r="Z30">
        <f>INDEX('CA Standards and Followers'!$C$13:$C$72,MATCH($A30,'CA Standards and Followers'!$A$13:$A$72,0))*'CA Standards and Followers'!Z$5</f>
        <v>0</v>
      </c>
      <c r="AA30">
        <f>INDEX('CA Standards and Followers'!$C$13:$C$72,MATCH($A30,'CA Standards and Followers'!$A$13:$A$72,0))*'CA Standards and Followers'!AA$5</f>
        <v>0</v>
      </c>
      <c r="AB30">
        <f>INDEX('CA Standards and Followers'!$C$13:$C$72,MATCH($A30,'CA Standards and Followers'!$A$13:$A$72,0))*'CA Standards and Followers'!AB$5</f>
        <v>0</v>
      </c>
      <c r="AC30">
        <f>INDEX('CA Standards and Followers'!$C$13:$C$72,MATCH($A30,'CA Standards and Followers'!$A$13:$A$72,0))*'CA Standards and Followers'!AC$5</f>
        <v>0</v>
      </c>
      <c r="AD30">
        <f>INDEX('CA Standards and Followers'!$C$13:$C$72,MATCH($A30,'CA Standards and Followers'!$A$13:$A$72,0))*'CA Standards and Followers'!AD$5</f>
        <v>0</v>
      </c>
      <c r="AE30">
        <f>INDEX('CA Standards and Followers'!$C$13:$C$72,MATCH($A30,'CA Standards and Followers'!$A$13:$A$72,0))*'CA Standards and Followers'!AE$5</f>
        <v>0</v>
      </c>
      <c r="AF30">
        <f>INDEX('CA Standards and Followers'!$C$13:$C$72,MATCH($A30,'CA Standards and Followers'!$A$13:$A$72,0))*'CA Standards and Followers'!AF$5</f>
        <v>0</v>
      </c>
    </row>
    <row r="31" spans="1:32">
      <c r="A31" t="s">
        <v>167</v>
      </c>
      <c r="B31">
        <f>INDEX('CA Standards and Followers'!$C$13:$C$72,MATCH($A31,'CA Standards and Followers'!$A$13:$A$72,0))*'CA Standards and Followers'!B$5</f>
        <v>0</v>
      </c>
      <c r="C31">
        <f>INDEX('CA Standards and Followers'!$C$13:$C$72,MATCH($A31,'CA Standards and Followers'!$A$13:$A$72,0))*'CA Standards and Followers'!C$5</f>
        <v>0</v>
      </c>
      <c r="D31">
        <f>INDEX('CA Standards and Followers'!$C$13:$C$72,MATCH($A31,'CA Standards and Followers'!$A$13:$A$72,0))*'CA Standards and Followers'!D$5</f>
        <v>0</v>
      </c>
      <c r="E31">
        <f>INDEX('CA Standards and Followers'!$C$13:$C$72,MATCH($A31,'CA Standards and Followers'!$A$13:$A$72,0))*'CA Standards and Followers'!E$5</f>
        <v>0</v>
      </c>
      <c r="F31">
        <f>INDEX('CA Standards and Followers'!$C$13:$C$72,MATCH($A31,'CA Standards and Followers'!$A$13:$A$72,0))*'CA Standards and Followers'!F$5</f>
        <v>0</v>
      </c>
      <c r="G31">
        <f>INDEX('CA Standards and Followers'!$C$13:$C$72,MATCH($A31,'CA Standards and Followers'!$A$13:$A$72,0))*'CA Standards and Followers'!G$5</f>
        <v>0</v>
      </c>
      <c r="H31">
        <f>INDEX('CA Standards and Followers'!$C$13:$C$72,MATCH($A31,'CA Standards and Followers'!$A$13:$A$72,0))*'CA Standards and Followers'!H$5</f>
        <v>0</v>
      </c>
      <c r="I31">
        <f>INDEX('CA Standards and Followers'!$C$13:$C$72,MATCH($A31,'CA Standards and Followers'!$A$13:$A$72,0))*'CA Standards and Followers'!I$5</f>
        <v>0</v>
      </c>
      <c r="J31">
        <f>INDEX('CA Standards and Followers'!$C$13:$C$72,MATCH($A31,'CA Standards and Followers'!$A$13:$A$72,0))*'CA Standards and Followers'!J$5</f>
        <v>0</v>
      </c>
      <c r="K31">
        <f>INDEX('CA Standards and Followers'!$C$13:$C$72,MATCH($A31,'CA Standards and Followers'!$A$13:$A$72,0))*'CA Standards and Followers'!K$5</f>
        <v>0</v>
      </c>
      <c r="L31">
        <f>INDEX('CA Standards and Followers'!$C$13:$C$72,MATCH($A31,'CA Standards and Followers'!$A$13:$A$72,0))*'CA Standards and Followers'!L$5</f>
        <v>0</v>
      </c>
      <c r="M31">
        <f>INDEX('CA Standards and Followers'!$C$13:$C$72,MATCH($A31,'CA Standards and Followers'!$A$13:$A$72,0))*'CA Standards and Followers'!M$5</f>
        <v>0</v>
      </c>
      <c r="N31">
        <f>INDEX('CA Standards and Followers'!$C$13:$C$72,MATCH($A31,'CA Standards and Followers'!$A$13:$A$72,0))*'CA Standards and Followers'!N$5</f>
        <v>0</v>
      </c>
      <c r="O31">
        <f>INDEX('CA Standards and Followers'!$C$13:$C$72,MATCH($A31,'CA Standards and Followers'!$A$13:$A$72,0))*'CA Standards and Followers'!O$5</f>
        <v>0</v>
      </c>
      <c r="P31">
        <f>INDEX('CA Standards and Followers'!$C$13:$C$72,MATCH($A31,'CA Standards and Followers'!$A$13:$A$72,0))*'CA Standards and Followers'!P$5</f>
        <v>0</v>
      </c>
      <c r="Q31">
        <f>INDEX('CA Standards and Followers'!$C$13:$C$72,MATCH($A31,'CA Standards and Followers'!$A$13:$A$72,0))*'CA Standards and Followers'!Q$5</f>
        <v>0</v>
      </c>
      <c r="R31">
        <f>INDEX('CA Standards and Followers'!$C$13:$C$72,MATCH($A31,'CA Standards and Followers'!$A$13:$A$72,0))*'CA Standards and Followers'!R$5</f>
        <v>0</v>
      </c>
      <c r="S31">
        <f>INDEX('CA Standards and Followers'!$C$13:$C$72,MATCH($A31,'CA Standards and Followers'!$A$13:$A$72,0))*'CA Standards and Followers'!S$5</f>
        <v>0</v>
      </c>
      <c r="T31">
        <f>INDEX('CA Standards and Followers'!$C$13:$C$72,MATCH($A31,'CA Standards and Followers'!$A$13:$A$72,0))*'CA Standards and Followers'!T$5</f>
        <v>0</v>
      </c>
      <c r="U31">
        <f>INDEX('CA Standards and Followers'!$C$13:$C$72,MATCH($A31,'CA Standards and Followers'!$A$13:$A$72,0))*'CA Standards and Followers'!U$5</f>
        <v>0</v>
      </c>
      <c r="V31">
        <f>INDEX('CA Standards and Followers'!$C$13:$C$72,MATCH($A31,'CA Standards and Followers'!$A$13:$A$72,0))*'CA Standards and Followers'!V$5</f>
        <v>0</v>
      </c>
      <c r="W31">
        <f>INDEX('CA Standards and Followers'!$C$13:$C$72,MATCH($A31,'CA Standards and Followers'!$A$13:$A$72,0))*'CA Standards and Followers'!W$5</f>
        <v>0</v>
      </c>
      <c r="X31">
        <f>INDEX('CA Standards and Followers'!$C$13:$C$72,MATCH($A31,'CA Standards and Followers'!$A$13:$A$72,0))*'CA Standards and Followers'!X$5</f>
        <v>0</v>
      </c>
      <c r="Y31">
        <f>INDEX('CA Standards and Followers'!$C$13:$C$72,MATCH($A31,'CA Standards and Followers'!$A$13:$A$72,0))*'CA Standards and Followers'!Y$5</f>
        <v>0</v>
      </c>
      <c r="Z31">
        <f>INDEX('CA Standards and Followers'!$C$13:$C$72,MATCH($A31,'CA Standards and Followers'!$A$13:$A$72,0))*'CA Standards and Followers'!Z$5</f>
        <v>0</v>
      </c>
      <c r="AA31">
        <f>INDEX('CA Standards and Followers'!$C$13:$C$72,MATCH($A31,'CA Standards and Followers'!$A$13:$A$72,0))*'CA Standards and Followers'!AA$5</f>
        <v>0</v>
      </c>
      <c r="AB31">
        <f>INDEX('CA Standards and Followers'!$C$13:$C$72,MATCH($A31,'CA Standards and Followers'!$A$13:$A$72,0))*'CA Standards and Followers'!AB$5</f>
        <v>0</v>
      </c>
      <c r="AC31">
        <f>INDEX('CA Standards and Followers'!$C$13:$C$72,MATCH($A31,'CA Standards and Followers'!$A$13:$A$72,0))*'CA Standards and Followers'!AC$5</f>
        <v>0</v>
      </c>
      <c r="AD31">
        <f>INDEX('CA Standards and Followers'!$C$13:$C$72,MATCH($A31,'CA Standards and Followers'!$A$13:$A$72,0))*'CA Standards and Followers'!AD$5</f>
        <v>0</v>
      </c>
      <c r="AE31">
        <f>INDEX('CA Standards and Followers'!$C$13:$C$72,MATCH($A31,'CA Standards and Followers'!$A$13:$A$72,0))*'CA Standards and Followers'!AE$5</f>
        <v>0</v>
      </c>
      <c r="AF31">
        <f>INDEX('CA Standards and Followers'!$C$13:$C$72,MATCH($A31,'CA Standards and Followers'!$A$13:$A$72,0))*'CA Standards and Followers'!AF$5</f>
        <v>0</v>
      </c>
    </row>
    <row r="32" spans="1:32">
      <c r="A32" t="s">
        <v>168</v>
      </c>
      <c r="B32">
        <f>INDEX('CA Standards and Followers'!$C$13:$C$72,MATCH($A32,'CA Standards and Followers'!$A$13:$A$72,0))*'CA Standards and Followers'!B$5</f>
        <v>0</v>
      </c>
      <c r="C32">
        <f>INDEX('CA Standards and Followers'!$C$13:$C$72,MATCH($A32,'CA Standards and Followers'!$A$13:$A$72,0))*'CA Standards and Followers'!C$5</f>
        <v>0</v>
      </c>
      <c r="D32">
        <f>INDEX('CA Standards and Followers'!$C$13:$C$72,MATCH($A32,'CA Standards and Followers'!$A$13:$A$72,0))*'CA Standards and Followers'!D$5</f>
        <v>0</v>
      </c>
      <c r="E32">
        <f>INDEX('CA Standards and Followers'!$C$13:$C$72,MATCH($A32,'CA Standards and Followers'!$A$13:$A$72,0))*'CA Standards and Followers'!E$5</f>
        <v>0</v>
      </c>
      <c r="F32">
        <f>INDEX('CA Standards and Followers'!$C$13:$C$72,MATCH($A32,'CA Standards and Followers'!$A$13:$A$72,0))*'CA Standards and Followers'!F$5</f>
        <v>0</v>
      </c>
      <c r="G32">
        <f>INDEX('CA Standards and Followers'!$C$13:$C$72,MATCH($A32,'CA Standards and Followers'!$A$13:$A$72,0))*'CA Standards and Followers'!G$5</f>
        <v>0</v>
      </c>
      <c r="H32">
        <f>INDEX('CA Standards and Followers'!$C$13:$C$72,MATCH($A32,'CA Standards and Followers'!$A$13:$A$72,0))*'CA Standards and Followers'!H$5</f>
        <v>0</v>
      </c>
      <c r="I32">
        <f>INDEX('CA Standards and Followers'!$C$13:$C$72,MATCH($A32,'CA Standards and Followers'!$A$13:$A$72,0))*'CA Standards and Followers'!I$5</f>
        <v>0</v>
      </c>
      <c r="J32">
        <f>INDEX('CA Standards and Followers'!$C$13:$C$72,MATCH($A32,'CA Standards and Followers'!$A$13:$A$72,0))*'CA Standards and Followers'!J$5</f>
        <v>0</v>
      </c>
      <c r="K32">
        <f>INDEX('CA Standards and Followers'!$C$13:$C$72,MATCH($A32,'CA Standards and Followers'!$A$13:$A$72,0))*'CA Standards and Followers'!K$5</f>
        <v>0</v>
      </c>
      <c r="L32">
        <f>INDEX('CA Standards and Followers'!$C$13:$C$72,MATCH($A32,'CA Standards and Followers'!$A$13:$A$72,0))*'CA Standards and Followers'!L$5</f>
        <v>0</v>
      </c>
      <c r="M32">
        <f>INDEX('CA Standards and Followers'!$C$13:$C$72,MATCH($A32,'CA Standards and Followers'!$A$13:$A$72,0))*'CA Standards and Followers'!M$5</f>
        <v>0</v>
      </c>
      <c r="N32">
        <f>INDEX('CA Standards and Followers'!$C$13:$C$72,MATCH($A32,'CA Standards and Followers'!$A$13:$A$72,0))*'CA Standards and Followers'!N$5</f>
        <v>0</v>
      </c>
      <c r="O32">
        <f>INDEX('CA Standards and Followers'!$C$13:$C$72,MATCH($A32,'CA Standards and Followers'!$A$13:$A$72,0))*'CA Standards and Followers'!O$5</f>
        <v>0</v>
      </c>
      <c r="P32">
        <f>INDEX('CA Standards and Followers'!$C$13:$C$72,MATCH($A32,'CA Standards and Followers'!$A$13:$A$72,0))*'CA Standards and Followers'!P$5</f>
        <v>0</v>
      </c>
      <c r="Q32">
        <f>INDEX('CA Standards and Followers'!$C$13:$C$72,MATCH($A32,'CA Standards and Followers'!$A$13:$A$72,0))*'CA Standards and Followers'!Q$5</f>
        <v>0</v>
      </c>
      <c r="R32">
        <f>INDEX('CA Standards and Followers'!$C$13:$C$72,MATCH($A32,'CA Standards and Followers'!$A$13:$A$72,0))*'CA Standards and Followers'!R$5</f>
        <v>0</v>
      </c>
      <c r="S32">
        <f>INDEX('CA Standards and Followers'!$C$13:$C$72,MATCH($A32,'CA Standards and Followers'!$A$13:$A$72,0))*'CA Standards and Followers'!S$5</f>
        <v>0</v>
      </c>
      <c r="T32">
        <f>INDEX('CA Standards and Followers'!$C$13:$C$72,MATCH($A32,'CA Standards and Followers'!$A$13:$A$72,0))*'CA Standards and Followers'!T$5</f>
        <v>0</v>
      </c>
      <c r="U32">
        <f>INDEX('CA Standards and Followers'!$C$13:$C$72,MATCH($A32,'CA Standards and Followers'!$A$13:$A$72,0))*'CA Standards and Followers'!U$5</f>
        <v>0</v>
      </c>
      <c r="V32">
        <f>INDEX('CA Standards and Followers'!$C$13:$C$72,MATCH($A32,'CA Standards and Followers'!$A$13:$A$72,0))*'CA Standards and Followers'!V$5</f>
        <v>0</v>
      </c>
      <c r="W32">
        <f>INDEX('CA Standards and Followers'!$C$13:$C$72,MATCH($A32,'CA Standards and Followers'!$A$13:$A$72,0))*'CA Standards and Followers'!W$5</f>
        <v>0</v>
      </c>
      <c r="X32">
        <f>INDEX('CA Standards and Followers'!$C$13:$C$72,MATCH($A32,'CA Standards and Followers'!$A$13:$A$72,0))*'CA Standards and Followers'!X$5</f>
        <v>0</v>
      </c>
      <c r="Y32">
        <f>INDEX('CA Standards and Followers'!$C$13:$C$72,MATCH($A32,'CA Standards and Followers'!$A$13:$A$72,0))*'CA Standards and Followers'!Y$5</f>
        <v>0</v>
      </c>
      <c r="Z32">
        <f>INDEX('CA Standards and Followers'!$C$13:$C$72,MATCH($A32,'CA Standards and Followers'!$A$13:$A$72,0))*'CA Standards and Followers'!Z$5</f>
        <v>0</v>
      </c>
      <c r="AA32">
        <f>INDEX('CA Standards and Followers'!$C$13:$C$72,MATCH($A32,'CA Standards and Followers'!$A$13:$A$72,0))*'CA Standards and Followers'!AA$5</f>
        <v>0</v>
      </c>
      <c r="AB32">
        <f>INDEX('CA Standards and Followers'!$C$13:$C$72,MATCH($A32,'CA Standards and Followers'!$A$13:$A$72,0))*'CA Standards and Followers'!AB$5</f>
        <v>0</v>
      </c>
      <c r="AC32">
        <f>INDEX('CA Standards and Followers'!$C$13:$C$72,MATCH($A32,'CA Standards and Followers'!$A$13:$A$72,0))*'CA Standards and Followers'!AC$5</f>
        <v>0</v>
      </c>
      <c r="AD32">
        <f>INDEX('CA Standards and Followers'!$C$13:$C$72,MATCH($A32,'CA Standards and Followers'!$A$13:$A$72,0))*'CA Standards and Followers'!AD$5</f>
        <v>0</v>
      </c>
      <c r="AE32">
        <f>INDEX('CA Standards and Followers'!$C$13:$C$72,MATCH($A32,'CA Standards and Followers'!$A$13:$A$72,0))*'CA Standards and Followers'!AE$5</f>
        <v>0</v>
      </c>
      <c r="AF32">
        <f>INDEX('CA Standards and Followers'!$C$13:$C$72,MATCH($A32,'CA Standards and Followers'!$A$13:$A$72,0))*'CA Standards and Followers'!AF$5</f>
        <v>0</v>
      </c>
    </row>
    <row r="33" spans="1:32">
      <c r="A33" t="s">
        <v>169</v>
      </c>
      <c r="B33">
        <f>INDEX('CA Standards and Followers'!$C$13:$C$72,MATCH($A33,'CA Standards and Followers'!$A$13:$A$72,0))*'CA Standards and Followers'!B$5</f>
        <v>0</v>
      </c>
      <c r="C33">
        <f>INDEX('CA Standards and Followers'!$C$13:$C$72,MATCH($A33,'CA Standards and Followers'!$A$13:$A$72,0))*'CA Standards and Followers'!C$5</f>
        <v>0</v>
      </c>
      <c r="D33">
        <f>INDEX('CA Standards and Followers'!$C$13:$C$72,MATCH($A33,'CA Standards and Followers'!$A$13:$A$72,0))*'CA Standards and Followers'!D$5</f>
        <v>0</v>
      </c>
      <c r="E33">
        <f>INDEX('CA Standards and Followers'!$C$13:$C$72,MATCH($A33,'CA Standards and Followers'!$A$13:$A$72,0))*'CA Standards and Followers'!E$5</f>
        <v>0</v>
      </c>
      <c r="F33">
        <f>INDEX('CA Standards and Followers'!$C$13:$C$72,MATCH($A33,'CA Standards and Followers'!$A$13:$A$72,0))*'CA Standards and Followers'!F$5</f>
        <v>0</v>
      </c>
      <c r="G33">
        <f>INDEX('CA Standards and Followers'!$C$13:$C$72,MATCH($A33,'CA Standards and Followers'!$A$13:$A$72,0))*'CA Standards and Followers'!G$5</f>
        <v>0</v>
      </c>
      <c r="H33">
        <f>INDEX('CA Standards and Followers'!$C$13:$C$72,MATCH($A33,'CA Standards and Followers'!$A$13:$A$72,0))*'CA Standards and Followers'!H$5</f>
        <v>0</v>
      </c>
      <c r="I33">
        <f>INDEX('CA Standards and Followers'!$C$13:$C$72,MATCH($A33,'CA Standards and Followers'!$A$13:$A$72,0))*'CA Standards and Followers'!I$5</f>
        <v>0</v>
      </c>
      <c r="J33">
        <f>INDEX('CA Standards and Followers'!$C$13:$C$72,MATCH($A33,'CA Standards and Followers'!$A$13:$A$72,0))*'CA Standards and Followers'!J$5</f>
        <v>0</v>
      </c>
      <c r="K33">
        <f>INDEX('CA Standards and Followers'!$C$13:$C$72,MATCH($A33,'CA Standards and Followers'!$A$13:$A$72,0))*'CA Standards and Followers'!K$5</f>
        <v>0</v>
      </c>
      <c r="L33">
        <f>INDEX('CA Standards and Followers'!$C$13:$C$72,MATCH($A33,'CA Standards and Followers'!$A$13:$A$72,0))*'CA Standards and Followers'!L$5</f>
        <v>0</v>
      </c>
      <c r="M33">
        <f>INDEX('CA Standards and Followers'!$C$13:$C$72,MATCH($A33,'CA Standards and Followers'!$A$13:$A$72,0))*'CA Standards and Followers'!M$5</f>
        <v>0</v>
      </c>
      <c r="N33">
        <f>INDEX('CA Standards and Followers'!$C$13:$C$72,MATCH($A33,'CA Standards and Followers'!$A$13:$A$72,0))*'CA Standards and Followers'!N$5</f>
        <v>0</v>
      </c>
      <c r="O33">
        <f>INDEX('CA Standards and Followers'!$C$13:$C$72,MATCH($A33,'CA Standards and Followers'!$A$13:$A$72,0))*'CA Standards and Followers'!O$5</f>
        <v>0</v>
      </c>
      <c r="P33">
        <f>INDEX('CA Standards and Followers'!$C$13:$C$72,MATCH($A33,'CA Standards and Followers'!$A$13:$A$72,0))*'CA Standards and Followers'!P$5</f>
        <v>0</v>
      </c>
      <c r="Q33">
        <f>INDEX('CA Standards and Followers'!$C$13:$C$72,MATCH($A33,'CA Standards and Followers'!$A$13:$A$72,0))*'CA Standards and Followers'!Q$5</f>
        <v>0</v>
      </c>
      <c r="R33">
        <f>INDEX('CA Standards and Followers'!$C$13:$C$72,MATCH($A33,'CA Standards and Followers'!$A$13:$A$72,0))*'CA Standards and Followers'!R$5</f>
        <v>0</v>
      </c>
      <c r="S33">
        <f>INDEX('CA Standards and Followers'!$C$13:$C$72,MATCH($A33,'CA Standards and Followers'!$A$13:$A$72,0))*'CA Standards and Followers'!S$5</f>
        <v>0</v>
      </c>
      <c r="T33">
        <f>INDEX('CA Standards and Followers'!$C$13:$C$72,MATCH($A33,'CA Standards and Followers'!$A$13:$A$72,0))*'CA Standards and Followers'!T$5</f>
        <v>0</v>
      </c>
      <c r="U33">
        <f>INDEX('CA Standards and Followers'!$C$13:$C$72,MATCH($A33,'CA Standards and Followers'!$A$13:$A$72,0))*'CA Standards and Followers'!U$5</f>
        <v>0</v>
      </c>
      <c r="V33">
        <f>INDEX('CA Standards and Followers'!$C$13:$C$72,MATCH($A33,'CA Standards and Followers'!$A$13:$A$72,0))*'CA Standards and Followers'!V$5</f>
        <v>0</v>
      </c>
      <c r="W33">
        <f>INDEX('CA Standards and Followers'!$C$13:$C$72,MATCH($A33,'CA Standards and Followers'!$A$13:$A$72,0))*'CA Standards and Followers'!W$5</f>
        <v>0</v>
      </c>
      <c r="X33">
        <f>INDEX('CA Standards and Followers'!$C$13:$C$72,MATCH($A33,'CA Standards and Followers'!$A$13:$A$72,0))*'CA Standards and Followers'!X$5</f>
        <v>0</v>
      </c>
      <c r="Y33">
        <f>INDEX('CA Standards and Followers'!$C$13:$C$72,MATCH($A33,'CA Standards and Followers'!$A$13:$A$72,0))*'CA Standards and Followers'!Y$5</f>
        <v>0</v>
      </c>
      <c r="Z33">
        <f>INDEX('CA Standards and Followers'!$C$13:$C$72,MATCH($A33,'CA Standards and Followers'!$A$13:$A$72,0))*'CA Standards and Followers'!Z$5</f>
        <v>0</v>
      </c>
      <c r="AA33">
        <f>INDEX('CA Standards and Followers'!$C$13:$C$72,MATCH($A33,'CA Standards and Followers'!$A$13:$A$72,0))*'CA Standards and Followers'!AA$5</f>
        <v>0</v>
      </c>
      <c r="AB33">
        <f>INDEX('CA Standards and Followers'!$C$13:$C$72,MATCH($A33,'CA Standards and Followers'!$A$13:$A$72,0))*'CA Standards and Followers'!AB$5</f>
        <v>0</v>
      </c>
      <c r="AC33">
        <f>INDEX('CA Standards and Followers'!$C$13:$C$72,MATCH($A33,'CA Standards and Followers'!$A$13:$A$72,0))*'CA Standards and Followers'!AC$5</f>
        <v>0</v>
      </c>
      <c r="AD33">
        <f>INDEX('CA Standards and Followers'!$C$13:$C$72,MATCH($A33,'CA Standards and Followers'!$A$13:$A$72,0))*'CA Standards and Followers'!AD$5</f>
        <v>0</v>
      </c>
      <c r="AE33">
        <f>INDEX('CA Standards and Followers'!$C$13:$C$72,MATCH($A33,'CA Standards and Followers'!$A$13:$A$72,0))*'CA Standards and Followers'!AE$5</f>
        <v>0</v>
      </c>
      <c r="AF33">
        <f>INDEX('CA Standards and Followers'!$C$13:$C$72,MATCH($A33,'CA Standards and Followers'!$A$13:$A$72,0))*'CA Standards and Followers'!AF$5</f>
        <v>0</v>
      </c>
    </row>
    <row r="34" spans="1:32">
      <c r="A34" t="s">
        <v>170</v>
      </c>
      <c r="B34">
        <f>INDEX('CA Standards and Followers'!$C$13:$C$72,MATCH($A34,'CA Standards and Followers'!$A$13:$A$72,0))*'CA Standards and Followers'!B$5</f>
        <v>0</v>
      </c>
      <c r="C34">
        <f>INDEX('CA Standards and Followers'!$C$13:$C$72,MATCH($A34,'CA Standards and Followers'!$A$13:$A$72,0))*'CA Standards and Followers'!C$5</f>
        <v>0</v>
      </c>
      <c r="D34">
        <f>INDEX('CA Standards and Followers'!$C$13:$C$72,MATCH($A34,'CA Standards and Followers'!$A$13:$A$72,0))*'CA Standards and Followers'!D$5</f>
        <v>0</v>
      </c>
      <c r="E34">
        <f>INDEX('CA Standards and Followers'!$C$13:$C$72,MATCH($A34,'CA Standards and Followers'!$A$13:$A$72,0))*'CA Standards and Followers'!E$5</f>
        <v>0</v>
      </c>
      <c r="F34">
        <f>INDEX('CA Standards and Followers'!$C$13:$C$72,MATCH($A34,'CA Standards and Followers'!$A$13:$A$72,0))*'CA Standards and Followers'!F$5</f>
        <v>0</v>
      </c>
      <c r="G34">
        <f>INDEX('CA Standards and Followers'!$C$13:$C$72,MATCH($A34,'CA Standards and Followers'!$A$13:$A$72,0))*'CA Standards and Followers'!G$5</f>
        <v>0</v>
      </c>
      <c r="H34">
        <f>INDEX('CA Standards and Followers'!$C$13:$C$72,MATCH($A34,'CA Standards and Followers'!$A$13:$A$72,0))*'CA Standards and Followers'!H$5</f>
        <v>0</v>
      </c>
      <c r="I34">
        <f>INDEX('CA Standards and Followers'!$C$13:$C$72,MATCH($A34,'CA Standards and Followers'!$A$13:$A$72,0))*'CA Standards and Followers'!I$5</f>
        <v>0</v>
      </c>
      <c r="J34">
        <f>INDEX('CA Standards and Followers'!$C$13:$C$72,MATCH($A34,'CA Standards and Followers'!$A$13:$A$72,0))*'CA Standards and Followers'!J$5</f>
        <v>0</v>
      </c>
      <c r="K34">
        <f>INDEX('CA Standards and Followers'!$C$13:$C$72,MATCH($A34,'CA Standards and Followers'!$A$13:$A$72,0))*'CA Standards and Followers'!K$5</f>
        <v>0</v>
      </c>
      <c r="L34">
        <f>INDEX('CA Standards and Followers'!$C$13:$C$72,MATCH($A34,'CA Standards and Followers'!$A$13:$A$72,0))*'CA Standards and Followers'!L$5</f>
        <v>0</v>
      </c>
      <c r="M34">
        <f>INDEX('CA Standards and Followers'!$C$13:$C$72,MATCH($A34,'CA Standards and Followers'!$A$13:$A$72,0))*'CA Standards and Followers'!M$5</f>
        <v>0</v>
      </c>
      <c r="N34">
        <f>INDEX('CA Standards and Followers'!$C$13:$C$72,MATCH($A34,'CA Standards and Followers'!$A$13:$A$72,0))*'CA Standards and Followers'!N$5</f>
        <v>0</v>
      </c>
      <c r="O34">
        <f>INDEX('CA Standards and Followers'!$C$13:$C$72,MATCH($A34,'CA Standards and Followers'!$A$13:$A$72,0))*'CA Standards and Followers'!O$5</f>
        <v>0</v>
      </c>
      <c r="P34">
        <f>INDEX('CA Standards and Followers'!$C$13:$C$72,MATCH($A34,'CA Standards and Followers'!$A$13:$A$72,0))*'CA Standards and Followers'!P$5</f>
        <v>0</v>
      </c>
      <c r="Q34">
        <f>INDEX('CA Standards and Followers'!$C$13:$C$72,MATCH($A34,'CA Standards and Followers'!$A$13:$A$72,0))*'CA Standards and Followers'!Q$5</f>
        <v>0</v>
      </c>
      <c r="R34">
        <f>INDEX('CA Standards and Followers'!$C$13:$C$72,MATCH($A34,'CA Standards and Followers'!$A$13:$A$72,0))*'CA Standards and Followers'!R$5</f>
        <v>0</v>
      </c>
      <c r="S34">
        <f>INDEX('CA Standards and Followers'!$C$13:$C$72,MATCH($A34,'CA Standards and Followers'!$A$13:$A$72,0))*'CA Standards and Followers'!S$5</f>
        <v>0</v>
      </c>
      <c r="T34">
        <f>INDEX('CA Standards and Followers'!$C$13:$C$72,MATCH($A34,'CA Standards and Followers'!$A$13:$A$72,0))*'CA Standards and Followers'!T$5</f>
        <v>0</v>
      </c>
      <c r="U34">
        <f>INDEX('CA Standards and Followers'!$C$13:$C$72,MATCH($A34,'CA Standards and Followers'!$A$13:$A$72,0))*'CA Standards and Followers'!U$5</f>
        <v>0</v>
      </c>
      <c r="V34">
        <f>INDEX('CA Standards and Followers'!$C$13:$C$72,MATCH($A34,'CA Standards and Followers'!$A$13:$A$72,0))*'CA Standards and Followers'!V$5</f>
        <v>0</v>
      </c>
      <c r="W34">
        <f>INDEX('CA Standards and Followers'!$C$13:$C$72,MATCH($A34,'CA Standards and Followers'!$A$13:$A$72,0))*'CA Standards and Followers'!W$5</f>
        <v>0</v>
      </c>
      <c r="X34">
        <f>INDEX('CA Standards and Followers'!$C$13:$C$72,MATCH($A34,'CA Standards and Followers'!$A$13:$A$72,0))*'CA Standards and Followers'!X$5</f>
        <v>0</v>
      </c>
      <c r="Y34">
        <f>INDEX('CA Standards and Followers'!$C$13:$C$72,MATCH($A34,'CA Standards and Followers'!$A$13:$A$72,0))*'CA Standards and Followers'!Y$5</f>
        <v>0</v>
      </c>
      <c r="Z34">
        <f>INDEX('CA Standards and Followers'!$C$13:$C$72,MATCH($A34,'CA Standards and Followers'!$A$13:$A$72,0))*'CA Standards and Followers'!Z$5</f>
        <v>0</v>
      </c>
      <c r="AA34">
        <f>INDEX('CA Standards and Followers'!$C$13:$C$72,MATCH($A34,'CA Standards and Followers'!$A$13:$A$72,0))*'CA Standards and Followers'!AA$5</f>
        <v>0</v>
      </c>
      <c r="AB34">
        <f>INDEX('CA Standards and Followers'!$C$13:$C$72,MATCH($A34,'CA Standards and Followers'!$A$13:$A$72,0))*'CA Standards and Followers'!AB$5</f>
        <v>0</v>
      </c>
      <c r="AC34">
        <f>INDEX('CA Standards and Followers'!$C$13:$C$72,MATCH($A34,'CA Standards and Followers'!$A$13:$A$72,0))*'CA Standards and Followers'!AC$5</f>
        <v>0</v>
      </c>
      <c r="AD34">
        <f>INDEX('CA Standards and Followers'!$C$13:$C$72,MATCH($A34,'CA Standards and Followers'!$A$13:$A$72,0))*'CA Standards and Followers'!AD$5</f>
        <v>0</v>
      </c>
      <c r="AE34">
        <f>INDEX('CA Standards and Followers'!$C$13:$C$72,MATCH($A34,'CA Standards and Followers'!$A$13:$A$72,0))*'CA Standards and Followers'!AE$5</f>
        <v>0</v>
      </c>
      <c r="AF34">
        <f>INDEX('CA Standards and Followers'!$C$13:$C$72,MATCH($A34,'CA Standards and Followers'!$A$13:$A$72,0))*'CA Standards and Followers'!AF$5</f>
        <v>0</v>
      </c>
    </row>
    <row r="35" spans="1:32">
      <c r="A35" t="s">
        <v>171</v>
      </c>
      <c r="B35">
        <f>INDEX('CA Standards and Followers'!$C$13:$C$72,MATCH($A35,'CA Standards and Followers'!$A$13:$A$72,0))*'CA Standards and Followers'!B$5</f>
        <v>0</v>
      </c>
      <c r="C35">
        <f>INDEX('CA Standards and Followers'!$C$13:$C$72,MATCH($A35,'CA Standards and Followers'!$A$13:$A$72,0))*'CA Standards and Followers'!C$5</f>
        <v>0</v>
      </c>
      <c r="D35">
        <f>INDEX('CA Standards and Followers'!$C$13:$C$72,MATCH($A35,'CA Standards and Followers'!$A$13:$A$72,0))*'CA Standards and Followers'!D$5</f>
        <v>0</v>
      </c>
      <c r="E35">
        <f>INDEX('CA Standards and Followers'!$C$13:$C$72,MATCH($A35,'CA Standards and Followers'!$A$13:$A$72,0))*'CA Standards and Followers'!E$5</f>
        <v>0</v>
      </c>
      <c r="F35">
        <f>INDEX('CA Standards and Followers'!$C$13:$C$72,MATCH($A35,'CA Standards and Followers'!$A$13:$A$72,0))*'CA Standards and Followers'!F$5</f>
        <v>0</v>
      </c>
      <c r="G35">
        <f>INDEX('CA Standards and Followers'!$C$13:$C$72,MATCH($A35,'CA Standards and Followers'!$A$13:$A$72,0))*'CA Standards and Followers'!G$5</f>
        <v>0</v>
      </c>
      <c r="H35">
        <f>INDEX('CA Standards and Followers'!$C$13:$C$72,MATCH($A35,'CA Standards and Followers'!$A$13:$A$72,0))*'CA Standards and Followers'!H$5</f>
        <v>0</v>
      </c>
      <c r="I35">
        <f>INDEX('CA Standards and Followers'!$C$13:$C$72,MATCH($A35,'CA Standards and Followers'!$A$13:$A$72,0))*'CA Standards and Followers'!I$5</f>
        <v>0</v>
      </c>
      <c r="J35">
        <f>INDEX('CA Standards and Followers'!$C$13:$C$72,MATCH($A35,'CA Standards and Followers'!$A$13:$A$72,0))*'CA Standards and Followers'!J$5</f>
        <v>0</v>
      </c>
      <c r="K35">
        <f>INDEX('CA Standards and Followers'!$C$13:$C$72,MATCH($A35,'CA Standards and Followers'!$A$13:$A$72,0))*'CA Standards and Followers'!K$5</f>
        <v>0</v>
      </c>
      <c r="L35">
        <f>INDEX('CA Standards and Followers'!$C$13:$C$72,MATCH($A35,'CA Standards and Followers'!$A$13:$A$72,0))*'CA Standards and Followers'!L$5</f>
        <v>0</v>
      </c>
      <c r="M35">
        <f>INDEX('CA Standards and Followers'!$C$13:$C$72,MATCH($A35,'CA Standards and Followers'!$A$13:$A$72,0))*'CA Standards and Followers'!M$5</f>
        <v>0</v>
      </c>
      <c r="N35">
        <f>INDEX('CA Standards and Followers'!$C$13:$C$72,MATCH($A35,'CA Standards and Followers'!$A$13:$A$72,0))*'CA Standards and Followers'!N$5</f>
        <v>0</v>
      </c>
      <c r="O35">
        <f>INDEX('CA Standards and Followers'!$C$13:$C$72,MATCH($A35,'CA Standards and Followers'!$A$13:$A$72,0))*'CA Standards and Followers'!O$5</f>
        <v>0</v>
      </c>
      <c r="P35">
        <f>INDEX('CA Standards and Followers'!$C$13:$C$72,MATCH($A35,'CA Standards and Followers'!$A$13:$A$72,0))*'CA Standards and Followers'!P$5</f>
        <v>0</v>
      </c>
      <c r="Q35">
        <f>INDEX('CA Standards and Followers'!$C$13:$C$72,MATCH($A35,'CA Standards and Followers'!$A$13:$A$72,0))*'CA Standards and Followers'!Q$5</f>
        <v>0</v>
      </c>
      <c r="R35">
        <f>INDEX('CA Standards and Followers'!$C$13:$C$72,MATCH($A35,'CA Standards and Followers'!$A$13:$A$72,0))*'CA Standards and Followers'!R$5</f>
        <v>0</v>
      </c>
      <c r="S35">
        <f>INDEX('CA Standards and Followers'!$C$13:$C$72,MATCH($A35,'CA Standards and Followers'!$A$13:$A$72,0))*'CA Standards and Followers'!S$5</f>
        <v>0</v>
      </c>
      <c r="T35">
        <f>INDEX('CA Standards and Followers'!$C$13:$C$72,MATCH($A35,'CA Standards and Followers'!$A$13:$A$72,0))*'CA Standards and Followers'!T$5</f>
        <v>0</v>
      </c>
      <c r="U35">
        <f>INDEX('CA Standards and Followers'!$C$13:$C$72,MATCH($A35,'CA Standards and Followers'!$A$13:$A$72,0))*'CA Standards and Followers'!U$5</f>
        <v>0</v>
      </c>
      <c r="V35">
        <f>INDEX('CA Standards and Followers'!$C$13:$C$72,MATCH($A35,'CA Standards and Followers'!$A$13:$A$72,0))*'CA Standards and Followers'!V$5</f>
        <v>0</v>
      </c>
      <c r="W35">
        <f>INDEX('CA Standards and Followers'!$C$13:$C$72,MATCH($A35,'CA Standards and Followers'!$A$13:$A$72,0))*'CA Standards and Followers'!W$5</f>
        <v>0</v>
      </c>
      <c r="X35">
        <f>INDEX('CA Standards and Followers'!$C$13:$C$72,MATCH($A35,'CA Standards and Followers'!$A$13:$A$72,0))*'CA Standards and Followers'!X$5</f>
        <v>0</v>
      </c>
      <c r="Y35">
        <f>INDEX('CA Standards and Followers'!$C$13:$C$72,MATCH($A35,'CA Standards and Followers'!$A$13:$A$72,0))*'CA Standards and Followers'!Y$5</f>
        <v>0</v>
      </c>
      <c r="Z35">
        <f>INDEX('CA Standards and Followers'!$C$13:$C$72,MATCH($A35,'CA Standards and Followers'!$A$13:$A$72,0))*'CA Standards and Followers'!Z$5</f>
        <v>0</v>
      </c>
      <c r="AA35">
        <f>INDEX('CA Standards and Followers'!$C$13:$C$72,MATCH($A35,'CA Standards and Followers'!$A$13:$A$72,0))*'CA Standards and Followers'!AA$5</f>
        <v>0</v>
      </c>
      <c r="AB35">
        <f>INDEX('CA Standards and Followers'!$C$13:$C$72,MATCH($A35,'CA Standards and Followers'!$A$13:$A$72,0))*'CA Standards and Followers'!AB$5</f>
        <v>0</v>
      </c>
      <c r="AC35">
        <f>INDEX('CA Standards and Followers'!$C$13:$C$72,MATCH($A35,'CA Standards and Followers'!$A$13:$A$72,0))*'CA Standards and Followers'!AC$5</f>
        <v>0</v>
      </c>
      <c r="AD35">
        <f>INDEX('CA Standards and Followers'!$C$13:$C$72,MATCH($A35,'CA Standards and Followers'!$A$13:$A$72,0))*'CA Standards and Followers'!AD$5</f>
        <v>0</v>
      </c>
      <c r="AE35">
        <f>INDEX('CA Standards and Followers'!$C$13:$C$72,MATCH($A35,'CA Standards and Followers'!$A$13:$A$72,0))*'CA Standards and Followers'!AE$5</f>
        <v>0</v>
      </c>
      <c r="AF35">
        <f>INDEX('CA Standards and Followers'!$C$13:$C$72,MATCH($A35,'CA Standards and Followers'!$A$13:$A$72,0))*'CA Standards and Followers'!AF$5</f>
        <v>0</v>
      </c>
    </row>
    <row r="36" spans="1:32">
      <c r="A36" t="s">
        <v>172</v>
      </c>
      <c r="B36">
        <f>INDEX('CA Standards and Followers'!$C$13:$C$72,MATCH($A36,'CA Standards and Followers'!$A$13:$A$72,0))*'CA Standards and Followers'!B$5</f>
        <v>0</v>
      </c>
      <c r="C36">
        <f>INDEX('CA Standards and Followers'!$C$13:$C$72,MATCH($A36,'CA Standards and Followers'!$A$13:$A$72,0))*'CA Standards and Followers'!C$5</f>
        <v>0</v>
      </c>
      <c r="D36">
        <f>INDEX('CA Standards and Followers'!$C$13:$C$72,MATCH($A36,'CA Standards and Followers'!$A$13:$A$72,0))*'CA Standards and Followers'!D$5</f>
        <v>0</v>
      </c>
      <c r="E36">
        <f>INDEX('CA Standards and Followers'!$C$13:$C$72,MATCH($A36,'CA Standards and Followers'!$A$13:$A$72,0))*'CA Standards and Followers'!E$5</f>
        <v>0</v>
      </c>
      <c r="F36">
        <f>INDEX('CA Standards and Followers'!$C$13:$C$72,MATCH($A36,'CA Standards and Followers'!$A$13:$A$72,0))*'CA Standards and Followers'!F$5</f>
        <v>0</v>
      </c>
      <c r="G36">
        <f>INDEX('CA Standards and Followers'!$C$13:$C$72,MATCH($A36,'CA Standards and Followers'!$A$13:$A$72,0))*'CA Standards and Followers'!G$5</f>
        <v>0</v>
      </c>
      <c r="H36">
        <f>INDEX('CA Standards and Followers'!$C$13:$C$72,MATCH($A36,'CA Standards and Followers'!$A$13:$A$72,0))*'CA Standards and Followers'!H$5</f>
        <v>0</v>
      </c>
      <c r="I36">
        <f>INDEX('CA Standards and Followers'!$C$13:$C$72,MATCH($A36,'CA Standards and Followers'!$A$13:$A$72,0))*'CA Standards and Followers'!I$5</f>
        <v>0</v>
      </c>
      <c r="J36">
        <f>INDEX('CA Standards and Followers'!$C$13:$C$72,MATCH($A36,'CA Standards and Followers'!$A$13:$A$72,0))*'CA Standards and Followers'!J$5</f>
        <v>0</v>
      </c>
      <c r="K36">
        <f>INDEX('CA Standards and Followers'!$C$13:$C$72,MATCH($A36,'CA Standards and Followers'!$A$13:$A$72,0))*'CA Standards and Followers'!K$5</f>
        <v>0</v>
      </c>
      <c r="L36">
        <f>INDEX('CA Standards and Followers'!$C$13:$C$72,MATCH($A36,'CA Standards and Followers'!$A$13:$A$72,0))*'CA Standards and Followers'!L$5</f>
        <v>0</v>
      </c>
      <c r="M36">
        <f>INDEX('CA Standards and Followers'!$C$13:$C$72,MATCH($A36,'CA Standards and Followers'!$A$13:$A$72,0))*'CA Standards and Followers'!M$5</f>
        <v>0</v>
      </c>
      <c r="N36">
        <f>INDEX('CA Standards and Followers'!$C$13:$C$72,MATCH($A36,'CA Standards and Followers'!$A$13:$A$72,0))*'CA Standards and Followers'!N$5</f>
        <v>0</v>
      </c>
      <c r="O36">
        <f>INDEX('CA Standards and Followers'!$C$13:$C$72,MATCH($A36,'CA Standards and Followers'!$A$13:$A$72,0))*'CA Standards and Followers'!O$5</f>
        <v>0</v>
      </c>
      <c r="P36">
        <f>INDEX('CA Standards and Followers'!$C$13:$C$72,MATCH($A36,'CA Standards and Followers'!$A$13:$A$72,0))*'CA Standards and Followers'!P$5</f>
        <v>0</v>
      </c>
      <c r="Q36">
        <f>INDEX('CA Standards and Followers'!$C$13:$C$72,MATCH($A36,'CA Standards and Followers'!$A$13:$A$72,0))*'CA Standards and Followers'!Q$5</f>
        <v>0</v>
      </c>
      <c r="R36">
        <f>INDEX('CA Standards and Followers'!$C$13:$C$72,MATCH($A36,'CA Standards and Followers'!$A$13:$A$72,0))*'CA Standards and Followers'!R$5</f>
        <v>0</v>
      </c>
      <c r="S36">
        <f>INDEX('CA Standards and Followers'!$C$13:$C$72,MATCH($A36,'CA Standards and Followers'!$A$13:$A$72,0))*'CA Standards and Followers'!S$5</f>
        <v>0</v>
      </c>
      <c r="T36">
        <f>INDEX('CA Standards and Followers'!$C$13:$C$72,MATCH($A36,'CA Standards and Followers'!$A$13:$A$72,0))*'CA Standards and Followers'!T$5</f>
        <v>0</v>
      </c>
      <c r="U36">
        <f>INDEX('CA Standards and Followers'!$C$13:$C$72,MATCH($A36,'CA Standards and Followers'!$A$13:$A$72,0))*'CA Standards and Followers'!U$5</f>
        <v>0</v>
      </c>
      <c r="V36">
        <f>INDEX('CA Standards and Followers'!$C$13:$C$72,MATCH($A36,'CA Standards and Followers'!$A$13:$A$72,0))*'CA Standards and Followers'!V$5</f>
        <v>0</v>
      </c>
      <c r="W36">
        <f>INDEX('CA Standards and Followers'!$C$13:$C$72,MATCH($A36,'CA Standards and Followers'!$A$13:$A$72,0))*'CA Standards and Followers'!W$5</f>
        <v>0</v>
      </c>
      <c r="X36">
        <f>INDEX('CA Standards and Followers'!$C$13:$C$72,MATCH($A36,'CA Standards and Followers'!$A$13:$A$72,0))*'CA Standards and Followers'!X$5</f>
        <v>0</v>
      </c>
      <c r="Y36">
        <f>INDEX('CA Standards and Followers'!$C$13:$C$72,MATCH($A36,'CA Standards and Followers'!$A$13:$A$72,0))*'CA Standards and Followers'!Y$5</f>
        <v>0</v>
      </c>
      <c r="Z36">
        <f>INDEX('CA Standards and Followers'!$C$13:$C$72,MATCH($A36,'CA Standards and Followers'!$A$13:$A$72,0))*'CA Standards and Followers'!Z$5</f>
        <v>0</v>
      </c>
      <c r="AA36">
        <f>INDEX('CA Standards and Followers'!$C$13:$C$72,MATCH($A36,'CA Standards and Followers'!$A$13:$A$72,0))*'CA Standards and Followers'!AA$5</f>
        <v>0</v>
      </c>
      <c r="AB36">
        <f>INDEX('CA Standards and Followers'!$C$13:$C$72,MATCH($A36,'CA Standards and Followers'!$A$13:$A$72,0))*'CA Standards and Followers'!AB$5</f>
        <v>0</v>
      </c>
      <c r="AC36">
        <f>INDEX('CA Standards and Followers'!$C$13:$C$72,MATCH($A36,'CA Standards and Followers'!$A$13:$A$72,0))*'CA Standards and Followers'!AC$5</f>
        <v>0</v>
      </c>
      <c r="AD36">
        <f>INDEX('CA Standards and Followers'!$C$13:$C$72,MATCH($A36,'CA Standards and Followers'!$A$13:$A$72,0))*'CA Standards and Followers'!AD$5</f>
        <v>0</v>
      </c>
      <c r="AE36">
        <f>INDEX('CA Standards and Followers'!$C$13:$C$72,MATCH($A36,'CA Standards and Followers'!$A$13:$A$72,0))*'CA Standards and Followers'!AE$5</f>
        <v>0</v>
      </c>
      <c r="AF36">
        <f>INDEX('CA Standards and Followers'!$C$13:$C$72,MATCH($A36,'CA Standards and Followers'!$A$13:$A$72,0))*'CA Standards and Followers'!AF$5</f>
        <v>0</v>
      </c>
    </row>
    <row r="37" spans="1:32">
      <c r="A37" t="s">
        <v>173</v>
      </c>
      <c r="B37">
        <f>INDEX('CA Standards and Followers'!$C$13:$C$72,MATCH($A37,'CA Standards and Followers'!$A$13:$A$72,0))*'CA Standards and Followers'!B$5</f>
        <v>0</v>
      </c>
      <c r="C37">
        <f>INDEX('CA Standards and Followers'!$C$13:$C$72,MATCH($A37,'CA Standards and Followers'!$A$13:$A$72,0))*'CA Standards and Followers'!C$5</f>
        <v>0</v>
      </c>
      <c r="D37">
        <f>INDEX('CA Standards and Followers'!$C$13:$C$72,MATCH($A37,'CA Standards and Followers'!$A$13:$A$72,0))*'CA Standards and Followers'!D$5</f>
        <v>0</v>
      </c>
      <c r="E37">
        <f>INDEX('CA Standards and Followers'!$C$13:$C$72,MATCH($A37,'CA Standards and Followers'!$A$13:$A$72,0))*'CA Standards and Followers'!E$5</f>
        <v>0</v>
      </c>
      <c r="F37">
        <f>INDEX('CA Standards and Followers'!$C$13:$C$72,MATCH($A37,'CA Standards and Followers'!$A$13:$A$72,0))*'CA Standards and Followers'!F$5</f>
        <v>0</v>
      </c>
      <c r="G37">
        <f>INDEX('CA Standards and Followers'!$C$13:$C$72,MATCH($A37,'CA Standards and Followers'!$A$13:$A$72,0))*'CA Standards and Followers'!G$5</f>
        <v>0</v>
      </c>
      <c r="H37">
        <f>INDEX('CA Standards and Followers'!$C$13:$C$72,MATCH($A37,'CA Standards and Followers'!$A$13:$A$72,0))*'CA Standards and Followers'!H$5</f>
        <v>0</v>
      </c>
      <c r="I37">
        <f>INDEX('CA Standards and Followers'!$C$13:$C$72,MATCH($A37,'CA Standards and Followers'!$A$13:$A$72,0))*'CA Standards and Followers'!I$5</f>
        <v>0</v>
      </c>
      <c r="J37">
        <f>INDEX('CA Standards and Followers'!$C$13:$C$72,MATCH($A37,'CA Standards and Followers'!$A$13:$A$72,0))*'CA Standards and Followers'!J$5</f>
        <v>0</v>
      </c>
      <c r="K37">
        <f>INDEX('CA Standards and Followers'!$C$13:$C$72,MATCH($A37,'CA Standards and Followers'!$A$13:$A$72,0))*'CA Standards and Followers'!K$5</f>
        <v>0</v>
      </c>
      <c r="L37">
        <f>INDEX('CA Standards and Followers'!$C$13:$C$72,MATCH($A37,'CA Standards and Followers'!$A$13:$A$72,0))*'CA Standards and Followers'!L$5</f>
        <v>0</v>
      </c>
      <c r="M37">
        <f>INDEX('CA Standards and Followers'!$C$13:$C$72,MATCH($A37,'CA Standards and Followers'!$A$13:$A$72,0))*'CA Standards and Followers'!M$5</f>
        <v>0</v>
      </c>
      <c r="N37">
        <f>INDEX('CA Standards and Followers'!$C$13:$C$72,MATCH($A37,'CA Standards and Followers'!$A$13:$A$72,0))*'CA Standards and Followers'!N$5</f>
        <v>0</v>
      </c>
      <c r="O37">
        <f>INDEX('CA Standards and Followers'!$C$13:$C$72,MATCH($A37,'CA Standards and Followers'!$A$13:$A$72,0))*'CA Standards and Followers'!O$5</f>
        <v>0</v>
      </c>
      <c r="P37">
        <f>INDEX('CA Standards and Followers'!$C$13:$C$72,MATCH($A37,'CA Standards and Followers'!$A$13:$A$72,0))*'CA Standards and Followers'!P$5</f>
        <v>0</v>
      </c>
      <c r="Q37">
        <f>INDEX('CA Standards and Followers'!$C$13:$C$72,MATCH($A37,'CA Standards and Followers'!$A$13:$A$72,0))*'CA Standards and Followers'!Q$5</f>
        <v>0</v>
      </c>
      <c r="R37">
        <f>INDEX('CA Standards and Followers'!$C$13:$C$72,MATCH($A37,'CA Standards and Followers'!$A$13:$A$72,0))*'CA Standards and Followers'!R$5</f>
        <v>0</v>
      </c>
      <c r="S37">
        <f>INDEX('CA Standards and Followers'!$C$13:$C$72,MATCH($A37,'CA Standards and Followers'!$A$13:$A$72,0))*'CA Standards and Followers'!S$5</f>
        <v>0</v>
      </c>
      <c r="T37">
        <f>INDEX('CA Standards and Followers'!$C$13:$C$72,MATCH($A37,'CA Standards and Followers'!$A$13:$A$72,0))*'CA Standards and Followers'!T$5</f>
        <v>0</v>
      </c>
      <c r="U37">
        <f>INDEX('CA Standards and Followers'!$C$13:$C$72,MATCH($A37,'CA Standards and Followers'!$A$13:$A$72,0))*'CA Standards and Followers'!U$5</f>
        <v>0</v>
      </c>
      <c r="V37">
        <f>INDEX('CA Standards and Followers'!$C$13:$C$72,MATCH($A37,'CA Standards and Followers'!$A$13:$A$72,0))*'CA Standards and Followers'!V$5</f>
        <v>0</v>
      </c>
      <c r="W37">
        <f>INDEX('CA Standards and Followers'!$C$13:$C$72,MATCH($A37,'CA Standards and Followers'!$A$13:$A$72,0))*'CA Standards and Followers'!W$5</f>
        <v>0</v>
      </c>
      <c r="X37">
        <f>INDEX('CA Standards and Followers'!$C$13:$C$72,MATCH($A37,'CA Standards and Followers'!$A$13:$A$72,0))*'CA Standards and Followers'!X$5</f>
        <v>0</v>
      </c>
      <c r="Y37">
        <f>INDEX('CA Standards and Followers'!$C$13:$C$72,MATCH($A37,'CA Standards and Followers'!$A$13:$A$72,0))*'CA Standards and Followers'!Y$5</f>
        <v>0</v>
      </c>
      <c r="Z37">
        <f>INDEX('CA Standards and Followers'!$C$13:$C$72,MATCH($A37,'CA Standards and Followers'!$A$13:$A$72,0))*'CA Standards and Followers'!Z$5</f>
        <v>0</v>
      </c>
      <c r="AA37">
        <f>INDEX('CA Standards and Followers'!$C$13:$C$72,MATCH($A37,'CA Standards and Followers'!$A$13:$A$72,0))*'CA Standards and Followers'!AA$5</f>
        <v>0</v>
      </c>
      <c r="AB37">
        <f>INDEX('CA Standards and Followers'!$C$13:$C$72,MATCH($A37,'CA Standards and Followers'!$A$13:$A$72,0))*'CA Standards and Followers'!AB$5</f>
        <v>0</v>
      </c>
      <c r="AC37">
        <f>INDEX('CA Standards and Followers'!$C$13:$C$72,MATCH($A37,'CA Standards and Followers'!$A$13:$A$72,0))*'CA Standards and Followers'!AC$5</f>
        <v>0</v>
      </c>
      <c r="AD37">
        <f>INDEX('CA Standards and Followers'!$C$13:$C$72,MATCH($A37,'CA Standards and Followers'!$A$13:$A$72,0))*'CA Standards and Followers'!AD$5</f>
        <v>0</v>
      </c>
      <c r="AE37">
        <f>INDEX('CA Standards and Followers'!$C$13:$C$72,MATCH($A37,'CA Standards and Followers'!$A$13:$A$72,0))*'CA Standards and Followers'!AE$5</f>
        <v>0</v>
      </c>
      <c r="AF37">
        <f>INDEX('CA Standards and Followers'!$C$13:$C$72,MATCH($A37,'CA Standards and Followers'!$A$13:$A$72,0))*'CA Standards and Followers'!AF$5</f>
        <v>0</v>
      </c>
    </row>
    <row r="38" spans="1:32">
      <c r="A38" t="s">
        <v>174</v>
      </c>
      <c r="B38">
        <f>INDEX('CA Standards and Followers'!$C$13:$C$72,MATCH($A38,'CA Standards and Followers'!$A$13:$A$72,0))*'CA Standards and Followers'!B$5</f>
        <v>0</v>
      </c>
      <c r="C38">
        <f>INDEX('CA Standards and Followers'!$C$13:$C$72,MATCH($A38,'CA Standards and Followers'!$A$13:$A$72,0))*'CA Standards and Followers'!C$5</f>
        <v>0</v>
      </c>
      <c r="D38">
        <f>INDEX('CA Standards and Followers'!$C$13:$C$72,MATCH($A38,'CA Standards and Followers'!$A$13:$A$72,0))*'CA Standards and Followers'!D$5</f>
        <v>0</v>
      </c>
      <c r="E38">
        <f>INDEX('CA Standards and Followers'!$C$13:$C$72,MATCH($A38,'CA Standards and Followers'!$A$13:$A$72,0))*'CA Standards and Followers'!E$5</f>
        <v>0</v>
      </c>
      <c r="F38">
        <f>INDEX('CA Standards and Followers'!$C$13:$C$72,MATCH($A38,'CA Standards and Followers'!$A$13:$A$72,0))*'CA Standards and Followers'!F$5</f>
        <v>0</v>
      </c>
      <c r="G38">
        <f>INDEX('CA Standards and Followers'!$C$13:$C$72,MATCH($A38,'CA Standards and Followers'!$A$13:$A$72,0))*'CA Standards and Followers'!G$5</f>
        <v>0</v>
      </c>
      <c r="H38">
        <f>INDEX('CA Standards and Followers'!$C$13:$C$72,MATCH($A38,'CA Standards and Followers'!$A$13:$A$72,0))*'CA Standards and Followers'!H$5</f>
        <v>0</v>
      </c>
      <c r="I38">
        <f>INDEX('CA Standards and Followers'!$C$13:$C$72,MATCH($A38,'CA Standards and Followers'!$A$13:$A$72,0))*'CA Standards and Followers'!I$5</f>
        <v>0</v>
      </c>
      <c r="J38">
        <f>INDEX('CA Standards and Followers'!$C$13:$C$72,MATCH($A38,'CA Standards and Followers'!$A$13:$A$72,0))*'CA Standards and Followers'!J$5</f>
        <v>0</v>
      </c>
      <c r="K38">
        <f>INDEX('CA Standards and Followers'!$C$13:$C$72,MATCH($A38,'CA Standards and Followers'!$A$13:$A$72,0))*'CA Standards and Followers'!K$5</f>
        <v>0</v>
      </c>
      <c r="L38">
        <f>INDEX('CA Standards and Followers'!$C$13:$C$72,MATCH($A38,'CA Standards and Followers'!$A$13:$A$72,0))*'CA Standards and Followers'!L$5</f>
        <v>0</v>
      </c>
      <c r="M38">
        <f>INDEX('CA Standards and Followers'!$C$13:$C$72,MATCH($A38,'CA Standards and Followers'!$A$13:$A$72,0))*'CA Standards and Followers'!M$5</f>
        <v>0</v>
      </c>
      <c r="N38">
        <f>INDEX('CA Standards and Followers'!$C$13:$C$72,MATCH($A38,'CA Standards and Followers'!$A$13:$A$72,0))*'CA Standards and Followers'!N$5</f>
        <v>0</v>
      </c>
      <c r="O38">
        <f>INDEX('CA Standards and Followers'!$C$13:$C$72,MATCH($A38,'CA Standards and Followers'!$A$13:$A$72,0))*'CA Standards and Followers'!O$5</f>
        <v>0</v>
      </c>
      <c r="P38">
        <f>INDEX('CA Standards and Followers'!$C$13:$C$72,MATCH($A38,'CA Standards and Followers'!$A$13:$A$72,0))*'CA Standards and Followers'!P$5</f>
        <v>0</v>
      </c>
      <c r="Q38">
        <f>INDEX('CA Standards and Followers'!$C$13:$C$72,MATCH($A38,'CA Standards and Followers'!$A$13:$A$72,0))*'CA Standards and Followers'!Q$5</f>
        <v>0</v>
      </c>
      <c r="R38">
        <f>INDEX('CA Standards and Followers'!$C$13:$C$72,MATCH($A38,'CA Standards and Followers'!$A$13:$A$72,0))*'CA Standards and Followers'!R$5</f>
        <v>0</v>
      </c>
      <c r="S38">
        <f>INDEX('CA Standards and Followers'!$C$13:$C$72,MATCH($A38,'CA Standards and Followers'!$A$13:$A$72,0))*'CA Standards and Followers'!S$5</f>
        <v>0</v>
      </c>
      <c r="T38">
        <f>INDEX('CA Standards and Followers'!$C$13:$C$72,MATCH($A38,'CA Standards and Followers'!$A$13:$A$72,0))*'CA Standards and Followers'!T$5</f>
        <v>0</v>
      </c>
      <c r="U38">
        <f>INDEX('CA Standards and Followers'!$C$13:$C$72,MATCH($A38,'CA Standards and Followers'!$A$13:$A$72,0))*'CA Standards and Followers'!U$5</f>
        <v>0</v>
      </c>
      <c r="V38">
        <f>INDEX('CA Standards and Followers'!$C$13:$C$72,MATCH($A38,'CA Standards and Followers'!$A$13:$A$72,0))*'CA Standards and Followers'!V$5</f>
        <v>0</v>
      </c>
      <c r="W38">
        <f>INDEX('CA Standards and Followers'!$C$13:$C$72,MATCH($A38,'CA Standards and Followers'!$A$13:$A$72,0))*'CA Standards and Followers'!W$5</f>
        <v>0</v>
      </c>
      <c r="X38">
        <f>INDEX('CA Standards and Followers'!$C$13:$C$72,MATCH($A38,'CA Standards and Followers'!$A$13:$A$72,0))*'CA Standards and Followers'!X$5</f>
        <v>0</v>
      </c>
      <c r="Y38">
        <f>INDEX('CA Standards and Followers'!$C$13:$C$72,MATCH($A38,'CA Standards and Followers'!$A$13:$A$72,0))*'CA Standards and Followers'!Y$5</f>
        <v>0</v>
      </c>
      <c r="Z38">
        <f>INDEX('CA Standards and Followers'!$C$13:$C$72,MATCH($A38,'CA Standards and Followers'!$A$13:$A$72,0))*'CA Standards and Followers'!Z$5</f>
        <v>0</v>
      </c>
      <c r="AA38">
        <f>INDEX('CA Standards and Followers'!$C$13:$C$72,MATCH($A38,'CA Standards and Followers'!$A$13:$A$72,0))*'CA Standards and Followers'!AA$5</f>
        <v>0</v>
      </c>
      <c r="AB38">
        <f>INDEX('CA Standards and Followers'!$C$13:$C$72,MATCH($A38,'CA Standards and Followers'!$A$13:$A$72,0))*'CA Standards and Followers'!AB$5</f>
        <v>0</v>
      </c>
      <c r="AC38">
        <f>INDEX('CA Standards and Followers'!$C$13:$C$72,MATCH($A38,'CA Standards and Followers'!$A$13:$A$72,0))*'CA Standards and Followers'!AC$5</f>
        <v>0</v>
      </c>
      <c r="AD38">
        <f>INDEX('CA Standards and Followers'!$C$13:$C$72,MATCH($A38,'CA Standards and Followers'!$A$13:$A$72,0))*'CA Standards and Followers'!AD$5</f>
        <v>0</v>
      </c>
      <c r="AE38">
        <f>INDEX('CA Standards and Followers'!$C$13:$C$72,MATCH($A38,'CA Standards and Followers'!$A$13:$A$72,0))*'CA Standards and Followers'!AE$5</f>
        <v>0</v>
      </c>
      <c r="AF38">
        <f>INDEX('CA Standards and Followers'!$C$13:$C$72,MATCH($A38,'CA Standards and Followers'!$A$13:$A$72,0))*'CA Standards and Followers'!AF$5</f>
        <v>0</v>
      </c>
    </row>
    <row r="39" spans="1:32">
      <c r="A39" t="s">
        <v>175</v>
      </c>
      <c r="B39">
        <f>INDEX('CA Standards and Followers'!$C$13:$C$72,MATCH($A39,'CA Standards and Followers'!$A$13:$A$72,0))*'CA Standards and Followers'!B$5</f>
        <v>0</v>
      </c>
      <c r="C39">
        <f>INDEX('CA Standards and Followers'!$C$13:$C$72,MATCH($A39,'CA Standards and Followers'!$A$13:$A$72,0))*'CA Standards and Followers'!C$5</f>
        <v>0</v>
      </c>
      <c r="D39">
        <f>INDEX('CA Standards and Followers'!$C$13:$C$72,MATCH($A39,'CA Standards and Followers'!$A$13:$A$72,0))*'CA Standards and Followers'!D$5</f>
        <v>0</v>
      </c>
      <c r="E39">
        <f>INDEX('CA Standards and Followers'!$C$13:$C$72,MATCH($A39,'CA Standards and Followers'!$A$13:$A$72,0))*'CA Standards and Followers'!E$5</f>
        <v>0</v>
      </c>
      <c r="F39">
        <f>INDEX('CA Standards and Followers'!$C$13:$C$72,MATCH($A39,'CA Standards and Followers'!$A$13:$A$72,0))*'CA Standards and Followers'!F$5</f>
        <v>0</v>
      </c>
      <c r="G39">
        <f>INDEX('CA Standards and Followers'!$C$13:$C$72,MATCH($A39,'CA Standards and Followers'!$A$13:$A$72,0))*'CA Standards and Followers'!G$5</f>
        <v>0</v>
      </c>
      <c r="H39">
        <f>INDEX('CA Standards and Followers'!$C$13:$C$72,MATCH($A39,'CA Standards and Followers'!$A$13:$A$72,0))*'CA Standards and Followers'!H$5</f>
        <v>0</v>
      </c>
      <c r="I39">
        <f>INDEX('CA Standards and Followers'!$C$13:$C$72,MATCH($A39,'CA Standards and Followers'!$A$13:$A$72,0))*'CA Standards and Followers'!I$5</f>
        <v>0</v>
      </c>
      <c r="J39">
        <f>INDEX('CA Standards and Followers'!$C$13:$C$72,MATCH($A39,'CA Standards and Followers'!$A$13:$A$72,0))*'CA Standards and Followers'!J$5</f>
        <v>0</v>
      </c>
      <c r="K39">
        <f>INDEX('CA Standards and Followers'!$C$13:$C$72,MATCH($A39,'CA Standards and Followers'!$A$13:$A$72,0))*'CA Standards and Followers'!K$5</f>
        <v>0</v>
      </c>
      <c r="L39">
        <f>INDEX('CA Standards and Followers'!$C$13:$C$72,MATCH($A39,'CA Standards and Followers'!$A$13:$A$72,0))*'CA Standards and Followers'!L$5</f>
        <v>0</v>
      </c>
      <c r="M39">
        <f>INDEX('CA Standards and Followers'!$C$13:$C$72,MATCH($A39,'CA Standards and Followers'!$A$13:$A$72,0))*'CA Standards and Followers'!M$5</f>
        <v>0</v>
      </c>
      <c r="N39">
        <f>INDEX('CA Standards and Followers'!$C$13:$C$72,MATCH($A39,'CA Standards and Followers'!$A$13:$A$72,0))*'CA Standards and Followers'!N$5</f>
        <v>0</v>
      </c>
      <c r="O39">
        <f>INDEX('CA Standards and Followers'!$C$13:$C$72,MATCH($A39,'CA Standards and Followers'!$A$13:$A$72,0))*'CA Standards and Followers'!O$5</f>
        <v>0</v>
      </c>
      <c r="P39">
        <f>INDEX('CA Standards and Followers'!$C$13:$C$72,MATCH($A39,'CA Standards and Followers'!$A$13:$A$72,0))*'CA Standards and Followers'!P$5</f>
        <v>0</v>
      </c>
      <c r="Q39">
        <f>INDEX('CA Standards and Followers'!$C$13:$C$72,MATCH($A39,'CA Standards and Followers'!$A$13:$A$72,0))*'CA Standards and Followers'!Q$5</f>
        <v>0</v>
      </c>
      <c r="R39">
        <f>INDEX('CA Standards and Followers'!$C$13:$C$72,MATCH($A39,'CA Standards and Followers'!$A$13:$A$72,0))*'CA Standards and Followers'!R$5</f>
        <v>0</v>
      </c>
      <c r="S39">
        <f>INDEX('CA Standards and Followers'!$C$13:$C$72,MATCH($A39,'CA Standards and Followers'!$A$13:$A$72,0))*'CA Standards and Followers'!S$5</f>
        <v>0</v>
      </c>
      <c r="T39">
        <f>INDEX('CA Standards and Followers'!$C$13:$C$72,MATCH($A39,'CA Standards and Followers'!$A$13:$A$72,0))*'CA Standards and Followers'!T$5</f>
        <v>0</v>
      </c>
      <c r="U39">
        <f>INDEX('CA Standards and Followers'!$C$13:$C$72,MATCH($A39,'CA Standards and Followers'!$A$13:$A$72,0))*'CA Standards and Followers'!U$5</f>
        <v>0</v>
      </c>
      <c r="V39">
        <f>INDEX('CA Standards and Followers'!$C$13:$C$72,MATCH($A39,'CA Standards and Followers'!$A$13:$A$72,0))*'CA Standards and Followers'!V$5</f>
        <v>0</v>
      </c>
      <c r="W39">
        <f>INDEX('CA Standards and Followers'!$C$13:$C$72,MATCH($A39,'CA Standards and Followers'!$A$13:$A$72,0))*'CA Standards and Followers'!W$5</f>
        <v>0</v>
      </c>
      <c r="X39">
        <f>INDEX('CA Standards and Followers'!$C$13:$C$72,MATCH($A39,'CA Standards and Followers'!$A$13:$A$72,0))*'CA Standards and Followers'!X$5</f>
        <v>0</v>
      </c>
      <c r="Y39">
        <f>INDEX('CA Standards and Followers'!$C$13:$C$72,MATCH($A39,'CA Standards and Followers'!$A$13:$A$72,0))*'CA Standards and Followers'!Y$5</f>
        <v>0</v>
      </c>
      <c r="Z39">
        <f>INDEX('CA Standards and Followers'!$C$13:$C$72,MATCH($A39,'CA Standards and Followers'!$A$13:$A$72,0))*'CA Standards and Followers'!Z$5</f>
        <v>0</v>
      </c>
      <c r="AA39">
        <f>INDEX('CA Standards and Followers'!$C$13:$C$72,MATCH($A39,'CA Standards and Followers'!$A$13:$A$72,0))*'CA Standards and Followers'!AA$5</f>
        <v>0</v>
      </c>
      <c r="AB39">
        <f>INDEX('CA Standards and Followers'!$C$13:$C$72,MATCH($A39,'CA Standards and Followers'!$A$13:$A$72,0))*'CA Standards and Followers'!AB$5</f>
        <v>0</v>
      </c>
      <c r="AC39">
        <f>INDEX('CA Standards and Followers'!$C$13:$C$72,MATCH($A39,'CA Standards and Followers'!$A$13:$A$72,0))*'CA Standards and Followers'!AC$5</f>
        <v>0</v>
      </c>
      <c r="AD39">
        <f>INDEX('CA Standards and Followers'!$C$13:$C$72,MATCH($A39,'CA Standards and Followers'!$A$13:$A$72,0))*'CA Standards and Followers'!AD$5</f>
        <v>0</v>
      </c>
      <c r="AE39">
        <f>INDEX('CA Standards and Followers'!$C$13:$C$72,MATCH($A39,'CA Standards and Followers'!$A$13:$A$72,0))*'CA Standards and Followers'!AE$5</f>
        <v>0</v>
      </c>
      <c r="AF39">
        <f>INDEX('CA Standards and Followers'!$C$13:$C$72,MATCH($A39,'CA Standards and Followers'!$A$13:$A$72,0))*'CA Standards and Followers'!AF$5</f>
        <v>0</v>
      </c>
    </row>
    <row r="40" spans="1:32">
      <c r="A40" t="s">
        <v>176</v>
      </c>
      <c r="B40">
        <f>INDEX('CA Standards and Followers'!$C$13:$C$72,MATCH($A40,'CA Standards and Followers'!$A$13:$A$72,0))*'CA Standards and Followers'!B$5</f>
        <v>0</v>
      </c>
      <c r="C40">
        <f>INDEX('CA Standards and Followers'!$C$13:$C$72,MATCH($A40,'CA Standards and Followers'!$A$13:$A$72,0))*'CA Standards and Followers'!C$5</f>
        <v>0</v>
      </c>
      <c r="D40">
        <f>INDEX('CA Standards and Followers'!$C$13:$C$72,MATCH($A40,'CA Standards and Followers'!$A$13:$A$72,0))*'CA Standards and Followers'!D$5</f>
        <v>0</v>
      </c>
      <c r="E40">
        <f>INDEX('CA Standards and Followers'!$C$13:$C$72,MATCH($A40,'CA Standards and Followers'!$A$13:$A$72,0))*'CA Standards and Followers'!E$5</f>
        <v>0</v>
      </c>
      <c r="F40">
        <f>INDEX('CA Standards and Followers'!$C$13:$C$72,MATCH($A40,'CA Standards and Followers'!$A$13:$A$72,0))*'CA Standards and Followers'!F$5</f>
        <v>0</v>
      </c>
      <c r="G40">
        <f>INDEX('CA Standards and Followers'!$C$13:$C$72,MATCH($A40,'CA Standards and Followers'!$A$13:$A$72,0))*'CA Standards and Followers'!G$5</f>
        <v>0</v>
      </c>
      <c r="H40">
        <f>INDEX('CA Standards and Followers'!$C$13:$C$72,MATCH($A40,'CA Standards and Followers'!$A$13:$A$72,0))*'CA Standards and Followers'!H$5</f>
        <v>0</v>
      </c>
      <c r="I40">
        <f>INDEX('CA Standards and Followers'!$C$13:$C$72,MATCH($A40,'CA Standards and Followers'!$A$13:$A$72,0))*'CA Standards and Followers'!I$5</f>
        <v>0</v>
      </c>
      <c r="J40">
        <f>INDEX('CA Standards and Followers'!$C$13:$C$72,MATCH($A40,'CA Standards and Followers'!$A$13:$A$72,0))*'CA Standards and Followers'!J$5</f>
        <v>0</v>
      </c>
      <c r="K40">
        <f>INDEX('CA Standards and Followers'!$C$13:$C$72,MATCH($A40,'CA Standards and Followers'!$A$13:$A$72,0))*'CA Standards and Followers'!K$5</f>
        <v>0</v>
      </c>
      <c r="L40">
        <f>INDEX('CA Standards and Followers'!$C$13:$C$72,MATCH($A40,'CA Standards and Followers'!$A$13:$A$72,0))*'CA Standards and Followers'!L$5</f>
        <v>0</v>
      </c>
      <c r="M40">
        <f>INDEX('CA Standards and Followers'!$C$13:$C$72,MATCH($A40,'CA Standards and Followers'!$A$13:$A$72,0))*'CA Standards and Followers'!M$5</f>
        <v>0</v>
      </c>
      <c r="N40">
        <f>INDEX('CA Standards and Followers'!$C$13:$C$72,MATCH($A40,'CA Standards and Followers'!$A$13:$A$72,0))*'CA Standards and Followers'!N$5</f>
        <v>0</v>
      </c>
      <c r="O40">
        <f>INDEX('CA Standards and Followers'!$C$13:$C$72,MATCH($A40,'CA Standards and Followers'!$A$13:$A$72,0))*'CA Standards and Followers'!O$5</f>
        <v>0</v>
      </c>
      <c r="P40">
        <f>INDEX('CA Standards and Followers'!$C$13:$C$72,MATCH($A40,'CA Standards and Followers'!$A$13:$A$72,0))*'CA Standards and Followers'!P$5</f>
        <v>0</v>
      </c>
      <c r="Q40">
        <f>INDEX('CA Standards and Followers'!$C$13:$C$72,MATCH($A40,'CA Standards and Followers'!$A$13:$A$72,0))*'CA Standards and Followers'!Q$5</f>
        <v>0</v>
      </c>
      <c r="R40">
        <f>INDEX('CA Standards and Followers'!$C$13:$C$72,MATCH($A40,'CA Standards and Followers'!$A$13:$A$72,0))*'CA Standards and Followers'!R$5</f>
        <v>0</v>
      </c>
      <c r="S40">
        <f>INDEX('CA Standards and Followers'!$C$13:$C$72,MATCH($A40,'CA Standards and Followers'!$A$13:$A$72,0))*'CA Standards and Followers'!S$5</f>
        <v>0</v>
      </c>
      <c r="T40">
        <f>INDEX('CA Standards and Followers'!$C$13:$C$72,MATCH($A40,'CA Standards and Followers'!$A$13:$A$72,0))*'CA Standards and Followers'!T$5</f>
        <v>0</v>
      </c>
      <c r="U40">
        <f>INDEX('CA Standards and Followers'!$C$13:$C$72,MATCH($A40,'CA Standards and Followers'!$A$13:$A$72,0))*'CA Standards and Followers'!U$5</f>
        <v>0</v>
      </c>
      <c r="V40">
        <f>INDEX('CA Standards and Followers'!$C$13:$C$72,MATCH($A40,'CA Standards and Followers'!$A$13:$A$72,0))*'CA Standards and Followers'!V$5</f>
        <v>0</v>
      </c>
      <c r="W40">
        <f>INDEX('CA Standards and Followers'!$C$13:$C$72,MATCH($A40,'CA Standards and Followers'!$A$13:$A$72,0))*'CA Standards and Followers'!W$5</f>
        <v>0</v>
      </c>
      <c r="X40">
        <f>INDEX('CA Standards and Followers'!$C$13:$C$72,MATCH($A40,'CA Standards and Followers'!$A$13:$A$72,0))*'CA Standards and Followers'!X$5</f>
        <v>0</v>
      </c>
      <c r="Y40">
        <f>INDEX('CA Standards and Followers'!$C$13:$C$72,MATCH($A40,'CA Standards and Followers'!$A$13:$A$72,0))*'CA Standards and Followers'!Y$5</f>
        <v>0</v>
      </c>
      <c r="Z40">
        <f>INDEX('CA Standards and Followers'!$C$13:$C$72,MATCH($A40,'CA Standards and Followers'!$A$13:$A$72,0))*'CA Standards and Followers'!Z$5</f>
        <v>0</v>
      </c>
      <c r="AA40">
        <f>INDEX('CA Standards and Followers'!$C$13:$C$72,MATCH($A40,'CA Standards and Followers'!$A$13:$A$72,0))*'CA Standards and Followers'!AA$5</f>
        <v>0</v>
      </c>
      <c r="AB40">
        <f>INDEX('CA Standards and Followers'!$C$13:$C$72,MATCH($A40,'CA Standards and Followers'!$A$13:$A$72,0))*'CA Standards and Followers'!AB$5</f>
        <v>0</v>
      </c>
      <c r="AC40">
        <f>INDEX('CA Standards and Followers'!$C$13:$C$72,MATCH($A40,'CA Standards and Followers'!$A$13:$A$72,0))*'CA Standards and Followers'!AC$5</f>
        <v>0</v>
      </c>
      <c r="AD40">
        <f>INDEX('CA Standards and Followers'!$C$13:$C$72,MATCH($A40,'CA Standards and Followers'!$A$13:$A$72,0))*'CA Standards and Followers'!AD$5</f>
        <v>0</v>
      </c>
      <c r="AE40">
        <f>INDEX('CA Standards and Followers'!$C$13:$C$72,MATCH($A40,'CA Standards and Followers'!$A$13:$A$72,0))*'CA Standards and Followers'!AE$5</f>
        <v>0</v>
      </c>
      <c r="AF40">
        <f>INDEX('CA Standards and Followers'!$C$13:$C$72,MATCH($A40,'CA Standards and Followers'!$A$13:$A$72,0))*'CA Standards and Followers'!AF$5</f>
        <v>0</v>
      </c>
    </row>
    <row r="41" spans="1:32">
      <c r="A41" t="s">
        <v>177</v>
      </c>
      <c r="B41">
        <f>INDEX('CA Standards and Followers'!$C$13:$C$72,MATCH($A41,'CA Standards and Followers'!$A$13:$A$72,0))*'CA Standards and Followers'!B$5</f>
        <v>0</v>
      </c>
      <c r="C41">
        <f>INDEX('CA Standards and Followers'!$C$13:$C$72,MATCH($A41,'CA Standards and Followers'!$A$13:$A$72,0))*'CA Standards and Followers'!C$5</f>
        <v>0</v>
      </c>
      <c r="D41">
        <f>INDEX('CA Standards and Followers'!$C$13:$C$72,MATCH($A41,'CA Standards and Followers'!$A$13:$A$72,0))*'CA Standards and Followers'!D$5</f>
        <v>0</v>
      </c>
      <c r="E41">
        <f>INDEX('CA Standards and Followers'!$C$13:$C$72,MATCH($A41,'CA Standards and Followers'!$A$13:$A$72,0))*'CA Standards and Followers'!E$5</f>
        <v>0</v>
      </c>
      <c r="F41">
        <f>INDEX('CA Standards and Followers'!$C$13:$C$72,MATCH($A41,'CA Standards and Followers'!$A$13:$A$72,0))*'CA Standards and Followers'!F$5</f>
        <v>0</v>
      </c>
      <c r="G41">
        <f>INDEX('CA Standards and Followers'!$C$13:$C$72,MATCH($A41,'CA Standards and Followers'!$A$13:$A$72,0))*'CA Standards and Followers'!G$5</f>
        <v>0</v>
      </c>
      <c r="H41">
        <f>INDEX('CA Standards and Followers'!$C$13:$C$72,MATCH($A41,'CA Standards and Followers'!$A$13:$A$72,0))*'CA Standards and Followers'!H$5</f>
        <v>0</v>
      </c>
      <c r="I41">
        <f>INDEX('CA Standards and Followers'!$C$13:$C$72,MATCH($A41,'CA Standards and Followers'!$A$13:$A$72,0))*'CA Standards and Followers'!I$5</f>
        <v>0</v>
      </c>
      <c r="J41">
        <f>INDEX('CA Standards and Followers'!$C$13:$C$72,MATCH($A41,'CA Standards and Followers'!$A$13:$A$72,0))*'CA Standards and Followers'!J$5</f>
        <v>0</v>
      </c>
      <c r="K41">
        <f>INDEX('CA Standards and Followers'!$C$13:$C$72,MATCH($A41,'CA Standards and Followers'!$A$13:$A$72,0))*'CA Standards and Followers'!K$5</f>
        <v>0</v>
      </c>
      <c r="L41">
        <f>INDEX('CA Standards and Followers'!$C$13:$C$72,MATCH($A41,'CA Standards and Followers'!$A$13:$A$72,0))*'CA Standards and Followers'!L$5</f>
        <v>0</v>
      </c>
      <c r="M41">
        <f>INDEX('CA Standards and Followers'!$C$13:$C$72,MATCH($A41,'CA Standards and Followers'!$A$13:$A$72,0))*'CA Standards and Followers'!M$5</f>
        <v>0</v>
      </c>
      <c r="N41">
        <f>INDEX('CA Standards and Followers'!$C$13:$C$72,MATCH($A41,'CA Standards and Followers'!$A$13:$A$72,0))*'CA Standards and Followers'!N$5</f>
        <v>0</v>
      </c>
      <c r="O41">
        <f>INDEX('CA Standards and Followers'!$C$13:$C$72,MATCH($A41,'CA Standards and Followers'!$A$13:$A$72,0))*'CA Standards and Followers'!O$5</f>
        <v>0</v>
      </c>
      <c r="P41">
        <f>INDEX('CA Standards and Followers'!$C$13:$C$72,MATCH($A41,'CA Standards and Followers'!$A$13:$A$72,0))*'CA Standards and Followers'!P$5</f>
        <v>0</v>
      </c>
      <c r="Q41">
        <f>INDEX('CA Standards and Followers'!$C$13:$C$72,MATCH($A41,'CA Standards and Followers'!$A$13:$A$72,0))*'CA Standards and Followers'!Q$5</f>
        <v>0</v>
      </c>
      <c r="R41">
        <f>INDEX('CA Standards and Followers'!$C$13:$C$72,MATCH($A41,'CA Standards and Followers'!$A$13:$A$72,0))*'CA Standards and Followers'!R$5</f>
        <v>0</v>
      </c>
      <c r="S41">
        <f>INDEX('CA Standards and Followers'!$C$13:$C$72,MATCH($A41,'CA Standards and Followers'!$A$13:$A$72,0))*'CA Standards and Followers'!S$5</f>
        <v>0</v>
      </c>
      <c r="T41">
        <f>INDEX('CA Standards and Followers'!$C$13:$C$72,MATCH($A41,'CA Standards and Followers'!$A$13:$A$72,0))*'CA Standards and Followers'!T$5</f>
        <v>0</v>
      </c>
      <c r="U41">
        <f>INDEX('CA Standards and Followers'!$C$13:$C$72,MATCH($A41,'CA Standards and Followers'!$A$13:$A$72,0))*'CA Standards and Followers'!U$5</f>
        <v>0</v>
      </c>
      <c r="V41">
        <f>INDEX('CA Standards and Followers'!$C$13:$C$72,MATCH($A41,'CA Standards and Followers'!$A$13:$A$72,0))*'CA Standards and Followers'!V$5</f>
        <v>0</v>
      </c>
      <c r="W41">
        <f>INDEX('CA Standards and Followers'!$C$13:$C$72,MATCH($A41,'CA Standards and Followers'!$A$13:$A$72,0))*'CA Standards and Followers'!W$5</f>
        <v>0</v>
      </c>
      <c r="X41">
        <f>INDEX('CA Standards and Followers'!$C$13:$C$72,MATCH($A41,'CA Standards and Followers'!$A$13:$A$72,0))*'CA Standards and Followers'!X$5</f>
        <v>0</v>
      </c>
      <c r="Y41">
        <f>INDEX('CA Standards and Followers'!$C$13:$C$72,MATCH($A41,'CA Standards and Followers'!$A$13:$A$72,0))*'CA Standards and Followers'!Y$5</f>
        <v>0</v>
      </c>
      <c r="Z41">
        <f>INDEX('CA Standards and Followers'!$C$13:$C$72,MATCH($A41,'CA Standards and Followers'!$A$13:$A$72,0))*'CA Standards and Followers'!Z$5</f>
        <v>0</v>
      </c>
      <c r="AA41">
        <f>INDEX('CA Standards and Followers'!$C$13:$C$72,MATCH($A41,'CA Standards and Followers'!$A$13:$A$72,0))*'CA Standards and Followers'!AA$5</f>
        <v>0</v>
      </c>
      <c r="AB41">
        <f>INDEX('CA Standards and Followers'!$C$13:$C$72,MATCH($A41,'CA Standards and Followers'!$A$13:$A$72,0))*'CA Standards and Followers'!AB$5</f>
        <v>0</v>
      </c>
      <c r="AC41">
        <f>INDEX('CA Standards and Followers'!$C$13:$C$72,MATCH($A41,'CA Standards and Followers'!$A$13:$A$72,0))*'CA Standards and Followers'!AC$5</f>
        <v>0</v>
      </c>
      <c r="AD41">
        <f>INDEX('CA Standards and Followers'!$C$13:$C$72,MATCH($A41,'CA Standards and Followers'!$A$13:$A$72,0))*'CA Standards and Followers'!AD$5</f>
        <v>0</v>
      </c>
      <c r="AE41">
        <f>INDEX('CA Standards and Followers'!$C$13:$C$72,MATCH($A41,'CA Standards and Followers'!$A$13:$A$72,0))*'CA Standards and Followers'!AE$5</f>
        <v>0</v>
      </c>
      <c r="AF41">
        <f>INDEX('CA Standards and Followers'!$C$13:$C$72,MATCH($A41,'CA Standards and Followers'!$A$13:$A$72,0))*'CA Standards and Followers'!AF$5</f>
        <v>0</v>
      </c>
    </row>
    <row r="42" spans="1:32">
      <c r="A42" t="s">
        <v>178</v>
      </c>
      <c r="B42">
        <f>INDEX('CA Standards and Followers'!$C$13:$C$72,MATCH($A42,'CA Standards and Followers'!$A$13:$A$72,0))*'CA Standards and Followers'!B$5</f>
        <v>0</v>
      </c>
      <c r="C42">
        <f>INDEX('CA Standards and Followers'!$C$13:$C$72,MATCH($A42,'CA Standards and Followers'!$A$13:$A$72,0))*'CA Standards and Followers'!C$5</f>
        <v>0</v>
      </c>
      <c r="D42">
        <f>INDEX('CA Standards and Followers'!$C$13:$C$72,MATCH($A42,'CA Standards and Followers'!$A$13:$A$72,0))*'CA Standards and Followers'!D$5</f>
        <v>0</v>
      </c>
      <c r="E42">
        <f>INDEX('CA Standards and Followers'!$C$13:$C$72,MATCH($A42,'CA Standards and Followers'!$A$13:$A$72,0))*'CA Standards and Followers'!E$5</f>
        <v>0</v>
      </c>
      <c r="F42">
        <f>INDEX('CA Standards and Followers'!$C$13:$C$72,MATCH($A42,'CA Standards and Followers'!$A$13:$A$72,0))*'CA Standards and Followers'!F$5</f>
        <v>0</v>
      </c>
      <c r="G42">
        <f>INDEX('CA Standards and Followers'!$C$13:$C$72,MATCH($A42,'CA Standards and Followers'!$A$13:$A$72,0))*'CA Standards and Followers'!G$5</f>
        <v>0</v>
      </c>
      <c r="H42">
        <f>INDEX('CA Standards and Followers'!$C$13:$C$72,MATCH($A42,'CA Standards and Followers'!$A$13:$A$72,0))*'CA Standards and Followers'!H$5</f>
        <v>0</v>
      </c>
      <c r="I42">
        <f>INDEX('CA Standards and Followers'!$C$13:$C$72,MATCH($A42,'CA Standards and Followers'!$A$13:$A$72,0))*'CA Standards and Followers'!I$5</f>
        <v>0</v>
      </c>
      <c r="J42">
        <f>INDEX('CA Standards and Followers'!$C$13:$C$72,MATCH($A42,'CA Standards and Followers'!$A$13:$A$72,0))*'CA Standards and Followers'!J$5</f>
        <v>0</v>
      </c>
      <c r="K42">
        <f>INDEX('CA Standards and Followers'!$C$13:$C$72,MATCH($A42,'CA Standards and Followers'!$A$13:$A$72,0))*'CA Standards and Followers'!K$5</f>
        <v>0</v>
      </c>
      <c r="L42">
        <f>INDEX('CA Standards and Followers'!$C$13:$C$72,MATCH($A42,'CA Standards and Followers'!$A$13:$A$72,0))*'CA Standards and Followers'!L$5</f>
        <v>0</v>
      </c>
      <c r="M42">
        <f>INDEX('CA Standards and Followers'!$C$13:$C$72,MATCH($A42,'CA Standards and Followers'!$A$13:$A$72,0))*'CA Standards and Followers'!M$5</f>
        <v>0</v>
      </c>
      <c r="N42">
        <f>INDEX('CA Standards and Followers'!$C$13:$C$72,MATCH($A42,'CA Standards and Followers'!$A$13:$A$72,0))*'CA Standards and Followers'!N$5</f>
        <v>0</v>
      </c>
      <c r="O42">
        <f>INDEX('CA Standards and Followers'!$C$13:$C$72,MATCH($A42,'CA Standards and Followers'!$A$13:$A$72,0))*'CA Standards and Followers'!O$5</f>
        <v>0</v>
      </c>
      <c r="P42">
        <f>INDEX('CA Standards and Followers'!$C$13:$C$72,MATCH($A42,'CA Standards and Followers'!$A$13:$A$72,0))*'CA Standards and Followers'!P$5</f>
        <v>0</v>
      </c>
      <c r="Q42">
        <f>INDEX('CA Standards and Followers'!$C$13:$C$72,MATCH($A42,'CA Standards and Followers'!$A$13:$A$72,0))*'CA Standards and Followers'!Q$5</f>
        <v>0</v>
      </c>
      <c r="R42">
        <f>INDEX('CA Standards and Followers'!$C$13:$C$72,MATCH($A42,'CA Standards and Followers'!$A$13:$A$72,0))*'CA Standards and Followers'!R$5</f>
        <v>0</v>
      </c>
      <c r="S42">
        <f>INDEX('CA Standards and Followers'!$C$13:$C$72,MATCH($A42,'CA Standards and Followers'!$A$13:$A$72,0))*'CA Standards and Followers'!S$5</f>
        <v>0</v>
      </c>
      <c r="T42">
        <f>INDEX('CA Standards and Followers'!$C$13:$C$72,MATCH($A42,'CA Standards and Followers'!$A$13:$A$72,0))*'CA Standards and Followers'!T$5</f>
        <v>0</v>
      </c>
      <c r="U42">
        <f>INDEX('CA Standards and Followers'!$C$13:$C$72,MATCH($A42,'CA Standards and Followers'!$A$13:$A$72,0))*'CA Standards and Followers'!U$5</f>
        <v>0</v>
      </c>
      <c r="V42">
        <f>INDEX('CA Standards and Followers'!$C$13:$C$72,MATCH($A42,'CA Standards and Followers'!$A$13:$A$72,0))*'CA Standards and Followers'!V$5</f>
        <v>0</v>
      </c>
      <c r="W42">
        <f>INDEX('CA Standards and Followers'!$C$13:$C$72,MATCH($A42,'CA Standards and Followers'!$A$13:$A$72,0))*'CA Standards and Followers'!W$5</f>
        <v>0</v>
      </c>
      <c r="X42">
        <f>INDEX('CA Standards and Followers'!$C$13:$C$72,MATCH($A42,'CA Standards and Followers'!$A$13:$A$72,0))*'CA Standards and Followers'!X$5</f>
        <v>0</v>
      </c>
      <c r="Y42">
        <f>INDEX('CA Standards and Followers'!$C$13:$C$72,MATCH($A42,'CA Standards and Followers'!$A$13:$A$72,0))*'CA Standards and Followers'!Y$5</f>
        <v>0</v>
      </c>
      <c r="Z42">
        <f>INDEX('CA Standards and Followers'!$C$13:$C$72,MATCH($A42,'CA Standards and Followers'!$A$13:$A$72,0))*'CA Standards and Followers'!Z$5</f>
        <v>0</v>
      </c>
      <c r="AA42">
        <f>INDEX('CA Standards and Followers'!$C$13:$C$72,MATCH($A42,'CA Standards and Followers'!$A$13:$A$72,0))*'CA Standards and Followers'!AA$5</f>
        <v>0</v>
      </c>
      <c r="AB42">
        <f>INDEX('CA Standards and Followers'!$C$13:$C$72,MATCH($A42,'CA Standards and Followers'!$A$13:$A$72,0))*'CA Standards and Followers'!AB$5</f>
        <v>0</v>
      </c>
      <c r="AC42">
        <f>INDEX('CA Standards and Followers'!$C$13:$C$72,MATCH($A42,'CA Standards and Followers'!$A$13:$A$72,0))*'CA Standards and Followers'!AC$5</f>
        <v>0</v>
      </c>
      <c r="AD42">
        <f>INDEX('CA Standards and Followers'!$C$13:$C$72,MATCH($A42,'CA Standards and Followers'!$A$13:$A$72,0))*'CA Standards and Followers'!AD$5</f>
        <v>0</v>
      </c>
      <c r="AE42">
        <f>INDEX('CA Standards and Followers'!$C$13:$C$72,MATCH($A42,'CA Standards and Followers'!$A$13:$A$72,0))*'CA Standards and Followers'!AE$5</f>
        <v>0</v>
      </c>
      <c r="AF42">
        <f>INDEX('CA Standards and Followers'!$C$13:$C$72,MATCH($A42,'CA Standards and Followers'!$A$13:$A$72,0))*'CA Standards and Followers'!AF$5</f>
        <v>0</v>
      </c>
    </row>
    <row r="43" spans="1:32">
      <c r="A43" t="s">
        <v>179</v>
      </c>
      <c r="B43">
        <f>INDEX('CA Standards and Followers'!$C$13:$C$72,MATCH($A43,'CA Standards and Followers'!$A$13:$A$72,0))*'CA Standards and Followers'!B$5</f>
        <v>0</v>
      </c>
      <c r="C43">
        <f>INDEX('CA Standards and Followers'!$C$13:$C$72,MATCH($A43,'CA Standards and Followers'!$A$13:$A$72,0))*'CA Standards and Followers'!C$5</f>
        <v>0</v>
      </c>
      <c r="D43">
        <f>INDEX('CA Standards and Followers'!$C$13:$C$72,MATCH($A43,'CA Standards and Followers'!$A$13:$A$72,0))*'CA Standards and Followers'!D$5</f>
        <v>0</v>
      </c>
      <c r="E43">
        <f>INDEX('CA Standards and Followers'!$C$13:$C$72,MATCH($A43,'CA Standards and Followers'!$A$13:$A$72,0))*'CA Standards and Followers'!E$5</f>
        <v>0</v>
      </c>
      <c r="F43">
        <f>INDEX('CA Standards and Followers'!$C$13:$C$72,MATCH($A43,'CA Standards and Followers'!$A$13:$A$72,0))*'CA Standards and Followers'!F$5</f>
        <v>0</v>
      </c>
      <c r="G43">
        <f>INDEX('CA Standards and Followers'!$C$13:$C$72,MATCH($A43,'CA Standards and Followers'!$A$13:$A$72,0))*'CA Standards and Followers'!G$5</f>
        <v>0</v>
      </c>
      <c r="H43">
        <f>INDEX('CA Standards and Followers'!$C$13:$C$72,MATCH($A43,'CA Standards and Followers'!$A$13:$A$72,0))*'CA Standards and Followers'!H$5</f>
        <v>0</v>
      </c>
      <c r="I43">
        <f>INDEX('CA Standards and Followers'!$C$13:$C$72,MATCH($A43,'CA Standards and Followers'!$A$13:$A$72,0))*'CA Standards and Followers'!I$5</f>
        <v>0</v>
      </c>
      <c r="J43">
        <f>INDEX('CA Standards and Followers'!$C$13:$C$72,MATCH($A43,'CA Standards and Followers'!$A$13:$A$72,0))*'CA Standards and Followers'!J$5</f>
        <v>0</v>
      </c>
      <c r="K43">
        <f>INDEX('CA Standards and Followers'!$C$13:$C$72,MATCH($A43,'CA Standards and Followers'!$A$13:$A$72,0))*'CA Standards and Followers'!K$5</f>
        <v>0</v>
      </c>
      <c r="L43">
        <f>INDEX('CA Standards and Followers'!$C$13:$C$72,MATCH($A43,'CA Standards and Followers'!$A$13:$A$72,0))*'CA Standards and Followers'!L$5</f>
        <v>0</v>
      </c>
      <c r="M43">
        <f>INDEX('CA Standards and Followers'!$C$13:$C$72,MATCH($A43,'CA Standards and Followers'!$A$13:$A$72,0))*'CA Standards and Followers'!M$5</f>
        <v>0</v>
      </c>
      <c r="N43">
        <f>INDEX('CA Standards and Followers'!$C$13:$C$72,MATCH($A43,'CA Standards and Followers'!$A$13:$A$72,0))*'CA Standards and Followers'!N$5</f>
        <v>0</v>
      </c>
      <c r="O43">
        <f>INDEX('CA Standards and Followers'!$C$13:$C$72,MATCH($A43,'CA Standards and Followers'!$A$13:$A$72,0))*'CA Standards and Followers'!O$5</f>
        <v>0</v>
      </c>
      <c r="P43">
        <f>INDEX('CA Standards and Followers'!$C$13:$C$72,MATCH($A43,'CA Standards and Followers'!$A$13:$A$72,0))*'CA Standards and Followers'!P$5</f>
        <v>0</v>
      </c>
      <c r="Q43">
        <f>INDEX('CA Standards and Followers'!$C$13:$C$72,MATCH($A43,'CA Standards and Followers'!$A$13:$A$72,0))*'CA Standards and Followers'!Q$5</f>
        <v>0</v>
      </c>
      <c r="R43">
        <f>INDEX('CA Standards and Followers'!$C$13:$C$72,MATCH($A43,'CA Standards and Followers'!$A$13:$A$72,0))*'CA Standards and Followers'!R$5</f>
        <v>0</v>
      </c>
      <c r="S43">
        <f>INDEX('CA Standards and Followers'!$C$13:$C$72,MATCH($A43,'CA Standards and Followers'!$A$13:$A$72,0))*'CA Standards and Followers'!S$5</f>
        <v>0</v>
      </c>
      <c r="T43">
        <f>INDEX('CA Standards and Followers'!$C$13:$C$72,MATCH($A43,'CA Standards and Followers'!$A$13:$A$72,0))*'CA Standards and Followers'!T$5</f>
        <v>0</v>
      </c>
      <c r="U43">
        <f>INDEX('CA Standards and Followers'!$C$13:$C$72,MATCH($A43,'CA Standards and Followers'!$A$13:$A$72,0))*'CA Standards and Followers'!U$5</f>
        <v>0</v>
      </c>
      <c r="V43">
        <f>INDEX('CA Standards and Followers'!$C$13:$C$72,MATCH($A43,'CA Standards and Followers'!$A$13:$A$72,0))*'CA Standards and Followers'!V$5</f>
        <v>0</v>
      </c>
      <c r="W43">
        <f>INDEX('CA Standards and Followers'!$C$13:$C$72,MATCH($A43,'CA Standards and Followers'!$A$13:$A$72,0))*'CA Standards and Followers'!W$5</f>
        <v>0</v>
      </c>
      <c r="X43">
        <f>INDEX('CA Standards and Followers'!$C$13:$C$72,MATCH($A43,'CA Standards and Followers'!$A$13:$A$72,0))*'CA Standards and Followers'!X$5</f>
        <v>0</v>
      </c>
      <c r="Y43">
        <f>INDEX('CA Standards and Followers'!$C$13:$C$72,MATCH($A43,'CA Standards and Followers'!$A$13:$A$72,0))*'CA Standards and Followers'!Y$5</f>
        <v>0</v>
      </c>
      <c r="Z43">
        <f>INDEX('CA Standards and Followers'!$C$13:$C$72,MATCH($A43,'CA Standards and Followers'!$A$13:$A$72,0))*'CA Standards and Followers'!Z$5</f>
        <v>0</v>
      </c>
      <c r="AA43">
        <f>INDEX('CA Standards and Followers'!$C$13:$C$72,MATCH($A43,'CA Standards and Followers'!$A$13:$A$72,0))*'CA Standards and Followers'!AA$5</f>
        <v>0</v>
      </c>
      <c r="AB43">
        <f>INDEX('CA Standards and Followers'!$C$13:$C$72,MATCH($A43,'CA Standards and Followers'!$A$13:$A$72,0))*'CA Standards and Followers'!AB$5</f>
        <v>0</v>
      </c>
      <c r="AC43">
        <f>INDEX('CA Standards and Followers'!$C$13:$C$72,MATCH($A43,'CA Standards and Followers'!$A$13:$A$72,0))*'CA Standards and Followers'!AC$5</f>
        <v>0</v>
      </c>
      <c r="AD43">
        <f>INDEX('CA Standards and Followers'!$C$13:$C$72,MATCH($A43,'CA Standards and Followers'!$A$13:$A$72,0))*'CA Standards and Followers'!AD$5</f>
        <v>0</v>
      </c>
      <c r="AE43">
        <f>INDEX('CA Standards and Followers'!$C$13:$C$72,MATCH($A43,'CA Standards and Followers'!$A$13:$A$72,0))*'CA Standards and Followers'!AE$5</f>
        <v>0</v>
      </c>
      <c r="AF43">
        <f>INDEX('CA Standards and Followers'!$C$13:$C$72,MATCH($A43,'CA Standards and Followers'!$A$13:$A$72,0))*'CA Standards and Followers'!AF$5</f>
        <v>0</v>
      </c>
    </row>
    <row r="44" spans="1:32">
      <c r="A44" t="s">
        <v>180</v>
      </c>
      <c r="B44">
        <f>INDEX('CA Standards and Followers'!$C$13:$C$72,MATCH($A44,'CA Standards and Followers'!$A$13:$A$72,0))*'CA Standards and Followers'!B$5</f>
        <v>0</v>
      </c>
      <c r="C44">
        <f>INDEX('CA Standards and Followers'!$C$13:$C$72,MATCH($A44,'CA Standards and Followers'!$A$13:$A$72,0))*'CA Standards and Followers'!C$5</f>
        <v>0</v>
      </c>
      <c r="D44">
        <f>INDEX('CA Standards and Followers'!$C$13:$C$72,MATCH($A44,'CA Standards and Followers'!$A$13:$A$72,0))*'CA Standards and Followers'!D$5</f>
        <v>0</v>
      </c>
      <c r="E44">
        <f>INDEX('CA Standards and Followers'!$C$13:$C$72,MATCH($A44,'CA Standards and Followers'!$A$13:$A$72,0))*'CA Standards and Followers'!E$5</f>
        <v>0</v>
      </c>
      <c r="F44">
        <f>INDEX('CA Standards and Followers'!$C$13:$C$72,MATCH($A44,'CA Standards and Followers'!$A$13:$A$72,0))*'CA Standards and Followers'!F$5</f>
        <v>0</v>
      </c>
      <c r="G44">
        <f>INDEX('CA Standards and Followers'!$C$13:$C$72,MATCH($A44,'CA Standards and Followers'!$A$13:$A$72,0))*'CA Standards and Followers'!G$5</f>
        <v>0</v>
      </c>
      <c r="H44">
        <f>INDEX('CA Standards and Followers'!$C$13:$C$72,MATCH($A44,'CA Standards and Followers'!$A$13:$A$72,0))*'CA Standards and Followers'!H$5</f>
        <v>0</v>
      </c>
      <c r="I44">
        <f>INDEX('CA Standards and Followers'!$C$13:$C$72,MATCH($A44,'CA Standards and Followers'!$A$13:$A$72,0))*'CA Standards and Followers'!I$5</f>
        <v>0</v>
      </c>
      <c r="J44">
        <f>INDEX('CA Standards and Followers'!$C$13:$C$72,MATCH($A44,'CA Standards and Followers'!$A$13:$A$72,0))*'CA Standards and Followers'!J$5</f>
        <v>0</v>
      </c>
      <c r="K44">
        <f>INDEX('CA Standards and Followers'!$C$13:$C$72,MATCH($A44,'CA Standards and Followers'!$A$13:$A$72,0))*'CA Standards and Followers'!K$5</f>
        <v>0</v>
      </c>
      <c r="L44">
        <f>INDEX('CA Standards and Followers'!$C$13:$C$72,MATCH($A44,'CA Standards and Followers'!$A$13:$A$72,0))*'CA Standards and Followers'!L$5</f>
        <v>0</v>
      </c>
      <c r="M44">
        <f>INDEX('CA Standards and Followers'!$C$13:$C$72,MATCH($A44,'CA Standards and Followers'!$A$13:$A$72,0))*'CA Standards and Followers'!M$5</f>
        <v>0</v>
      </c>
      <c r="N44">
        <f>INDEX('CA Standards and Followers'!$C$13:$C$72,MATCH($A44,'CA Standards and Followers'!$A$13:$A$72,0))*'CA Standards and Followers'!N$5</f>
        <v>0</v>
      </c>
      <c r="O44">
        <f>INDEX('CA Standards and Followers'!$C$13:$C$72,MATCH($A44,'CA Standards and Followers'!$A$13:$A$72,0))*'CA Standards and Followers'!O$5</f>
        <v>0</v>
      </c>
      <c r="P44">
        <f>INDEX('CA Standards and Followers'!$C$13:$C$72,MATCH($A44,'CA Standards and Followers'!$A$13:$A$72,0))*'CA Standards and Followers'!P$5</f>
        <v>0</v>
      </c>
      <c r="Q44">
        <f>INDEX('CA Standards and Followers'!$C$13:$C$72,MATCH($A44,'CA Standards and Followers'!$A$13:$A$72,0))*'CA Standards and Followers'!Q$5</f>
        <v>0</v>
      </c>
      <c r="R44">
        <f>INDEX('CA Standards and Followers'!$C$13:$C$72,MATCH($A44,'CA Standards and Followers'!$A$13:$A$72,0))*'CA Standards and Followers'!R$5</f>
        <v>0</v>
      </c>
      <c r="S44">
        <f>INDEX('CA Standards and Followers'!$C$13:$C$72,MATCH($A44,'CA Standards and Followers'!$A$13:$A$72,0))*'CA Standards and Followers'!S$5</f>
        <v>0</v>
      </c>
      <c r="T44">
        <f>INDEX('CA Standards and Followers'!$C$13:$C$72,MATCH($A44,'CA Standards and Followers'!$A$13:$A$72,0))*'CA Standards and Followers'!T$5</f>
        <v>0</v>
      </c>
      <c r="U44">
        <f>INDEX('CA Standards and Followers'!$C$13:$C$72,MATCH($A44,'CA Standards and Followers'!$A$13:$A$72,0))*'CA Standards and Followers'!U$5</f>
        <v>0</v>
      </c>
      <c r="V44">
        <f>INDEX('CA Standards and Followers'!$C$13:$C$72,MATCH($A44,'CA Standards and Followers'!$A$13:$A$72,0))*'CA Standards and Followers'!V$5</f>
        <v>0</v>
      </c>
      <c r="W44">
        <f>INDEX('CA Standards and Followers'!$C$13:$C$72,MATCH($A44,'CA Standards and Followers'!$A$13:$A$72,0))*'CA Standards and Followers'!W$5</f>
        <v>0</v>
      </c>
      <c r="X44">
        <f>INDEX('CA Standards and Followers'!$C$13:$C$72,MATCH($A44,'CA Standards and Followers'!$A$13:$A$72,0))*'CA Standards and Followers'!X$5</f>
        <v>0</v>
      </c>
      <c r="Y44">
        <f>INDEX('CA Standards and Followers'!$C$13:$C$72,MATCH($A44,'CA Standards and Followers'!$A$13:$A$72,0))*'CA Standards and Followers'!Y$5</f>
        <v>0</v>
      </c>
      <c r="Z44">
        <f>INDEX('CA Standards and Followers'!$C$13:$C$72,MATCH($A44,'CA Standards and Followers'!$A$13:$A$72,0))*'CA Standards and Followers'!Z$5</f>
        <v>0</v>
      </c>
      <c r="AA44">
        <f>INDEX('CA Standards and Followers'!$C$13:$C$72,MATCH($A44,'CA Standards and Followers'!$A$13:$A$72,0))*'CA Standards and Followers'!AA$5</f>
        <v>0</v>
      </c>
      <c r="AB44">
        <f>INDEX('CA Standards and Followers'!$C$13:$C$72,MATCH($A44,'CA Standards and Followers'!$A$13:$A$72,0))*'CA Standards and Followers'!AB$5</f>
        <v>0</v>
      </c>
      <c r="AC44">
        <f>INDEX('CA Standards and Followers'!$C$13:$C$72,MATCH($A44,'CA Standards and Followers'!$A$13:$A$72,0))*'CA Standards and Followers'!AC$5</f>
        <v>0</v>
      </c>
      <c r="AD44">
        <f>INDEX('CA Standards and Followers'!$C$13:$C$72,MATCH($A44,'CA Standards and Followers'!$A$13:$A$72,0))*'CA Standards and Followers'!AD$5</f>
        <v>0</v>
      </c>
      <c r="AE44">
        <f>INDEX('CA Standards and Followers'!$C$13:$C$72,MATCH($A44,'CA Standards and Followers'!$A$13:$A$72,0))*'CA Standards and Followers'!AE$5</f>
        <v>0</v>
      </c>
      <c r="AF44">
        <f>INDEX('CA Standards and Followers'!$C$13:$C$72,MATCH($A44,'CA Standards and Followers'!$A$13:$A$72,0))*'CA Standards and Followers'!AF$5</f>
        <v>0</v>
      </c>
    </row>
    <row r="45" spans="1:32">
      <c r="A45" t="s">
        <v>181</v>
      </c>
      <c r="B45">
        <f>INDEX('CA Standards and Followers'!$C$13:$C$72,MATCH($A45,'CA Standards and Followers'!$A$13:$A$72,0))*'CA Standards and Followers'!B$5</f>
        <v>0</v>
      </c>
      <c r="C45">
        <f>INDEX('CA Standards and Followers'!$C$13:$C$72,MATCH($A45,'CA Standards and Followers'!$A$13:$A$72,0))*'CA Standards and Followers'!C$5</f>
        <v>0</v>
      </c>
      <c r="D45">
        <f>INDEX('CA Standards and Followers'!$C$13:$C$72,MATCH($A45,'CA Standards and Followers'!$A$13:$A$72,0))*'CA Standards and Followers'!D$5</f>
        <v>0</v>
      </c>
      <c r="E45">
        <f>INDEX('CA Standards and Followers'!$C$13:$C$72,MATCH($A45,'CA Standards and Followers'!$A$13:$A$72,0))*'CA Standards and Followers'!E$5</f>
        <v>0</v>
      </c>
      <c r="F45">
        <f>INDEX('CA Standards and Followers'!$C$13:$C$72,MATCH($A45,'CA Standards and Followers'!$A$13:$A$72,0))*'CA Standards and Followers'!F$5</f>
        <v>0</v>
      </c>
      <c r="G45">
        <f>INDEX('CA Standards and Followers'!$C$13:$C$72,MATCH($A45,'CA Standards and Followers'!$A$13:$A$72,0))*'CA Standards and Followers'!G$5</f>
        <v>0</v>
      </c>
      <c r="H45">
        <f>INDEX('CA Standards and Followers'!$C$13:$C$72,MATCH($A45,'CA Standards and Followers'!$A$13:$A$72,0))*'CA Standards and Followers'!H$5</f>
        <v>0</v>
      </c>
      <c r="I45">
        <f>INDEX('CA Standards and Followers'!$C$13:$C$72,MATCH($A45,'CA Standards and Followers'!$A$13:$A$72,0))*'CA Standards and Followers'!I$5</f>
        <v>0</v>
      </c>
      <c r="J45">
        <f>INDEX('CA Standards and Followers'!$C$13:$C$72,MATCH($A45,'CA Standards and Followers'!$A$13:$A$72,0))*'CA Standards and Followers'!J$5</f>
        <v>0</v>
      </c>
      <c r="K45">
        <f>INDEX('CA Standards and Followers'!$C$13:$C$72,MATCH($A45,'CA Standards and Followers'!$A$13:$A$72,0))*'CA Standards and Followers'!K$5</f>
        <v>0</v>
      </c>
      <c r="L45">
        <f>INDEX('CA Standards and Followers'!$C$13:$C$72,MATCH($A45,'CA Standards and Followers'!$A$13:$A$72,0))*'CA Standards and Followers'!L$5</f>
        <v>0</v>
      </c>
      <c r="M45">
        <f>INDEX('CA Standards and Followers'!$C$13:$C$72,MATCH($A45,'CA Standards and Followers'!$A$13:$A$72,0))*'CA Standards and Followers'!M$5</f>
        <v>0</v>
      </c>
      <c r="N45">
        <f>INDEX('CA Standards and Followers'!$C$13:$C$72,MATCH($A45,'CA Standards and Followers'!$A$13:$A$72,0))*'CA Standards and Followers'!N$5</f>
        <v>0</v>
      </c>
      <c r="O45">
        <f>INDEX('CA Standards and Followers'!$C$13:$C$72,MATCH($A45,'CA Standards and Followers'!$A$13:$A$72,0))*'CA Standards and Followers'!O$5</f>
        <v>0</v>
      </c>
      <c r="P45">
        <f>INDEX('CA Standards and Followers'!$C$13:$C$72,MATCH($A45,'CA Standards and Followers'!$A$13:$A$72,0))*'CA Standards and Followers'!P$5</f>
        <v>0</v>
      </c>
      <c r="Q45">
        <f>INDEX('CA Standards and Followers'!$C$13:$C$72,MATCH($A45,'CA Standards and Followers'!$A$13:$A$72,0))*'CA Standards and Followers'!Q$5</f>
        <v>0</v>
      </c>
      <c r="R45">
        <f>INDEX('CA Standards and Followers'!$C$13:$C$72,MATCH($A45,'CA Standards and Followers'!$A$13:$A$72,0))*'CA Standards and Followers'!R$5</f>
        <v>0</v>
      </c>
      <c r="S45">
        <f>INDEX('CA Standards and Followers'!$C$13:$C$72,MATCH($A45,'CA Standards and Followers'!$A$13:$A$72,0))*'CA Standards and Followers'!S$5</f>
        <v>0</v>
      </c>
      <c r="T45">
        <f>INDEX('CA Standards and Followers'!$C$13:$C$72,MATCH($A45,'CA Standards and Followers'!$A$13:$A$72,0))*'CA Standards and Followers'!T$5</f>
        <v>0</v>
      </c>
      <c r="U45">
        <f>INDEX('CA Standards and Followers'!$C$13:$C$72,MATCH($A45,'CA Standards and Followers'!$A$13:$A$72,0))*'CA Standards and Followers'!U$5</f>
        <v>0</v>
      </c>
      <c r="V45">
        <f>INDEX('CA Standards and Followers'!$C$13:$C$72,MATCH($A45,'CA Standards and Followers'!$A$13:$A$72,0))*'CA Standards and Followers'!V$5</f>
        <v>0</v>
      </c>
      <c r="W45">
        <f>INDEX('CA Standards and Followers'!$C$13:$C$72,MATCH($A45,'CA Standards and Followers'!$A$13:$A$72,0))*'CA Standards and Followers'!W$5</f>
        <v>0</v>
      </c>
      <c r="X45">
        <f>INDEX('CA Standards and Followers'!$C$13:$C$72,MATCH($A45,'CA Standards and Followers'!$A$13:$A$72,0))*'CA Standards and Followers'!X$5</f>
        <v>0</v>
      </c>
      <c r="Y45">
        <f>INDEX('CA Standards and Followers'!$C$13:$C$72,MATCH($A45,'CA Standards and Followers'!$A$13:$A$72,0))*'CA Standards and Followers'!Y$5</f>
        <v>0</v>
      </c>
      <c r="Z45">
        <f>INDEX('CA Standards and Followers'!$C$13:$C$72,MATCH($A45,'CA Standards and Followers'!$A$13:$A$72,0))*'CA Standards and Followers'!Z$5</f>
        <v>0</v>
      </c>
      <c r="AA45">
        <f>INDEX('CA Standards and Followers'!$C$13:$C$72,MATCH($A45,'CA Standards and Followers'!$A$13:$A$72,0))*'CA Standards and Followers'!AA$5</f>
        <v>0</v>
      </c>
      <c r="AB45">
        <f>INDEX('CA Standards and Followers'!$C$13:$C$72,MATCH($A45,'CA Standards and Followers'!$A$13:$A$72,0))*'CA Standards and Followers'!AB$5</f>
        <v>0</v>
      </c>
      <c r="AC45">
        <f>INDEX('CA Standards and Followers'!$C$13:$C$72,MATCH($A45,'CA Standards and Followers'!$A$13:$A$72,0))*'CA Standards and Followers'!AC$5</f>
        <v>0</v>
      </c>
      <c r="AD45">
        <f>INDEX('CA Standards and Followers'!$C$13:$C$72,MATCH($A45,'CA Standards and Followers'!$A$13:$A$72,0))*'CA Standards and Followers'!AD$5</f>
        <v>0</v>
      </c>
      <c r="AE45">
        <f>INDEX('CA Standards and Followers'!$C$13:$C$72,MATCH($A45,'CA Standards and Followers'!$A$13:$A$72,0))*'CA Standards and Followers'!AE$5</f>
        <v>0</v>
      </c>
      <c r="AF45">
        <f>INDEX('CA Standards and Followers'!$C$13:$C$72,MATCH($A45,'CA Standards and Followers'!$A$13:$A$72,0))*'CA Standards and Followers'!AF$5</f>
        <v>0</v>
      </c>
    </row>
    <row r="46" spans="1:32">
      <c r="A46" t="s">
        <v>182</v>
      </c>
      <c r="B46">
        <f>INDEX('CA Standards and Followers'!$C$13:$C$72,MATCH($A46,'CA Standards and Followers'!$A$13:$A$72,0))*'CA Standards and Followers'!B$5</f>
        <v>0</v>
      </c>
      <c r="C46">
        <f>INDEX('CA Standards and Followers'!$C$13:$C$72,MATCH($A46,'CA Standards and Followers'!$A$13:$A$72,0))*'CA Standards and Followers'!C$5</f>
        <v>0</v>
      </c>
      <c r="D46">
        <f>INDEX('CA Standards and Followers'!$C$13:$C$72,MATCH($A46,'CA Standards and Followers'!$A$13:$A$72,0))*'CA Standards and Followers'!D$5</f>
        <v>0</v>
      </c>
      <c r="E46">
        <f>INDEX('CA Standards and Followers'!$C$13:$C$72,MATCH($A46,'CA Standards and Followers'!$A$13:$A$72,0))*'CA Standards and Followers'!E$5</f>
        <v>0</v>
      </c>
      <c r="F46">
        <f>INDEX('CA Standards and Followers'!$C$13:$C$72,MATCH($A46,'CA Standards and Followers'!$A$13:$A$72,0))*'CA Standards and Followers'!F$5</f>
        <v>0</v>
      </c>
      <c r="G46">
        <f>INDEX('CA Standards and Followers'!$C$13:$C$72,MATCH($A46,'CA Standards and Followers'!$A$13:$A$72,0))*'CA Standards and Followers'!G$5</f>
        <v>0</v>
      </c>
      <c r="H46">
        <f>INDEX('CA Standards and Followers'!$C$13:$C$72,MATCH($A46,'CA Standards and Followers'!$A$13:$A$72,0))*'CA Standards and Followers'!H$5</f>
        <v>0</v>
      </c>
      <c r="I46">
        <f>INDEX('CA Standards and Followers'!$C$13:$C$72,MATCH($A46,'CA Standards and Followers'!$A$13:$A$72,0))*'CA Standards and Followers'!I$5</f>
        <v>0</v>
      </c>
      <c r="J46">
        <f>INDEX('CA Standards and Followers'!$C$13:$C$72,MATCH($A46,'CA Standards and Followers'!$A$13:$A$72,0))*'CA Standards and Followers'!J$5</f>
        <v>0</v>
      </c>
      <c r="K46">
        <f>INDEX('CA Standards and Followers'!$C$13:$C$72,MATCH($A46,'CA Standards and Followers'!$A$13:$A$72,0))*'CA Standards and Followers'!K$5</f>
        <v>0</v>
      </c>
      <c r="L46">
        <f>INDEX('CA Standards and Followers'!$C$13:$C$72,MATCH($A46,'CA Standards and Followers'!$A$13:$A$72,0))*'CA Standards and Followers'!L$5</f>
        <v>0</v>
      </c>
      <c r="M46">
        <f>INDEX('CA Standards and Followers'!$C$13:$C$72,MATCH($A46,'CA Standards and Followers'!$A$13:$A$72,0))*'CA Standards and Followers'!M$5</f>
        <v>0</v>
      </c>
      <c r="N46">
        <f>INDEX('CA Standards and Followers'!$C$13:$C$72,MATCH($A46,'CA Standards and Followers'!$A$13:$A$72,0))*'CA Standards and Followers'!N$5</f>
        <v>0</v>
      </c>
      <c r="O46">
        <f>INDEX('CA Standards and Followers'!$C$13:$C$72,MATCH($A46,'CA Standards and Followers'!$A$13:$A$72,0))*'CA Standards and Followers'!O$5</f>
        <v>0</v>
      </c>
      <c r="P46">
        <f>INDEX('CA Standards and Followers'!$C$13:$C$72,MATCH($A46,'CA Standards and Followers'!$A$13:$A$72,0))*'CA Standards and Followers'!P$5</f>
        <v>0</v>
      </c>
      <c r="Q46">
        <f>INDEX('CA Standards and Followers'!$C$13:$C$72,MATCH($A46,'CA Standards and Followers'!$A$13:$A$72,0))*'CA Standards and Followers'!Q$5</f>
        <v>0</v>
      </c>
      <c r="R46">
        <f>INDEX('CA Standards and Followers'!$C$13:$C$72,MATCH($A46,'CA Standards and Followers'!$A$13:$A$72,0))*'CA Standards and Followers'!R$5</f>
        <v>0</v>
      </c>
      <c r="S46">
        <f>INDEX('CA Standards and Followers'!$C$13:$C$72,MATCH($A46,'CA Standards and Followers'!$A$13:$A$72,0))*'CA Standards and Followers'!S$5</f>
        <v>0</v>
      </c>
      <c r="T46">
        <f>INDEX('CA Standards and Followers'!$C$13:$C$72,MATCH($A46,'CA Standards and Followers'!$A$13:$A$72,0))*'CA Standards and Followers'!T$5</f>
        <v>0</v>
      </c>
      <c r="U46">
        <f>INDEX('CA Standards and Followers'!$C$13:$C$72,MATCH($A46,'CA Standards and Followers'!$A$13:$A$72,0))*'CA Standards and Followers'!U$5</f>
        <v>0</v>
      </c>
      <c r="V46">
        <f>INDEX('CA Standards and Followers'!$C$13:$C$72,MATCH($A46,'CA Standards and Followers'!$A$13:$A$72,0))*'CA Standards and Followers'!V$5</f>
        <v>0</v>
      </c>
      <c r="W46">
        <f>INDEX('CA Standards and Followers'!$C$13:$C$72,MATCH($A46,'CA Standards and Followers'!$A$13:$A$72,0))*'CA Standards and Followers'!W$5</f>
        <v>0</v>
      </c>
      <c r="X46">
        <f>INDEX('CA Standards and Followers'!$C$13:$C$72,MATCH($A46,'CA Standards and Followers'!$A$13:$A$72,0))*'CA Standards and Followers'!X$5</f>
        <v>0</v>
      </c>
      <c r="Y46">
        <f>INDEX('CA Standards and Followers'!$C$13:$C$72,MATCH($A46,'CA Standards and Followers'!$A$13:$A$72,0))*'CA Standards and Followers'!Y$5</f>
        <v>0</v>
      </c>
      <c r="Z46">
        <f>INDEX('CA Standards and Followers'!$C$13:$C$72,MATCH($A46,'CA Standards and Followers'!$A$13:$A$72,0))*'CA Standards and Followers'!Z$5</f>
        <v>0</v>
      </c>
      <c r="AA46">
        <f>INDEX('CA Standards and Followers'!$C$13:$C$72,MATCH($A46,'CA Standards and Followers'!$A$13:$A$72,0))*'CA Standards and Followers'!AA$5</f>
        <v>0</v>
      </c>
      <c r="AB46">
        <f>INDEX('CA Standards and Followers'!$C$13:$C$72,MATCH($A46,'CA Standards and Followers'!$A$13:$A$72,0))*'CA Standards and Followers'!AB$5</f>
        <v>0</v>
      </c>
      <c r="AC46">
        <f>INDEX('CA Standards and Followers'!$C$13:$C$72,MATCH($A46,'CA Standards and Followers'!$A$13:$A$72,0))*'CA Standards and Followers'!AC$5</f>
        <v>0</v>
      </c>
      <c r="AD46">
        <f>INDEX('CA Standards and Followers'!$C$13:$C$72,MATCH($A46,'CA Standards and Followers'!$A$13:$A$72,0))*'CA Standards and Followers'!AD$5</f>
        <v>0</v>
      </c>
      <c r="AE46">
        <f>INDEX('CA Standards and Followers'!$C$13:$C$72,MATCH($A46,'CA Standards and Followers'!$A$13:$A$72,0))*'CA Standards and Followers'!AE$5</f>
        <v>0</v>
      </c>
      <c r="AF46">
        <f>INDEX('CA Standards and Followers'!$C$13:$C$72,MATCH($A46,'CA Standards and Followers'!$A$13:$A$72,0))*'CA Standards and Followers'!AF$5</f>
        <v>0</v>
      </c>
    </row>
    <row r="47" spans="1:32">
      <c r="A47" t="s">
        <v>183</v>
      </c>
      <c r="B47">
        <f>INDEX('CA Standards and Followers'!$C$13:$C$72,MATCH($A47,'CA Standards and Followers'!$A$13:$A$72,0))*'CA Standards and Followers'!B$5</f>
        <v>0</v>
      </c>
      <c r="C47">
        <f>INDEX('CA Standards and Followers'!$C$13:$C$72,MATCH($A47,'CA Standards and Followers'!$A$13:$A$72,0))*'CA Standards and Followers'!C$5</f>
        <v>0</v>
      </c>
      <c r="D47">
        <f>INDEX('CA Standards and Followers'!$C$13:$C$72,MATCH($A47,'CA Standards and Followers'!$A$13:$A$72,0))*'CA Standards and Followers'!D$5</f>
        <v>0</v>
      </c>
      <c r="E47">
        <f>INDEX('CA Standards and Followers'!$C$13:$C$72,MATCH($A47,'CA Standards and Followers'!$A$13:$A$72,0))*'CA Standards and Followers'!E$5</f>
        <v>0</v>
      </c>
      <c r="F47">
        <f>INDEX('CA Standards and Followers'!$C$13:$C$72,MATCH($A47,'CA Standards and Followers'!$A$13:$A$72,0))*'CA Standards and Followers'!F$5</f>
        <v>0</v>
      </c>
      <c r="G47">
        <f>INDEX('CA Standards and Followers'!$C$13:$C$72,MATCH($A47,'CA Standards and Followers'!$A$13:$A$72,0))*'CA Standards and Followers'!G$5</f>
        <v>0</v>
      </c>
      <c r="H47">
        <f>INDEX('CA Standards and Followers'!$C$13:$C$72,MATCH($A47,'CA Standards and Followers'!$A$13:$A$72,0))*'CA Standards and Followers'!H$5</f>
        <v>0</v>
      </c>
      <c r="I47">
        <f>INDEX('CA Standards and Followers'!$C$13:$C$72,MATCH($A47,'CA Standards and Followers'!$A$13:$A$72,0))*'CA Standards and Followers'!I$5</f>
        <v>0</v>
      </c>
      <c r="J47">
        <f>INDEX('CA Standards and Followers'!$C$13:$C$72,MATCH($A47,'CA Standards and Followers'!$A$13:$A$72,0))*'CA Standards and Followers'!J$5</f>
        <v>0</v>
      </c>
      <c r="K47">
        <f>INDEX('CA Standards and Followers'!$C$13:$C$72,MATCH($A47,'CA Standards and Followers'!$A$13:$A$72,0))*'CA Standards and Followers'!K$5</f>
        <v>0</v>
      </c>
      <c r="L47">
        <f>INDEX('CA Standards and Followers'!$C$13:$C$72,MATCH($A47,'CA Standards and Followers'!$A$13:$A$72,0))*'CA Standards and Followers'!L$5</f>
        <v>0</v>
      </c>
      <c r="M47">
        <f>INDEX('CA Standards and Followers'!$C$13:$C$72,MATCH($A47,'CA Standards and Followers'!$A$13:$A$72,0))*'CA Standards and Followers'!M$5</f>
        <v>0</v>
      </c>
      <c r="N47">
        <f>INDEX('CA Standards and Followers'!$C$13:$C$72,MATCH($A47,'CA Standards and Followers'!$A$13:$A$72,0))*'CA Standards and Followers'!N$5</f>
        <v>0</v>
      </c>
      <c r="O47">
        <f>INDEX('CA Standards and Followers'!$C$13:$C$72,MATCH($A47,'CA Standards and Followers'!$A$13:$A$72,0))*'CA Standards and Followers'!O$5</f>
        <v>0</v>
      </c>
      <c r="P47">
        <f>INDEX('CA Standards and Followers'!$C$13:$C$72,MATCH($A47,'CA Standards and Followers'!$A$13:$A$72,0))*'CA Standards and Followers'!P$5</f>
        <v>0</v>
      </c>
      <c r="Q47">
        <f>INDEX('CA Standards and Followers'!$C$13:$C$72,MATCH($A47,'CA Standards and Followers'!$A$13:$A$72,0))*'CA Standards and Followers'!Q$5</f>
        <v>0</v>
      </c>
      <c r="R47">
        <f>INDEX('CA Standards and Followers'!$C$13:$C$72,MATCH($A47,'CA Standards and Followers'!$A$13:$A$72,0))*'CA Standards and Followers'!R$5</f>
        <v>0</v>
      </c>
      <c r="S47">
        <f>INDEX('CA Standards and Followers'!$C$13:$C$72,MATCH($A47,'CA Standards and Followers'!$A$13:$A$72,0))*'CA Standards and Followers'!S$5</f>
        <v>0</v>
      </c>
      <c r="T47">
        <f>INDEX('CA Standards and Followers'!$C$13:$C$72,MATCH($A47,'CA Standards and Followers'!$A$13:$A$72,0))*'CA Standards and Followers'!T$5</f>
        <v>0</v>
      </c>
      <c r="U47">
        <f>INDEX('CA Standards and Followers'!$C$13:$C$72,MATCH($A47,'CA Standards and Followers'!$A$13:$A$72,0))*'CA Standards and Followers'!U$5</f>
        <v>0</v>
      </c>
      <c r="V47">
        <f>INDEX('CA Standards and Followers'!$C$13:$C$72,MATCH($A47,'CA Standards and Followers'!$A$13:$A$72,0))*'CA Standards and Followers'!V$5</f>
        <v>0</v>
      </c>
      <c r="W47">
        <f>INDEX('CA Standards and Followers'!$C$13:$C$72,MATCH($A47,'CA Standards and Followers'!$A$13:$A$72,0))*'CA Standards and Followers'!W$5</f>
        <v>0</v>
      </c>
      <c r="X47">
        <f>INDEX('CA Standards and Followers'!$C$13:$C$72,MATCH($A47,'CA Standards and Followers'!$A$13:$A$72,0))*'CA Standards and Followers'!X$5</f>
        <v>0</v>
      </c>
      <c r="Y47">
        <f>INDEX('CA Standards and Followers'!$C$13:$C$72,MATCH($A47,'CA Standards and Followers'!$A$13:$A$72,0))*'CA Standards and Followers'!Y$5</f>
        <v>0</v>
      </c>
      <c r="Z47">
        <f>INDEX('CA Standards and Followers'!$C$13:$C$72,MATCH($A47,'CA Standards and Followers'!$A$13:$A$72,0))*'CA Standards and Followers'!Z$5</f>
        <v>0</v>
      </c>
      <c r="AA47">
        <f>INDEX('CA Standards and Followers'!$C$13:$C$72,MATCH($A47,'CA Standards and Followers'!$A$13:$A$72,0))*'CA Standards and Followers'!AA$5</f>
        <v>0</v>
      </c>
      <c r="AB47">
        <f>INDEX('CA Standards and Followers'!$C$13:$C$72,MATCH($A47,'CA Standards and Followers'!$A$13:$A$72,0))*'CA Standards and Followers'!AB$5</f>
        <v>0</v>
      </c>
      <c r="AC47">
        <f>INDEX('CA Standards and Followers'!$C$13:$C$72,MATCH($A47,'CA Standards and Followers'!$A$13:$A$72,0))*'CA Standards and Followers'!AC$5</f>
        <v>0</v>
      </c>
      <c r="AD47">
        <f>INDEX('CA Standards and Followers'!$C$13:$C$72,MATCH($A47,'CA Standards and Followers'!$A$13:$A$72,0))*'CA Standards and Followers'!AD$5</f>
        <v>0</v>
      </c>
      <c r="AE47">
        <f>INDEX('CA Standards and Followers'!$C$13:$C$72,MATCH($A47,'CA Standards and Followers'!$A$13:$A$72,0))*'CA Standards and Followers'!AE$5</f>
        <v>0</v>
      </c>
      <c r="AF47">
        <f>INDEX('CA Standards and Followers'!$C$13:$C$72,MATCH($A47,'CA Standards and Followers'!$A$13:$A$72,0))*'CA Standards and Followers'!AF$5</f>
        <v>0</v>
      </c>
    </row>
    <row r="48" spans="1:32">
      <c r="A48" t="s">
        <v>184</v>
      </c>
      <c r="B48">
        <f>INDEX('CA Standards and Followers'!$C$13:$C$72,MATCH($A48,'CA Standards and Followers'!$A$13:$A$72,0))*'CA Standards and Followers'!B$5</f>
        <v>0</v>
      </c>
      <c r="C48">
        <f>INDEX('CA Standards and Followers'!$C$13:$C$72,MATCH($A48,'CA Standards and Followers'!$A$13:$A$72,0))*'CA Standards and Followers'!C$5</f>
        <v>0</v>
      </c>
      <c r="D48">
        <f>INDEX('CA Standards and Followers'!$C$13:$C$72,MATCH($A48,'CA Standards and Followers'!$A$13:$A$72,0))*'CA Standards and Followers'!D$5</f>
        <v>0</v>
      </c>
      <c r="E48">
        <f>INDEX('CA Standards and Followers'!$C$13:$C$72,MATCH($A48,'CA Standards and Followers'!$A$13:$A$72,0))*'CA Standards and Followers'!E$5</f>
        <v>0</v>
      </c>
      <c r="F48">
        <f>INDEX('CA Standards and Followers'!$C$13:$C$72,MATCH($A48,'CA Standards and Followers'!$A$13:$A$72,0))*'CA Standards and Followers'!F$5</f>
        <v>0</v>
      </c>
      <c r="G48">
        <f>INDEX('CA Standards and Followers'!$C$13:$C$72,MATCH($A48,'CA Standards and Followers'!$A$13:$A$72,0))*'CA Standards and Followers'!G$5</f>
        <v>0</v>
      </c>
      <c r="H48">
        <f>INDEX('CA Standards and Followers'!$C$13:$C$72,MATCH($A48,'CA Standards and Followers'!$A$13:$A$72,0))*'CA Standards and Followers'!H$5</f>
        <v>0</v>
      </c>
      <c r="I48">
        <f>INDEX('CA Standards and Followers'!$C$13:$C$72,MATCH($A48,'CA Standards and Followers'!$A$13:$A$72,0))*'CA Standards and Followers'!I$5</f>
        <v>0</v>
      </c>
      <c r="J48">
        <f>INDEX('CA Standards and Followers'!$C$13:$C$72,MATCH($A48,'CA Standards and Followers'!$A$13:$A$72,0))*'CA Standards and Followers'!J$5</f>
        <v>0</v>
      </c>
      <c r="K48">
        <f>INDEX('CA Standards and Followers'!$C$13:$C$72,MATCH($A48,'CA Standards and Followers'!$A$13:$A$72,0))*'CA Standards and Followers'!K$5</f>
        <v>0</v>
      </c>
      <c r="L48">
        <f>INDEX('CA Standards and Followers'!$C$13:$C$72,MATCH($A48,'CA Standards and Followers'!$A$13:$A$72,0))*'CA Standards and Followers'!L$5</f>
        <v>0</v>
      </c>
      <c r="M48">
        <f>INDEX('CA Standards and Followers'!$C$13:$C$72,MATCH($A48,'CA Standards and Followers'!$A$13:$A$72,0))*'CA Standards and Followers'!M$5</f>
        <v>0</v>
      </c>
      <c r="N48">
        <f>INDEX('CA Standards and Followers'!$C$13:$C$72,MATCH($A48,'CA Standards and Followers'!$A$13:$A$72,0))*'CA Standards and Followers'!N$5</f>
        <v>0</v>
      </c>
      <c r="O48">
        <f>INDEX('CA Standards and Followers'!$C$13:$C$72,MATCH($A48,'CA Standards and Followers'!$A$13:$A$72,0))*'CA Standards and Followers'!O$5</f>
        <v>0</v>
      </c>
      <c r="P48">
        <f>INDEX('CA Standards and Followers'!$C$13:$C$72,MATCH($A48,'CA Standards and Followers'!$A$13:$A$72,0))*'CA Standards and Followers'!P$5</f>
        <v>0</v>
      </c>
      <c r="Q48">
        <f>INDEX('CA Standards and Followers'!$C$13:$C$72,MATCH($A48,'CA Standards and Followers'!$A$13:$A$72,0))*'CA Standards and Followers'!Q$5</f>
        <v>0</v>
      </c>
      <c r="R48">
        <f>INDEX('CA Standards and Followers'!$C$13:$C$72,MATCH($A48,'CA Standards and Followers'!$A$13:$A$72,0))*'CA Standards and Followers'!R$5</f>
        <v>0</v>
      </c>
      <c r="S48">
        <f>INDEX('CA Standards and Followers'!$C$13:$C$72,MATCH($A48,'CA Standards and Followers'!$A$13:$A$72,0))*'CA Standards and Followers'!S$5</f>
        <v>0</v>
      </c>
      <c r="T48">
        <f>INDEX('CA Standards and Followers'!$C$13:$C$72,MATCH($A48,'CA Standards and Followers'!$A$13:$A$72,0))*'CA Standards and Followers'!T$5</f>
        <v>0</v>
      </c>
      <c r="U48">
        <f>INDEX('CA Standards and Followers'!$C$13:$C$72,MATCH($A48,'CA Standards and Followers'!$A$13:$A$72,0))*'CA Standards and Followers'!U$5</f>
        <v>0</v>
      </c>
      <c r="V48">
        <f>INDEX('CA Standards and Followers'!$C$13:$C$72,MATCH($A48,'CA Standards and Followers'!$A$13:$A$72,0))*'CA Standards and Followers'!V$5</f>
        <v>0</v>
      </c>
      <c r="W48">
        <f>INDEX('CA Standards and Followers'!$C$13:$C$72,MATCH($A48,'CA Standards and Followers'!$A$13:$A$72,0))*'CA Standards and Followers'!W$5</f>
        <v>0</v>
      </c>
      <c r="X48">
        <f>INDEX('CA Standards and Followers'!$C$13:$C$72,MATCH($A48,'CA Standards and Followers'!$A$13:$A$72,0))*'CA Standards and Followers'!X$5</f>
        <v>0</v>
      </c>
      <c r="Y48">
        <f>INDEX('CA Standards and Followers'!$C$13:$C$72,MATCH($A48,'CA Standards and Followers'!$A$13:$A$72,0))*'CA Standards and Followers'!Y$5</f>
        <v>0</v>
      </c>
      <c r="Z48">
        <f>INDEX('CA Standards and Followers'!$C$13:$C$72,MATCH($A48,'CA Standards and Followers'!$A$13:$A$72,0))*'CA Standards and Followers'!Z$5</f>
        <v>0</v>
      </c>
      <c r="AA48">
        <f>INDEX('CA Standards and Followers'!$C$13:$C$72,MATCH($A48,'CA Standards and Followers'!$A$13:$A$72,0))*'CA Standards and Followers'!AA$5</f>
        <v>0</v>
      </c>
      <c r="AB48">
        <f>INDEX('CA Standards and Followers'!$C$13:$C$72,MATCH($A48,'CA Standards and Followers'!$A$13:$A$72,0))*'CA Standards and Followers'!AB$5</f>
        <v>0</v>
      </c>
      <c r="AC48">
        <f>INDEX('CA Standards and Followers'!$C$13:$C$72,MATCH($A48,'CA Standards and Followers'!$A$13:$A$72,0))*'CA Standards and Followers'!AC$5</f>
        <v>0</v>
      </c>
      <c r="AD48">
        <f>INDEX('CA Standards and Followers'!$C$13:$C$72,MATCH($A48,'CA Standards and Followers'!$A$13:$A$72,0))*'CA Standards and Followers'!AD$5</f>
        <v>0</v>
      </c>
      <c r="AE48">
        <f>INDEX('CA Standards and Followers'!$C$13:$C$72,MATCH($A48,'CA Standards and Followers'!$A$13:$A$72,0))*'CA Standards and Followers'!AE$5</f>
        <v>0</v>
      </c>
      <c r="AF48">
        <f>INDEX('CA Standards and Followers'!$C$13:$C$72,MATCH($A48,'CA Standards and Followers'!$A$13:$A$72,0))*'CA Standards and Followers'!AF$5</f>
        <v>0</v>
      </c>
    </row>
    <row r="49" spans="1:32">
      <c r="A49" t="s">
        <v>185</v>
      </c>
      <c r="B49">
        <f>INDEX('CA Standards and Followers'!$C$13:$C$72,MATCH($A49,'CA Standards and Followers'!$A$13:$A$72,0))*'CA Standards and Followers'!B$5</f>
        <v>0</v>
      </c>
      <c r="C49">
        <f>INDEX('CA Standards and Followers'!$C$13:$C$72,MATCH($A49,'CA Standards and Followers'!$A$13:$A$72,0))*'CA Standards and Followers'!C$5</f>
        <v>0</v>
      </c>
      <c r="D49">
        <f>INDEX('CA Standards and Followers'!$C$13:$C$72,MATCH($A49,'CA Standards and Followers'!$A$13:$A$72,0))*'CA Standards and Followers'!D$5</f>
        <v>0</v>
      </c>
      <c r="E49">
        <f>INDEX('CA Standards and Followers'!$C$13:$C$72,MATCH($A49,'CA Standards and Followers'!$A$13:$A$72,0))*'CA Standards and Followers'!E$5</f>
        <v>0</v>
      </c>
      <c r="F49">
        <f>INDEX('CA Standards and Followers'!$C$13:$C$72,MATCH($A49,'CA Standards and Followers'!$A$13:$A$72,0))*'CA Standards and Followers'!F$5</f>
        <v>0</v>
      </c>
      <c r="G49">
        <f>INDEX('CA Standards and Followers'!$C$13:$C$72,MATCH($A49,'CA Standards and Followers'!$A$13:$A$72,0))*'CA Standards and Followers'!G$5</f>
        <v>0</v>
      </c>
      <c r="H49">
        <f>INDEX('CA Standards and Followers'!$C$13:$C$72,MATCH($A49,'CA Standards and Followers'!$A$13:$A$72,0))*'CA Standards and Followers'!H$5</f>
        <v>0</v>
      </c>
      <c r="I49">
        <f>INDEX('CA Standards and Followers'!$C$13:$C$72,MATCH($A49,'CA Standards and Followers'!$A$13:$A$72,0))*'CA Standards and Followers'!I$5</f>
        <v>0</v>
      </c>
      <c r="J49">
        <f>INDEX('CA Standards and Followers'!$C$13:$C$72,MATCH($A49,'CA Standards and Followers'!$A$13:$A$72,0))*'CA Standards and Followers'!J$5</f>
        <v>0</v>
      </c>
      <c r="K49">
        <f>INDEX('CA Standards and Followers'!$C$13:$C$72,MATCH($A49,'CA Standards and Followers'!$A$13:$A$72,0))*'CA Standards and Followers'!K$5</f>
        <v>0</v>
      </c>
      <c r="L49">
        <f>INDEX('CA Standards and Followers'!$C$13:$C$72,MATCH($A49,'CA Standards and Followers'!$A$13:$A$72,0))*'CA Standards and Followers'!L$5</f>
        <v>0</v>
      </c>
      <c r="M49">
        <f>INDEX('CA Standards and Followers'!$C$13:$C$72,MATCH($A49,'CA Standards and Followers'!$A$13:$A$72,0))*'CA Standards and Followers'!M$5</f>
        <v>0</v>
      </c>
      <c r="N49">
        <f>INDEX('CA Standards and Followers'!$C$13:$C$72,MATCH($A49,'CA Standards and Followers'!$A$13:$A$72,0))*'CA Standards and Followers'!N$5</f>
        <v>0</v>
      </c>
      <c r="O49">
        <f>INDEX('CA Standards and Followers'!$C$13:$C$72,MATCH($A49,'CA Standards and Followers'!$A$13:$A$72,0))*'CA Standards and Followers'!O$5</f>
        <v>0</v>
      </c>
      <c r="P49">
        <f>INDEX('CA Standards and Followers'!$C$13:$C$72,MATCH($A49,'CA Standards and Followers'!$A$13:$A$72,0))*'CA Standards and Followers'!P$5</f>
        <v>0</v>
      </c>
      <c r="Q49">
        <f>INDEX('CA Standards and Followers'!$C$13:$C$72,MATCH($A49,'CA Standards and Followers'!$A$13:$A$72,0))*'CA Standards and Followers'!Q$5</f>
        <v>0</v>
      </c>
      <c r="R49">
        <f>INDEX('CA Standards and Followers'!$C$13:$C$72,MATCH($A49,'CA Standards and Followers'!$A$13:$A$72,0))*'CA Standards and Followers'!R$5</f>
        <v>0</v>
      </c>
      <c r="S49">
        <f>INDEX('CA Standards and Followers'!$C$13:$C$72,MATCH($A49,'CA Standards and Followers'!$A$13:$A$72,0))*'CA Standards and Followers'!S$5</f>
        <v>0</v>
      </c>
      <c r="T49">
        <f>INDEX('CA Standards and Followers'!$C$13:$C$72,MATCH($A49,'CA Standards and Followers'!$A$13:$A$72,0))*'CA Standards and Followers'!T$5</f>
        <v>0</v>
      </c>
      <c r="U49">
        <f>INDEX('CA Standards and Followers'!$C$13:$C$72,MATCH($A49,'CA Standards and Followers'!$A$13:$A$72,0))*'CA Standards and Followers'!U$5</f>
        <v>0</v>
      </c>
      <c r="V49">
        <f>INDEX('CA Standards and Followers'!$C$13:$C$72,MATCH($A49,'CA Standards and Followers'!$A$13:$A$72,0))*'CA Standards and Followers'!V$5</f>
        <v>0</v>
      </c>
      <c r="W49">
        <f>INDEX('CA Standards and Followers'!$C$13:$C$72,MATCH($A49,'CA Standards and Followers'!$A$13:$A$72,0))*'CA Standards and Followers'!W$5</f>
        <v>0</v>
      </c>
      <c r="X49">
        <f>INDEX('CA Standards and Followers'!$C$13:$C$72,MATCH($A49,'CA Standards and Followers'!$A$13:$A$72,0))*'CA Standards and Followers'!X$5</f>
        <v>0</v>
      </c>
      <c r="Y49">
        <f>INDEX('CA Standards and Followers'!$C$13:$C$72,MATCH($A49,'CA Standards and Followers'!$A$13:$A$72,0))*'CA Standards and Followers'!Y$5</f>
        <v>0</v>
      </c>
      <c r="Z49">
        <f>INDEX('CA Standards and Followers'!$C$13:$C$72,MATCH($A49,'CA Standards and Followers'!$A$13:$A$72,0))*'CA Standards and Followers'!Z$5</f>
        <v>0</v>
      </c>
      <c r="AA49">
        <f>INDEX('CA Standards and Followers'!$C$13:$C$72,MATCH($A49,'CA Standards and Followers'!$A$13:$A$72,0))*'CA Standards and Followers'!AA$5</f>
        <v>0</v>
      </c>
      <c r="AB49">
        <f>INDEX('CA Standards and Followers'!$C$13:$C$72,MATCH($A49,'CA Standards and Followers'!$A$13:$A$72,0))*'CA Standards and Followers'!AB$5</f>
        <v>0</v>
      </c>
      <c r="AC49">
        <f>INDEX('CA Standards and Followers'!$C$13:$C$72,MATCH($A49,'CA Standards and Followers'!$A$13:$A$72,0))*'CA Standards and Followers'!AC$5</f>
        <v>0</v>
      </c>
      <c r="AD49">
        <f>INDEX('CA Standards and Followers'!$C$13:$C$72,MATCH($A49,'CA Standards and Followers'!$A$13:$A$72,0))*'CA Standards and Followers'!AD$5</f>
        <v>0</v>
      </c>
      <c r="AE49">
        <f>INDEX('CA Standards and Followers'!$C$13:$C$72,MATCH($A49,'CA Standards and Followers'!$A$13:$A$72,0))*'CA Standards and Followers'!AE$5</f>
        <v>0</v>
      </c>
      <c r="AF49">
        <f>INDEX('CA Standards and Followers'!$C$13:$C$72,MATCH($A49,'CA Standards and Followers'!$A$13:$A$72,0))*'CA Standards and Followers'!AF$5</f>
        <v>0</v>
      </c>
    </row>
    <row r="50" spans="1:32">
      <c r="A50" t="s">
        <v>186</v>
      </c>
      <c r="B50">
        <f>INDEX('CA Standards and Followers'!$C$13:$C$72,MATCH($A50,'CA Standards and Followers'!$A$13:$A$72,0))*'CA Standards and Followers'!B$5</f>
        <v>0</v>
      </c>
      <c r="C50">
        <f>INDEX('CA Standards and Followers'!$C$13:$C$72,MATCH($A50,'CA Standards and Followers'!$A$13:$A$72,0))*'CA Standards and Followers'!C$5</f>
        <v>0</v>
      </c>
      <c r="D50">
        <f>INDEX('CA Standards and Followers'!$C$13:$C$72,MATCH($A50,'CA Standards and Followers'!$A$13:$A$72,0))*'CA Standards and Followers'!D$5</f>
        <v>0</v>
      </c>
      <c r="E50">
        <f>INDEX('CA Standards and Followers'!$C$13:$C$72,MATCH($A50,'CA Standards and Followers'!$A$13:$A$72,0))*'CA Standards and Followers'!E$5</f>
        <v>0</v>
      </c>
      <c r="F50">
        <f>INDEX('CA Standards and Followers'!$C$13:$C$72,MATCH($A50,'CA Standards and Followers'!$A$13:$A$72,0))*'CA Standards and Followers'!F$5</f>
        <v>0</v>
      </c>
      <c r="G50">
        <f>INDEX('CA Standards and Followers'!$C$13:$C$72,MATCH($A50,'CA Standards and Followers'!$A$13:$A$72,0))*'CA Standards and Followers'!G$5</f>
        <v>0</v>
      </c>
      <c r="H50">
        <f>INDEX('CA Standards and Followers'!$C$13:$C$72,MATCH($A50,'CA Standards and Followers'!$A$13:$A$72,0))*'CA Standards and Followers'!H$5</f>
        <v>0</v>
      </c>
      <c r="I50">
        <f>INDEX('CA Standards and Followers'!$C$13:$C$72,MATCH($A50,'CA Standards and Followers'!$A$13:$A$72,0))*'CA Standards and Followers'!I$5</f>
        <v>0</v>
      </c>
      <c r="J50">
        <f>INDEX('CA Standards and Followers'!$C$13:$C$72,MATCH($A50,'CA Standards and Followers'!$A$13:$A$72,0))*'CA Standards and Followers'!J$5</f>
        <v>0</v>
      </c>
      <c r="K50">
        <f>INDEX('CA Standards and Followers'!$C$13:$C$72,MATCH($A50,'CA Standards and Followers'!$A$13:$A$72,0))*'CA Standards and Followers'!K$5</f>
        <v>0</v>
      </c>
      <c r="L50">
        <f>INDEX('CA Standards and Followers'!$C$13:$C$72,MATCH($A50,'CA Standards and Followers'!$A$13:$A$72,0))*'CA Standards and Followers'!L$5</f>
        <v>0</v>
      </c>
      <c r="M50">
        <f>INDEX('CA Standards and Followers'!$C$13:$C$72,MATCH($A50,'CA Standards and Followers'!$A$13:$A$72,0))*'CA Standards and Followers'!M$5</f>
        <v>0</v>
      </c>
      <c r="N50">
        <f>INDEX('CA Standards and Followers'!$C$13:$C$72,MATCH($A50,'CA Standards and Followers'!$A$13:$A$72,0))*'CA Standards and Followers'!N$5</f>
        <v>0</v>
      </c>
      <c r="O50">
        <f>INDEX('CA Standards and Followers'!$C$13:$C$72,MATCH($A50,'CA Standards and Followers'!$A$13:$A$72,0))*'CA Standards and Followers'!O$5</f>
        <v>0</v>
      </c>
      <c r="P50">
        <f>INDEX('CA Standards and Followers'!$C$13:$C$72,MATCH($A50,'CA Standards and Followers'!$A$13:$A$72,0))*'CA Standards and Followers'!P$5</f>
        <v>0</v>
      </c>
      <c r="Q50">
        <f>INDEX('CA Standards and Followers'!$C$13:$C$72,MATCH($A50,'CA Standards and Followers'!$A$13:$A$72,0))*'CA Standards and Followers'!Q$5</f>
        <v>0</v>
      </c>
      <c r="R50">
        <f>INDEX('CA Standards and Followers'!$C$13:$C$72,MATCH($A50,'CA Standards and Followers'!$A$13:$A$72,0))*'CA Standards and Followers'!R$5</f>
        <v>0</v>
      </c>
      <c r="S50">
        <f>INDEX('CA Standards and Followers'!$C$13:$C$72,MATCH($A50,'CA Standards and Followers'!$A$13:$A$72,0))*'CA Standards and Followers'!S$5</f>
        <v>0</v>
      </c>
      <c r="T50">
        <f>INDEX('CA Standards and Followers'!$C$13:$C$72,MATCH($A50,'CA Standards and Followers'!$A$13:$A$72,0))*'CA Standards and Followers'!T$5</f>
        <v>0</v>
      </c>
      <c r="U50">
        <f>INDEX('CA Standards and Followers'!$C$13:$C$72,MATCH($A50,'CA Standards and Followers'!$A$13:$A$72,0))*'CA Standards and Followers'!U$5</f>
        <v>0</v>
      </c>
      <c r="V50">
        <f>INDEX('CA Standards and Followers'!$C$13:$C$72,MATCH($A50,'CA Standards and Followers'!$A$13:$A$72,0))*'CA Standards and Followers'!V$5</f>
        <v>0</v>
      </c>
      <c r="W50">
        <f>INDEX('CA Standards and Followers'!$C$13:$C$72,MATCH($A50,'CA Standards and Followers'!$A$13:$A$72,0))*'CA Standards and Followers'!W$5</f>
        <v>0</v>
      </c>
      <c r="X50">
        <f>INDEX('CA Standards and Followers'!$C$13:$C$72,MATCH($A50,'CA Standards and Followers'!$A$13:$A$72,0))*'CA Standards and Followers'!X$5</f>
        <v>0</v>
      </c>
      <c r="Y50">
        <f>INDEX('CA Standards and Followers'!$C$13:$C$72,MATCH($A50,'CA Standards and Followers'!$A$13:$A$72,0))*'CA Standards and Followers'!Y$5</f>
        <v>0</v>
      </c>
      <c r="Z50">
        <f>INDEX('CA Standards and Followers'!$C$13:$C$72,MATCH($A50,'CA Standards and Followers'!$A$13:$A$72,0))*'CA Standards and Followers'!Z$5</f>
        <v>0</v>
      </c>
      <c r="AA50">
        <f>INDEX('CA Standards and Followers'!$C$13:$C$72,MATCH($A50,'CA Standards and Followers'!$A$13:$A$72,0))*'CA Standards and Followers'!AA$5</f>
        <v>0</v>
      </c>
      <c r="AB50">
        <f>INDEX('CA Standards and Followers'!$C$13:$C$72,MATCH($A50,'CA Standards and Followers'!$A$13:$A$72,0))*'CA Standards and Followers'!AB$5</f>
        <v>0</v>
      </c>
      <c r="AC50">
        <f>INDEX('CA Standards and Followers'!$C$13:$C$72,MATCH($A50,'CA Standards and Followers'!$A$13:$A$72,0))*'CA Standards and Followers'!AC$5</f>
        <v>0</v>
      </c>
      <c r="AD50">
        <f>INDEX('CA Standards and Followers'!$C$13:$C$72,MATCH($A50,'CA Standards and Followers'!$A$13:$A$72,0))*'CA Standards and Followers'!AD$5</f>
        <v>0</v>
      </c>
      <c r="AE50">
        <f>INDEX('CA Standards and Followers'!$C$13:$C$72,MATCH($A50,'CA Standards and Followers'!$A$13:$A$72,0))*'CA Standards and Followers'!AE$5</f>
        <v>0</v>
      </c>
      <c r="AF50">
        <f>INDEX('CA Standards and Followers'!$C$13:$C$72,MATCH($A50,'CA Standards and Followers'!$A$13:$A$72,0))*'CA Standards and Followers'!AF$5</f>
        <v>0</v>
      </c>
    </row>
    <row r="51" spans="1:32">
      <c r="A51" t="s">
        <v>187</v>
      </c>
      <c r="B51">
        <f>INDEX('CA Standards and Followers'!$C$13:$C$72,MATCH($A51,'CA Standards and Followers'!$A$13:$A$72,0))*'CA Standards and Followers'!B$5</f>
        <v>0</v>
      </c>
      <c r="C51">
        <f>INDEX('CA Standards and Followers'!$C$13:$C$72,MATCH($A51,'CA Standards and Followers'!$A$13:$A$72,0))*'CA Standards and Followers'!C$5</f>
        <v>0</v>
      </c>
      <c r="D51">
        <f>INDEX('CA Standards and Followers'!$C$13:$C$72,MATCH($A51,'CA Standards and Followers'!$A$13:$A$72,0))*'CA Standards and Followers'!D$5</f>
        <v>0</v>
      </c>
      <c r="E51">
        <f>INDEX('CA Standards and Followers'!$C$13:$C$72,MATCH($A51,'CA Standards and Followers'!$A$13:$A$72,0))*'CA Standards and Followers'!E$5</f>
        <v>0</v>
      </c>
      <c r="F51">
        <f>INDEX('CA Standards and Followers'!$C$13:$C$72,MATCH($A51,'CA Standards and Followers'!$A$13:$A$72,0))*'CA Standards and Followers'!F$5</f>
        <v>0</v>
      </c>
      <c r="G51">
        <f>INDEX('CA Standards and Followers'!$C$13:$C$72,MATCH($A51,'CA Standards and Followers'!$A$13:$A$72,0))*'CA Standards and Followers'!G$5</f>
        <v>0</v>
      </c>
      <c r="H51">
        <f>INDEX('CA Standards and Followers'!$C$13:$C$72,MATCH($A51,'CA Standards and Followers'!$A$13:$A$72,0))*'CA Standards and Followers'!H$5</f>
        <v>0</v>
      </c>
      <c r="I51">
        <f>INDEX('CA Standards and Followers'!$C$13:$C$72,MATCH($A51,'CA Standards and Followers'!$A$13:$A$72,0))*'CA Standards and Followers'!I$5</f>
        <v>0</v>
      </c>
      <c r="J51">
        <f>INDEX('CA Standards and Followers'!$C$13:$C$72,MATCH($A51,'CA Standards and Followers'!$A$13:$A$72,0))*'CA Standards and Followers'!J$5</f>
        <v>0</v>
      </c>
      <c r="K51">
        <f>INDEX('CA Standards and Followers'!$C$13:$C$72,MATCH($A51,'CA Standards and Followers'!$A$13:$A$72,0))*'CA Standards and Followers'!K$5</f>
        <v>0</v>
      </c>
      <c r="L51">
        <f>INDEX('CA Standards and Followers'!$C$13:$C$72,MATCH($A51,'CA Standards and Followers'!$A$13:$A$72,0))*'CA Standards and Followers'!L$5</f>
        <v>0</v>
      </c>
      <c r="M51">
        <f>INDEX('CA Standards and Followers'!$C$13:$C$72,MATCH($A51,'CA Standards and Followers'!$A$13:$A$72,0))*'CA Standards and Followers'!M$5</f>
        <v>0</v>
      </c>
      <c r="N51">
        <f>INDEX('CA Standards and Followers'!$C$13:$C$72,MATCH($A51,'CA Standards and Followers'!$A$13:$A$72,0))*'CA Standards and Followers'!N$5</f>
        <v>0</v>
      </c>
      <c r="O51">
        <f>INDEX('CA Standards and Followers'!$C$13:$C$72,MATCH($A51,'CA Standards and Followers'!$A$13:$A$72,0))*'CA Standards and Followers'!O$5</f>
        <v>0</v>
      </c>
      <c r="P51">
        <f>INDEX('CA Standards and Followers'!$C$13:$C$72,MATCH($A51,'CA Standards and Followers'!$A$13:$A$72,0))*'CA Standards and Followers'!P$5</f>
        <v>0</v>
      </c>
      <c r="Q51">
        <f>INDEX('CA Standards and Followers'!$C$13:$C$72,MATCH($A51,'CA Standards and Followers'!$A$13:$A$72,0))*'CA Standards and Followers'!Q$5</f>
        <v>0</v>
      </c>
      <c r="R51">
        <f>INDEX('CA Standards and Followers'!$C$13:$C$72,MATCH($A51,'CA Standards and Followers'!$A$13:$A$72,0))*'CA Standards and Followers'!R$5</f>
        <v>0</v>
      </c>
      <c r="S51">
        <f>INDEX('CA Standards and Followers'!$C$13:$C$72,MATCH($A51,'CA Standards and Followers'!$A$13:$A$72,0))*'CA Standards and Followers'!S$5</f>
        <v>0</v>
      </c>
      <c r="T51">
        <f>INDEX('CA Standards and Followers'!$C$13:$C$72,MATCH($A51,'CA Standards and Followers'!$A$13:$A$72,0))*'CA Standards and Followers'!T$5</f>
        <v>0</v>
      </c>
      <c r="U51">
        <f>INDEX('CA Standards and Followers'!$C$13:$C$72,MATCH($A51,'CA Standards and Followers'!$A$13:$A$72,0))*'CA Standards and Followers'!U$5</f>
        <v>0</v>
      </c>
      <c r="V51">
        <f>INDEX('CA Standards and Followers'!$C$13:$C$72,MATCH($A51,'CA Standards and Followers'!$A$13:$A$72,0))*'CA Standards and Followers'!V$5</f>
        <v>0</v>
      </c>
      <c r="W51">
        <f>INDEX('CA Standards and Followers'!$C$13:$C$72,MATCH($A51,'CA Standards and Followers'!$A$13:$A$72,0))*'CA Standards and Followers'!W$5</f>
        <v>0</v>
      </c>
      <c r="X51">
        <f>INDEX('CA Standards and Followers'!$C$13:$C$72,MATCH($A51,'CA Standards and Followers'!$A$13:$A$72,0))*'CA Standards and Followers'!X$5</f>
        <v>0</v>
      </c>
      <c r="Y51">
        <f>INDEX('CA Standards and Followers'!$C$13:$C$72,MATCH($A51,'CA Standards and Followers'!$A$13:$A$72,0))*'CA Standards and Followers'!Y$5</f>
        <v>0</v>
      </c>
      <c r="Z51">
        <f>INDEX('CA Standards and Followers'!$C$13:$C$72,MATCH($A51,'CA Standards and Followers'!$A$13:$A$72,0))*'CA Standards and Followers'!Z$5</f>
        <v>0</v>
      </c>
      <c r="AA51">
        <f>INDEX('CA Standards and Followers'!$C$13:$C$72,MATCH($A51,'CA Standards and Followers'!$A$13:$A$72,0))*'CA Standards and Followers'!AA$5</f>
        <v>0</v>
      </c>
      <c r="AB51">
        <f>INDEX('CA Standards and Followers'!$C$13:$C$72,MATCH($A51,'CA Standards and Followers'!$A$13:$A$72,0))*'CA Standards and Followers'!AB$5</f>
        <v>0</v>
      </c>
      <c r="AC51">
        <f>INDEX('CA Standards and Followers'!$C$13:$C$72,MATCH($A51,'CA Standards and Followers'!$A$13:$A$72,0))*'CA Standards and Followers'!AC$5</f>
        <v>0</v>
      </c>
      <c r="AD51">
        <f>INDEX('CA Standards and Followers'!$C$13:$C$72,MATCH($A51,'CA Standards and Followers'!$A$13:$A$72,0))*'CA Standards and Followers'!AD$5</f>
        <v>0</v>
      </c>
      <c r="AE51">
        <f>INDEX('CA Standards and Followers'!$C$13:$C$72,MATCH($A51,'CA Standards and Followers'!$A$13:$A$72,0))*'CA Standards and Followers'!AE$5</f>
        <v>0</v>
      </c>
      <c r="AF51">
        <f>INDEX('CA Standards and Followers'!$C$13:$C$72,MATCH($A51,'CA Standards and Followers'!$A$13:$A$72,0))*'CA Standards and Followers'!AF$5</f>
        <v>0</v>
      </c>
    </row>
    <row r="52" spans="1:32">
      <c r="A52" t="s">
        <v>188</v>
      </c>
      <c r="B52">
        <f>INDEX('CA Standards and Followers'!$C$13:$C$72,MATCH($A52,'CA Standards and Followers'!$A$13:$A$72,0))*'CA Standards and Followers'!B$5</f>
        <v>0</v>
      </c>
      <c r="C52">
        <f>INDEX('CA Standards and Followers'!$C$13:$C$72,MATCH($A52,'CA Standards and Followers'!$A$13:$A$72,0))*'CA Standards and Followers'!C$5</f>
        <v>0</v>
      </c>
      <c r="D52">
        <f>INDEX('CA Standards and Followers'!$C$13:$C$72,MATCH($A52,'CA Standards and Followers'!$A$13:$A$72,0))*'CA Standards and Followers'!D$5</f>
        <v>0</v>
      </c>
      <c r="E52">
        <f>INDEX('CA Standards and Followers'!$C$13:$C$72,MATCH($A52,'CA Standards and Followers'!$A$13:$A$72,0))*'CA Standards and Followers'!E$5</f>
        <v>0</v>
      </c>
      <c r="F52">
        <f>INDEX('CA Standards and Followers'!$C$13:$C$72,MATCH($A52,'CA Standards and Followers'!$A$13:$A$72,0))*'CA Standards and Followers'!F$5</f>
        <v>0</v>
      </c>
      <c r="G52">
        <f>INDEX('CA Standards and Followers'!$C$13:$C$72,MATCH($A52,'CA Standards and Followers'!$A$13:$A$72,0))*'CA Standards and Followers'!G$5</f>
        <v>0</v>
      </c>
      <c r="H52">
        <f>INDEX('CA Standards and Followers'!$C$13:$C$72,MATCH($A52,'CA Standards and Followers'!$A$13:$A$72,0))*'CA Standards and Followers'!H$5</f>
        <v>0</v>
      </c>
      <c r="I52">
        <f>INDEX('CA Standards and Followers'!$C$13:$C$72,MATCH($A52,'CA Standards and Followers'!$A$13:$A$72,0))*'CA Standards and Followers'!I$5</f>
        <v>0</v>
      </c>
      <c r="J52">
        <f>INDEX('CA Standards and Followers'!$C$13:$C$72,MATCH($A52,'CA Standards and Followers'!$A$13:$A$72,0))*'CA Standards and Followers'!J$5</f>
        <v>0</v>
      </c>
      <c r="K52">
        <f>INDEX('CA Standards and Followers'!$C$13:$C$72,MATCH($A52,'CA Standards and Followers'!$A$13:$A$72,0))*'CA Standards and Followers'!K$5</f>
        <v>0</v>
      </c>
      <c r="L52">
        <f>INDEX('CA Standards and Followers'!$C$13:$C$72,MATCH($A52,'CA Standards and Followers'!$A$13:$A$72,0))*'CA Standards and Followers'!L$5</f>
        <v>0</v>
      </c>
      <c r="M52">
        <f>INDEX('CA Standards and Followers'!$C$13:$C$72,MATCH($A52,'CA Standards and Followers'!$A$13:$A$72,0))*'CA Standards and Followers'!M$5</f>
        <v>0</v>
      </c>
      <c r="N52">
        <f>INDEX('CA Standards and Followers'!$C$13:$C$72,MATCH($A52,'CA Standards and Followers'!$A$13:$A$72,0))*'CA Standards and Followers'!N$5</f>
        <v>0</v>
      </c>
      <c r="O52">
        <f>INDEX('CA Standards and Followers'!$C$13:$C$72,MATCH($A52,'CA Standards and Followers'!$A$13:$A$72,0))*'CA Standards and Followers'!O$5</f>
        <v>0</v>
      </c>
      <c r="P52">
        <f>INDEX('CA Standards and Followers'!$C$13:$C$72,MATCH($A52,'CA Standards and Followers'!$A$13:$A$72,0))*'CA Standards and Followers'!P$5</f>
        <v>0</v>
      </c>
      <c r="Q52">
        <f>INDEX('CA Standards and Followers'!$C$13:$C$72,MATCH($A52,'CA Standards and Followers'!$A$13:$A$72,0))*'CA Standards and Followers'!Q$5</f>
        <v>0</v>
      </c>
      <c r="R52">
        <f>INDEX('CA Standards and Followers'!$C$13:$C$72,MATCH($A52,'CA Standards and Followers'!$A$13:$A$72,0))*'CA Standards and Followers'!R$5</f>
        <v>0</v>
      </c>
      <c r="S52">
        <f>INDEX('CA Standards and Followers'!$C$13:$C$72,MATCH($A52,'CA Standards and Followers'!$A$13:$A$72,0))*'CA Standards and Followers'!S$5</f>
        <v>0</v>
      </c>
      <c r="T52">
        <f>INDEX('CA Standards and Followers'!$C$13:$C$72,MATCH($A52,'CA Standards and Followers'!$A$13:$A$72,0))*'CA Standards and Followers'!T$5</f>
        <v>0</v>
      </c>
      <c r="U52">
        <f>INDEX('CA Standards and Followers'!$C$13:$C$72,MATCH($A52,'CA Standards and Followers'!$A$13:$A$72,0))*'CA Standards and Followers'!U$5</f>
        <v>0</v>
      </c>
      <c r="V52">
        <f>INDEX('CA Standards and Followers'!$C$13:$C$72,MATCH($A52,'CA Standards and Followers'!$A$13:$A$72,0))*'CA Standards and Followers'!V$5</f>
        <v>0</v>
      </c>
      <c r="W52">
        <f>INDEX('CA Standards and Followers'!$C$13:$C$72,MATCH($A52,'CA Standards and Followers'!$A$13:$A$72,0))*'CA Standards and Followers'!W$5</f>
        <v>0</v>
      </c>
      <c r="X52">
        <f>INDEX('CA Standards and Followers'!$C$13:$C$72,MATCH($A52,'CA Standards and Followers'!$A$13:$A$72,0))*'CA Standards and Followers'!X$5</f>
        <v>0</v>
      </c>
      <c r="Y52">
        <f>INDEX('CA Standards and Followers'!$C$13:$C$72,MATCH($A52,'CA Standards and Followers'!$A$13:$A$72,0))*'CA Standards and Followers'!Y$5</f>
        <v>0</v>
      </c>
      <c r="Z52">
        <f>INDEX('CA Standards and Followers'!$C$13:$C$72,MATCH($A52,'CA Standards and Followers'!$A$13:$A$72,0))*'CA Standards and Followers'!Z$5</f>
        <v>0</v>
      </c>
      <c r="AA52">
        <f>INDEX('CA Standards and Followers'!$C$13:$C$72,MATCH($A52,'CA Standards and Followers'!$A$13:$A$72,0))*'CA Standards and Followers'!AA$5</f>
        <v>0</v>
      </c>
      <c r="AB52">
        <f>INDEX('CA Standards and Followers'!$C$13:$C$72,MATCH($A52,'CA Standards and Followers'!$A$13:$A$72,0))*'CA Standards and Followers'!AB$5</f>
        <v>0</v>
      </c>
      <c r="AC52">
        <f>INDEX('CA Standards and Followers'!$C$13:$C$72,MATCH($A52,'CA Standards and Followers'!$A$13:$A$72,0))*'CA Standards and Followers'!AC$5</f>
        <v>0</v>
      </c>
      <c r="AD52">
        <f>INDEX('CA Standards and Followers'!$C$13:$C$72,MATCH($A52,'CA Standards and Followers'!$A$13:$A$72,0))*'CA Standards and Followers'!AD$5</f>
        <v>0</v>
      </c>
      <c r="AE52">
        <f>INDEX('CA Standards and Followers'!$C$13:$C$72,MATCH($A52,'CA Standards and Followers'!$A$13:$A$72,0))*'CA Standards and Followers'!AE$5</f>
        <v>0</v>
      </c>
      <c r="AF52">
        <f>INDEX('CA Standards and Followers'!$C$13:$C$72,MATCH($A52,'CA Standards and Followers'!$A$13:$A$72,0))*'CA Standards and Followers'!AF$5</f>
        <v>0</v>
      </c>
    </row>
    <row r="53" spans="1:32">
      <c r="A53" t="s">
        <v>189</v>
      </c>
      <c r="B53">
        <f>INDEX('CA Standards and Followers'!$C$13:$C$72,MATCH($A53,'CA Standards and Followers'!$A$13:$A$72,0))*'CA Standards and Followers'!B$5</f>
        <v>0</v>
      </c>
      <c r="C53">
        <f>INDEX('CA Standards and Followers'!$C$13:$C$72,MATCH($A53,'CA Standards and Followers'!$A$13:$A$72,0))*'CA Standards and Followers'!C$5</f>
        <v>0</v>
      </c>
      <c r="D53">
        <f>INDEX('CA Standards and Followers'!$C$13:$C$72,MATCH($A53,'CA Standards and Followers'!$A$13:$A$72,0))*'CA Standards and Followers'!D$5</f>
        <v>0</v>
      </c>
      <c r="E53">
        <f>INDEX('CA Standards and Followers'!$C$13:$C$72,MATCH($A53,'CA Standards and Followers'!$A$13:$A$72,0))*'CA Standards and Followers'!E$5</f>
        <v>0</v>
      </c>
      <c r="F53">
        <f>INDEX('CA Standards and Followers'!$C$13:$C$72,MATCH($A53,'CA Standards and Followers'!$A$13:$A$72,0))*'CA Standards and Followers'!F$5</f>
        <v>0</v>
      </c>
      <c r="G53">
        <f>INDEX('CA Standards and Followers'!$C$13:$C$72,MATCH($A53,'CA Standards and Followers'!$A$13:$A$72,0))*'CA Standards and Followers'!G$5</f>
        <v>0</v>
      </c>
      <c r="H53">
        <f>INDEX('CA Standards and Followers'!$C$13:$C$72,MATCH($A53,'CA Standards and Followers'!$A$13:$A$72,0))*'CA Standards and Followers'!H$5</f>
        <v>0</v>
      </c>
      <c r="I53">
        <f>INDEX('CA Standards and Followers'!$C$13:$C$72,MATCH($A53,'CA Standards and Followers'!$A$13:$A$72,0))*'CA Standards and Followers'!I$5</f>
        <v>0</v>
      </c>
      <c r="J53">
        <f>INDEX('CA Standards and Followers'!$C$13:$C$72,MATCH($A53,'CA Standards and Followers'!$A$13:$A$72,0))*'CA Standards and Followers'!J$5</f>
        <v>0</v>
      </c>
      <c r="K53">
        <f>INDEX('CA Standards and Followers'!$C$13:$C$72,MATCH($A53,'CA Standards and Followers'!$A$13:$A$72,0))*'CA Standards and Followers'!K$5</f>
        <v>0</v>
      </c>
      <c r="L53">
        <f>INDEX('CA Standards and Followers'!$C$13:$C$72,MATCH($A53,'CA Standards and Followers'!$A$13:$A$72,0))*'CA Standards and Followers'!L$5</f>
        <v>0</v>
      </c>
      <c r="M53">
        <f>INDEX('CA Standards and Followers'!$C$13:$C$72,MATCH($A53,'CA Standards and Followers'!$A$13:$A$72,0))*'CA Standards and Followers'!M$5</f>
        <v>0</v>
      </c>
      <c r="N53">
        <f>INDEX('CA Standards and Followers'!$C$13:$C$72,MATCH($A53,'CA Standards and Followers'!$A$13:$A$72,0))*'CA Standards and Followers'!N$5</f>
        <v>0</v>
      </c>
      <c r="O53">
        <f>INDEX('CA Standards and Followers'!$C$13:$C$72,MATCH($A53,'CA Standards and Followers'!$A$13:$A$72,0))*'CA Standards and Followers'!O$5</f>
        <v>0</v>
      </c>
      <c r="P53">
        <f>INDEX('CA Standards and Followers'!$C$13:$C$72,MATCH($A53,'CA Standards and Followers'!$A$13:$A$72,0))*'CA Standards and Followers'!P$5</f>
        <v>0</v>
      </c>
      <c r="Q53">
        <f>INDEX('CA Standards and Followers'!$C$13:$C$72,MATCH($A53,'CA Standards and Followers'!$A$13:$A$72,0))*'CA Standards and Followers'!Q$5</f>
        <v>0</v>
      </c>
      <c r="R53">
        <f>INDEX('CA Standards and Followers'!$C$13:$C$72,MATCH($A53,'CA Standards and Followers'!$A$13:$A$72,0))*'CA Standards and Followers'!R$5</f>
        <v>0</v>
      </c>
      <c r="S53">
        <f>INDEX('CA Standards and Followers'!$C$13:$C$72,MATCH($A53,'CA Standards and Followers'!$A$13:$A$72,0))*'CA Standards and Followers'!S$5</f>
        <v>0</v>
      </c>
      <c r="T53">
        <f>INDEX('CA Standards and Followers'!$C$13:$C$72,MATCH($A53,'CA Standards and Followers'!$A$13:$A$72,0))*'CA Standards and Followers'!T$5</f>
        <v>0</v>
      </c>
      <c r="U53">
        <f>INDEX('CA Standards and Followers'!$C$13:$C$72,MATCH($A53,'CA Standards and Followers'!$A$13:$A$72,0))*'CA Standards and Followers'!U$5</f>
        <v>0</v>
      </c>
      <c r="V53">
        <f>INDEX('CA Standards and Followers'!$C$13:$C$72,MATCH($A53,'CA Standards and Followers'!$A$13:$A$72,0))*'CA Standards and Followers'!V$5</f>
        <v>0</v>
      </c>
      <c r="W53">
        <f>INDEX('CA Standards and Followers'!$C$13:$C$72,MATCH($A53,'CA Standards and Followers'!$A$13:$A$72,0))*'CA Standards and Followers'!W$5</f>
        <v>0</v>
      </c>
      <c r="X53">
        <f>INDEX('CA Standards and Followers'!$C$13:$C$72,MATCH($A53,'CA Standards and Followers'!$A$13:$A$72,0))*'CA Standards and Followers'!X$5</f>
        <v>0</v>
      </c>
      <c r="Y53">
        <f>INDEX('CA Standards and Followers'!$C$13:$C$72,MATCH($A53,'CA Standards and Followers'!$A$13:$A$72,0))*'CA Standards and Followers'!Y$5</f>
        <v>0</v>
      </c>
      <c r="Z53">
        <f>INDEX('CA Standards and Followers'!$C$13:$C$72,MATCH($A53,'CA Standards and Followers'!$A$13:$A$72,0))*'CA Standards and Followers'!Z$5</f>
        <v>0</v>
      </c>
      <c r="AA53">
        <f>INDEX('CA Standards and Followers'!$C$13:$C$72,MATCH($A53,'CA Standards and Followers'!$A$13:$A$72,0))*'CA Standards and Followers'!AA$5</f>
        <v>0</v>
      </c>
      <c r="AB53">
        <f>INDEX('CA Standards and Followers'!$C$13:$C$72,MATCH($A53,'CA Standards and Followers'!$A$13:$A$72,0))*'CA Standards and Followers'!AB$5</f>
        <v>0</v>
      </c>
      <c r="AC53">
        <f>INDEX('CA Standards and Followers'!$C$13:$C$72,MATCH($A53,'CA Standards and Followers'!$A$13:$A$72,0))*'CA Standards and Followers'!AC$5</f>
        <v>0</v>
      </c>
      <c r="AD53">
        <f>INDEX('CA Standards and Followers'!$C$13:$C$72,MATCH($A53,'CA Standards and Followers'!$A$13:$A$72,0))*'CA Standards and Followers'!AD$5</f>
        <v>0</v>
      </c>
      <c r="AE53">
        <f>INDEX('CA Standards and Followers'!$C$13:$C$72,MATCH($A53,'CA Standards and Followers'!$A$13:$A$72,0))*'CA Standards and Followers'!AE$5</f>
        <v>0</v>
      </c>
      <c r="AF53">
        <f>INDEX('CA Standards and Followers'!$C$13:$C$72,MATCH($A53,'CA Standards and Followers'!$A$13:$A$72,0))*'CA Standards and Followers'!AF$5</f>
        <v>0</v>
      </c>
    </row>
    <row r="54" spans="1:32">
      <c r="A54" t="s">
        <v>190</v>
      </c>
      <c r="B54">
        <f>INDEX('CA Standards and Followers'!$C$13:$C$72,MATCH($A54,'CA Standards and Followers'!$A$13:$A$72,0))*'CA Standards and Followers'!B$5</f>
        <v>0</v>
      </c>
      <c r="C54">
        <f>INDEX('CA Standards and Followers'!$C$13:$C$72,MATCH($A54,'CA Standards and Followers'!$A$13:$A$72,0))*'CA Standards and Followers'!C$5</f>
        <v>0</v>
      </c>
      <c r="D54">
        <f>INDEX('CA Standards and Followers'!$C$13:$C$72,MATCH($A54,'CA Standards and Followers'!$A$13:$A$72,0))*'CA Standards and Followers'!D$5</f>
        <v>0</v>
      </c>
      <c r="E54">
        <f>INDEX('CA Standards and Followers'!$C$13:$C$72,MATCH($A54,'CA Standards and Followers'!$A$13:$A$72,0))*'CA Standards and Followers'!E$5</f>
        <v>0</v>
      </c>
      <c r="F54">
        <f>INDEX('CA Standards and Followers'!$C$13:$C$72,MATCH($A54,'CA Standards and Followers'!$A$13:$A$72,0))*'CA Standards and Followers'!F$5</f>
        <v>0</v>
      </c>
      <c r="G54">
        <f>INDEX('CA Standards and Followers'!$C$13:$C$72,MATCH($A54,'CA Standards and Followers'!$A$13:$A$72,0))*'CA Standards and Followers'!G$5</f>
        <v>0</v>
      </c>
      <c r="H54">
        <f>INDEX('CA Standards and Followers'!$C$13:$C$72,MATCH($A54,'CA Standards and Followers'!$A$13:$A$72,0))*'CA Standards and Followers'!H$5</f>
        <v>0</v>
      </c>
      <c r="I54">
        <f>INDEX('CA Standards and Followers'!$C$13:$C$72,MATCH($A54,'CA Standards and Followers'!$A$13:$A$72,0))*'CA Standards and Followers'!I$5</f>
        <v>0</v>
      </c>
      <c r="J54">
        <f>INDEX('CA Standards and Followers'!$C$13:$C$72,MATCH($A54,'CA Standards and Followers'!$A$13:$A$72,0))*'CA Standards and Followers'!J$5</f>
        <v>0</v>
      </c>
      <c r="K54">
        <f>INDEX('CA Standards and Followers'!$C$13:$C$72,MATCH($A54,'CA Standards and Followers'!$A$13:$A$72,0))*'CA Standards and Followers'!K$5</f>
        <v>0</v>
      </c>
      <c r="L54">
        <f>INDEX('CA Standards and Followers'!$C$13:$C$72,MATCH($A54,'CA Standards and Followers'!$A$13:$A$72,0))*'CA Standards and Followers'!L$5</f>
        <v>0</v>
      </c>
      <c r="M54">
        <f>INDEX('CA Standards and Followers'!$C$13:$C$72,MATCH($A54,'CA Standards and Followers'!$A$13:$A$72,0))*'CA Standards and Followers'!M$5</f>
        <v>0</v>
      </c>
      <c r="N54">
        <f>INDEX('CA Standards and Followers'!$C$13:$C$72,MATCH($A54,'CA Standards and Followers'!$A$13:$A$72,0))*'CA Standards and Followers'!N$5</f>
        <v>0</v>
      </c>
      <c r="O54">
        <f>INDEX('CA Standards and Followers'!$C$13:$C$72,MATCH($A54,'CA Standards and Followers'!$A$13:$A$72,0))*'CA Standards and Followers'!O$5</f>
        <v>0</v>
      </c>
      <c r="P54">
        <f>INDEX('CA Standards and Followers'!$C$13:$C$72,MATCH($A54,'CA Standards and Followers'!$A$13:$A$72,0))*'CA Standards and Followers'!P$5</f>
        <v>0</v>
      </c>
      <c r="Q54">
        <f>INDEX('CA Standards and Followers'!$C$13:$C$72,MATCH($A54,'CA Standards and Followers'!$A$13:$A$72,0))*'CA Standards and Followers'!Q$5</f>
        <v>0</v>
      </c>
      <c r="R54">
        <f>INDEX('CA Standards and Followers'!$C$13:$C$72,MATCH($A54,'CA Standards and Followers'!$A$13:$A$72,0))*'CA Standards and Followers'!R$5</f>
        <v>0</v>
      </c>
      <c r="S54">
        <f>INDEX('CA Standards and Followers'!$C$13:$C$72,MATCH($A54,'CA Standards and Followers'!$A$13:$A$72,0))*'CA Standards and Followers'!S$5</f>
        <v>0</v>
      </c>
      <c r="T54">
        <f>INDEX('CA Standards and Followers'!$C$13:$C$72,MATCH($A54,'CA Standards and Followers'!$A$13:$A$72,0))*'CA Standards and Followers'!T$5</f>
        <v>0</v>
      </c>
      <c r="U54">
        <f>INDEX('CA Standards and Followers'!$C$13:$C$72,MATCH($A54,'CA Standards and Followers'!$A$13:$A$72,0))*'CA Standards and Followers'!U$5</f>
        <v>0</v>
      </c>
      <c r="V54">
        <f>INDEX('CA Standards and Followers'!$C$13:$C$72,MATCH($A54,'CA Standards and Followers'!$A$13:$A$72,0))*'CA Standards and Followers'!V$5</f>
        <v>0</v>
      </c>
      <c r="W54">
        <f>INDEX('CA Standards and Followers'!$C$13:$C$72,MATCH($A54,'CA Standards and Followers'!$A$13:$A$72,0))*'CA Standards and Followers'!W$5</f>
        <v>0</v>
      </c>
      <c r="X54">
        <f>INDEX('CA Standards and Followers'!$C$13:$C$72,MATCH($A54,'CA Standards and Followers'!$A$13:$A$72,0))*'CA Standards and Followers'!X$5</f>
        <v>0</v>
      </c>
      <c r="Y54">
        <f>INDEX('CA Standards and Followers'!$C$13:$C$72,MATCH($A54,'CA Standards and Followers'!$A$13:$A$72,0))*'CA Standards and Followers'!Y$5</f>
        <v>0</v>
      </c>
      <c r="Z54">
        <f>INDEX('CA Standards and Followers'!$C$13:$C$72,MATCH($A54,'CA Standards and Followers'!$A$13:$A$72,0))*'CA Standards and Followers'!Z$5</f>
        <v>0</v>
      </c>
      <c r="AA54">
        <f>INDEX('CA Standards and Followers'!$C$13:$C$72,MATCH($A54,'CA Standards and Followers'!$A$13:$A$72,0))*'CA Standards and Followers'!AA$5</f>
        <v>0</v>
      </c>
      <c r="AB54">
        <f>INDEX('CA Standards and Followers'!$C$13:$C$72,MATCH($A54,'CA Standards and Followers'!$A$13:$A$72,0))*'CA Standards and Followers'!AB$5</f>
        <v>0</v>
      </c>
      <c r="AC54">
        <f>INDEX('CA Standards and Followers'!$C$13:$C$72,MATCH($A54,'CA Standards and Followers'!$A$13:$A$72,0))*'CA Standards and Followers'!AC$5</f>
        <v>0</v>
      </c>
      <c r="AD54">
        <f>INDEX('CA Standards and Followers'!$C$13:$C$72,MATCH($A54,'CA Standards and Followers'!$A$13:$A$72,0))*'CA Standards and Followers'!AD$5</f>
        <v>0</v>
      </c>
      <c r="AE54">
        <f>INDEX('CA Standards and Followers'!$C$13:$C$72,MATCH($A54,'CA Standards and Followers'!$A$13:$A$72,0))*'CA Standards and Followers'!AE$5</f>
        <v>0</v>
      </c>
      <c r="AF54">
        <f>INDEX('CA Standards and Followers'!$C$13:$C$72,MATCH($A54,'CA Standards and Followers'!$A$13:$A$72,0))*'CA Standards and Followers'!AF$5</f>
        <v>0</v>
      </c>
    </row>
    <row r="55" spans="1:32">
      <c r="A55" t="s">
        <v>191</v>
      </c>
      <c r="B55">
        <f>INDEX('CA Standards and Followers'!$C$13:$C$72,MATCH($A55,'CA Standards and Followers'!$A$13:$A$72,0))*'CA Standards and Followers'!B$5</f>
        <v>0</v>
      </c>
      <c r="C55">
        <f>INDEX('CA Standards and Followers'!$C$13:$C$72,MATCH($A55,'CA Standards and Followers'!$A$13:$A$72,0))*'CA Standards and Followers'!C$5</f>
        <v>0</v>
      </c>
      <c r="D55">
        <f>INDEX('CA Standards and Followers'!$C$13:$C$72,MATCH($A55,'CA Standards and Followers'!$A$13:$A$72,0))*'CA Standards and Followers'!D$5</f>
        <v>0</v>
      </c>
      <c r="E55">
        <f>INDEX('CA Standards and Followers'!$C$13:$C$72,MATCH($A55,'CA Standards and Followers'!$A$13:$A$72,0))*'CA Standards and Followers'!E$5</f>
        <v>0</v>
      </c>
      <c r="F55">
        <f>INDEX('CA Standards and Followers'!$C$13:$C$72,MATCH($A55,'CA Standards and Followers'!$A$13:$A$72,0))*'CA Standards and Followers'!F$5</f>
        <v>0</v>
      </c>
      <c r="G55">
        <f>INDEX('CA Standards and Followers'!$C$13:$C$72,MATCH($A55,'CA Standards and Followers'!$A$13:$A$72,0))*'CA Standards and Followers'!G$5</f>
        <v>0</v>
      </c>
      <c r="H55">
        <f>INDEX('CA Standards and Followers'!$C$13:$C$72,MATCH($A55,'CA Standards and Followers'!$A$13:$A$72,0))*'CA Standards and Followers'!H$5</f>
        <v>0</v>
      </c>
      <c r="I55">
        <f>INDEX('CA Standards and Followers'!$C$13:$C$72,MATCH($A55,'CA Standards and Followers'!$A$13:$A$72,0))*'CA Standards and Followers'!I$5</f>
        <v>0</v>
      </c>
      <c r="J55">
        <f>INDEX('CA Standards and Followers'!$C$13:$C$72,MATCH($A55,'CA Standards and Followers'!$A$13:$A$72,0))*'CA Standards and Followers'!J$5</f>
        <v>0</v>
      </c>
      <c r="K55">
        <f>INDEX('CA Standards and Followers'!$C$13:$C$72,MATCH($A55,'CA Standards and Followers'!$A$13:$A$72,0))*'CA Standards and Followers'!K$5</f>
        <v>0</v>
      </c>
      <c r="L55">
        <f>INDEX('CA Standards and Followers'!$C$13:$C$72,MATCH($A55,'CA Standards and Followers'!$A$13:$A$72,0))*'CA Standards and Followers'!L$5</f>
        <v>0</v>
      </c>
      <c r="M55">
        <f>INDEX('CA Standards and Followers'!$C$13:$C$72,MATCH($A55,'CA Standards and Followers'!$A$13:$A$72,0))*'CA Standards and Followers'!M$5</f>
        <v>0</v>
      </c>
      <c r="N55">
        <f>INDEX('CA Standards and Followers'!$C$13:$C$72,MATCH($A55,'CA Standards and Followers'!$A$13:$A$72,0))*'CA Standards and Followers'!N$5</f>
        <v>0</v>
      </c>
      <c r="O55">
        <f>INDEX('CA Standards and Followers'!$C$13:$C$72,MATCH($A55,'CA Standards and Followers'!$A$13:$A$72,0))*'CA Standards and Followers'!O$5</f>
        <v>0</v>
      </c>
      <c r="P55">
        <f>INDEX('CA Standards and Followers'!$C$13:$C$72,MATCH($A55,'CA Standards and Followers'!$A$13:$A$72,0))*'CA Standards and Followers'!P$5</f>
        <v>0</v>
      </c>
      <c r="Q55">
        <f>INDEX('CA Standards and Followers'!$C$13:$C$72,MATCH($A55,'CA Standards and Followers'!$A$13:$A$72,0))*'CA Standards and Followers'!Q$5</f>
        <v>0</v>
      </c>
      <c r="R55">
        <f>INDEX('CA Standards and Followers'!$C$13:$C$72,MATCH($A55,'CA Standards and Followers'!$A$13:$A$72,0))*'CA Standards and Followers'!R$5</f>
        <v>0</v>
      </c>
      <c r="S55">
        <f>INDEX('CA Standards and Followers'!$C$13:$C$72,MATCH($A55,'CA Standards and Followers'!$A$13:$A$72,0))*'CA Standards and Followers'!S$5</f>
        <v>0</v>
      </c>
      <c r="T55">
        <f>INDEX('CA Standards and Followers'!$C$13:$C$72,MATCH($A55,'CA Standards and Followers'!$A$13:$A$72,0))*'CA Standards and Followers'!T$5</f>
        <v>0</v>
      </c>
      <c r="U55">
        <f>INDEX('CA Standards and Followers'!$C$13:$C$72,MATCH($A55,'CA Standards and Followers'!$A$13:$A$72,0))*'CA Standards and Followers'!U$5</f>
        <v>0</v>
      </c>
      <c r="V55">
        <f>INDEX('CA Standards and Followers'!$C$13:$C$72,MATCH($A55,'CA Standards and Followers'!$A$13:$A$72,0))*'CA Standards and Followers'!V$5</f>
        <v>0</v>
      </c>
      <c r="W55">
        <f>INDEX('CA Standards and Followers'!$C$13:$C$72,MATCH($A55,'CA Standards and Followers'!$A$13:$A$72,0))*'CA Standards and Followers'!W$5</f>
        <v>0</v>
      </c>
      <c r="X55">
        <f>INDEX('CA Standards and Followers'!$C$13:$C$72,MATCH($A55,'CA Standards and Followers'!$A$13:$A$72,0))*'CA Standards and Followers'!X$5</f>
        <v>0</v>
      </c>
      <c r="Y55">
        <f>INDEX('CA Standards and Followers'!$C$13:$C$72,MATCH($A55,'CA Standards and Followers'!$A$13:$A$72,0))*'CA Standards and Followers'!Y$5</f>
        <v>0</v>
      </c>
      <c r="Z55">
        <f>INDEX('CA Standards and Followers'!$C$13:$C$72,MATCH($A55,'CA Standards and Followers'!$A$13:$A$72,0))*'CA Standards and Followers'!Z$5</f>
        <v>0</v>
      </c>
      <c r="AA55">
        <f>INDEX('CA Standards and Followers'!$C$13:$C$72,MATCH($A55,'CA Standards and Followers'!$A$13:$A$72,0))*'CA Standards and Followers'!AA$5</f>
        <v>0</v>
      </c>
      <c r="AB55">
        <f>INDEX('CA Standards and Followers'!$C$13:$C$72,MATCH($A55,'CA Standards and Followers'!$A$13:$A$72,0))*'CA Standards and Followers'!AB$5</f>
        <v>0</v>
      </c>
      <c r="AC55">
        <f>INDEX('CA Standards and Followers'!$C$13:$C$72,MATCH($A55,'CA Standards and Followers'!$A$13:$A$72,0))*'CA Standards and Followers'!AC$5</f>
        <v>0</v>
      </c>
      <c r="AD55">
        <f>INDEX('CA Standards and Followers'!$C$13:$C$72,MATCH($A55,'CA Standards and Followers'!$A$13:$A$72,0))*'CA Standards and Followers'!AD$5</f>
        <v>0</v>
      </c>
      <c r="AE55">
        <f>INDEX('CA Standards and Followers'!$C$13:$C$72,MATCH($A55,'CA Standards and Followers'!$A$13:$A$72,0))*'CA Standards and Followers'!AE$5</f>
        <v>0</v>
      </c>
      <c r="AF55">
        <f>INDEX('CA Standards and Followers'!$C$13:$C$72,MATCH($A55,'CA Standards and Followers'!$A$13:$A$72,0))*'CA Standards and Followers'!AF$5</f>
        <v>0</v>
      </c>
    </row>
    <row r="56" spans="1:32">
      <c r="A56" t="s">
        <v>192</v>
      </c>
      <c r="B56">
        <f>INDEX('CA Standards and Followers'!$C$13:$C$72,MATCH($A56,'CA Standards and Followers'!$A$13:$A$72,0))*'CA Standards and Followers'!B$5</f>
        <v>0</v>
      </c>
      <c r="C56">
        <f>INDEX('CA Standards and Followers'!$C$13:$C$72,MATCH($A56,'CA Standards and Followers'!$A$13:$A$72,0))*'CA Standards and Followers'!C$5</f>
        <v>0</v>
      </c>
      <c r="D56">
        <f>INDEX('CA Standards and Followers'!$C$13:$C$72,MATCH($A56,'CA Standards and Followers'!$A$13:$A$72,0))*'CA Standards and Followers'!D$5</f>
        <v>0</v>
      </c>
      <c r="E56">
        <f>INDEX('CA Standards and Followers'!$C$13:$C$72,MATCH($A56,'CA Standards and Followers'!$A$13:$A$72,0))*'CA Standards and Followers'!E$5</f>
        <v>0</v>
      </c>
      <c r="F56">
        <f>INDEX('CA Standards and Followers'!$C$13:$C$72,MATCH($A56,'CA Standards and Followers'!$A$13:$A$72,0))*'CA Standards and Followers'!F$5</f>
        <v>0</v>
      </c>
      <c r="G56">
        <f>INDEX('CA Standards and Followers'!$C$13:$C$72,MATCH($A56,'CA Standards and Followers'!$A$13:$A$72,0))*'CA Standards and Followers'!G$5</f>
        <v>0</v>
      </c>
      <c r="H56">
        <f>INDEX('CA Standards and Followers'!$C$13:$C$72,MATCH($A56,'CA Standards and Followers'!$A$13:$A$72,0))*'CA Standards and Followers'!H$5</f>
        <v>0</v>
      </c>
      <c r="I56">
        <f>INDEX('CA Standards and Followers'!$C$13:$C$72,MATCH($A56,'CA Standards and Followers'!$A$13:$A$72,0))*'CA Standards and Followers'!I$5</f>
        <v>0</v>
      </c>
      <c r="J56">
        <f>INDEX('CA Standards and Followers'!$C$13:$C$72,MATCH($A56,'CA Standards and Followers'!$A$13:$A$72,0))*'CA Standards and Followers'!J$5</f>
        <v>0</v>
      </c>
      <c r="K56">
        <f>INDEX('CA Standards and Followers'!$C$13:$C$72,MATCH($A56,'CA Standards and Followers'!$A$13:$A$72,0))*'CA Standards and Followers'!K$5</f>
        <v>0</v>
      </c>
      <c r="L56">
        <f>INDEX('CA Standards and Followers'!$C$13:$C$72,MATCH($A56,'CA Standards and Followers'!$A$13:$A$72,0))*'CA Standards and Followers'!L$5</f>
        <v>0</v>
      </c>
      <c r="M56">
        <f>INDEX('CA Standards and Followers'!$C$13:$C$72,MATCH($A56,'CA Standards and Followers'!$A$13:$A$72,0))*'CA Standards and Followers'!M$5</f>
        <v>0</v>
      </c>
      <c r="N56">
        <f>INDEX('CA Standards and Followers'!$C$13:$C$72,MATCH($A56,'CA Standards and Followers'!$A$13:$A$72,0))*'CA Standards and Followers'!N$5</f>
        <v>0</v>
      </c>
      <c r="O56">
        <f>INDEX('CA Standards and Followers'!$C$13:$C$72,MATCH($A56,'CA Standards and Followers'!$A$13:$A$72,0))*'CA Standards and Followers'!O$5</f>
        <v>0</v>
      </c>
      <c r="P56">
        <f>INDEX('CA Standards and Followers'!$C$13:$C$72,MATCH($A56,'CA Standards and Followers'!$A$13:$A$72,0))*'CA Standards and Followers'!P$5</f>
        <v>0</v>
      </c>
      <c r="Q56">
        <f>INDEX('CA Standards and Followers'!$C$13:$C$72,MATCH($A56,'CA Standards and Followers'!$A$13:$A$72,0))*'CA Standards and Followers'!Q$5</f>
        <v>0</v>
      </c>
      <c r="R56">
        <f>INDEX('CA Standards and Followers'!$C$13:$C$72,MATCH($A56,'CA Standards and Followers'!$A$13:$A$72,0))*'CA Standards and Followers'!R$5</f>
        <v>0</v>
      </c>
      <c r="S56">
        <f>INDEX('CA Standards and Followers'!$C$13:$C$72,MATCH($A56,'CA Standards and Followers'!$A$13:$A$72,0))*'CA Standards and Followers'!S$5</f>
        <v>0</v>
      </c>
      <c r="T56">
        <f>INDEX('CA Standards and Followers'!$C$13:$C$72,MATCH($A56,'CA Standards and Followers'!$A$13:$A$72,0))*'CA Standards and Followers'!T$5</f>
        <v>0</v>
      </c>
      <c r="U56">
        <f>INDEX('CA Standards and Followers'!$C$13:$C$72,MATCH($A56,'CA Standards and Followers'!$A$13:$A$72,0))*'CA Standards and Followers'!U$5</f>
        <v>0</v>
      </c>
      <c r="V56">
        <f>INDEX('CA Standards and Followers'!$C$13:$C$72,MATCH($A56,'CA Standards and Followers'!$A$13:$A$72,0))*'CA Standards and Followers'!V$5</f>
        <v>0</v>
      </c>
      <c r="W56">
        <f>INDEX('CA Standards and Followers'!$C$13:$C$72,MATCH($A56,'CA Standards and Followers'!$A$13:$A$72,0))*'CA Standards and Followers'!W$5</f>
        <v>0</v>
      </c>
      <c r="X56">
        <f>INDEX('CA Standards and Followers'!$C$13:$C$72,MATCH($A56,'CA Standards and Followers'!$A$13:$A$72,0))*'CA Standards and Followers'!X$5</f>
        <v>0</v>
      </c>
      <c r="Y56">
        <f>INDEX('CA Standards and Followers'!$C$13:$C$72,MATCH($A56,'CA Standards and Followers'!$A$13:$A$72,0))*'CA Standards and Followers'!Y$5</f>
        <v>0</v>
      </c>
      <c r="Z56">
        <f>INDEX('CA Standards and Followers'!$C$13:$C$72,MATCH($A56,'CA Standards and Followers'!$A$13:$A$72,0))*'CA Standards and Followers'!Z$5</f>
        <v>0</v>
      </c>
      <c r="AA56">
        <f>INDEX('CA Standards and Followers'!$C$13:$C$72,MATCH($A56,'CA Standards and Followers'!$A$13:$A$72,0))*'CA Standards and Followers'!AA$5</f>
        <v>0</v>
      </c>
      <c r="AB56">
        <f>INDEX('CA Standards and Followers'!$C$13:$C$72,MATCH($A56,'CA Standards and Followers'!$A$13:$A$72,0))*'CA Standards and Followers'!AB$5</f>
        <v>0</v>
      </c>
      <c r="AC56">
        <f>INDEX('CA Standards and Followers'!$C$13:$C$72,MATCH($A56,'CA Standards and Followers'!$A$13:$A$72,0))*'CA Standards and Followers'!AC$5</f>
        <v>0</v>
      </c>
      <c r="AD56">
        <f>INDEX('CA Standards and Followers'!$C$13:$C$72,MATCH($A56,'CA Standards and Followers'!$A$13:$A$72,0))*'CA Standards and Followers'!AD$5</f>
        <v>0</v>
      </c>
      <c r="AE56">
        <f>INDEX('CA Standards and Followers'!$C$13:$C$72,MATCH($A56,'CA Standards and Followers'!$A$13:$A$72,0))*'CA Standards and Followers'!AE$5</f>
        <v>0</v>
      </c>
      <c r="AF56">
        <f>INDEX('CA Standards and Followers'!$C$13:$C$72,MATCH($A56,'CA Standards and Followers'!$A$13:$A$72,0))*'CA Standards and Followers'!AF$5</f>
        <v>0</v>
      </c>
    </row>
    <row r="57" spans="1:32">
      <c r="A57" t="s">
        <v>193</v>
      </c>
      <c r="B57">
        <f>INDEX('CA Standards and Followers'!$C$13:$C$72,MATCH($A57,'CA Standards and Followers'!$A$13:$A$72,0))*'CA Standards and Followers'!B$5</f>
        <v>0</v>
      </c>
      <c r="C57">
        <f>INDEX('CA Standards and Followers'!$C$13:$C$72,MATCH($A57,'CA Standards and Followers'!$A$13:$A$72,0))*'CA Standards and Followers'!C$5</f>
        <v>0</v>
      </c>
      <c r="D57">
        <f>INDEX('CA Standards and Followers'!$C$13:$C$72,MATCH($A57,'CA Standards and Followers'!$A$13:$A$72,0))*'CA Standards and Followers'!D$5</f>
        <v>0</v>
      </c>
      <c r="E57">
        <f>INDEX('CA Standards and Followers'!$C$13:$C$72,MATCH($A57,'CA Standards and Followers'!$A$13:$A$72,0))*'CA Standards and Followers'!E$5</f>
        <v>0</v>
      </c>
      <c r="F57">
        <f>INDEX('CA Standards and Followers'!$C$13:$C$72,MATCH($A57,'CA Standards and Followers'!$A$13:$A$72,0))*'CA Standards and Followers'!F$5</f>
        <v>0</v>
      </c>
      <c r="G57">
        <f>INDEX('CA Standards and Followers'!$C$13:$C$72,MATCH($A57,'CA Standards and Followers'!$A$13:$A$72,0))*'CA Standards and Followers'!G$5</f>
        <v>0</v>
      </c>
      <c r="H57">
        <f>INDEX('CA Standards and Followers'!$C$13:$C$72,MATCH($A57,'CA Standards and Followers'!$A$13:$A$72,0))*'CA Standards and Followers'!H$5</f>
        <v>0</v>
      </c>
      <c r="I57">
        <f>INDEX('CA Standards and Followers'!$C$13:$C$72,MATCH($A57,'CA Standards and Followers'!$A$13:$A$72,0))*'CA Standards and Followers'!I$5</f>
        <v>0</v>
      </c>
      <c r="J57">
        <f>INDEX('CA Standards and Followers'!$C$13:$C$72,MATCH($A57,'CA Standards and Followers'!$A$13:$A$72,0))*'CA Standards and Followers'!J$5</f>
        <v>0</v>
      </c>
      <c r="K57">
        <f>INDEX('CA Standards and Followers'!$C$13:$C$72,MATCH($A57,'CA Standards and Followers'!$A$13:$A$72,0))*'CA Standards and Followers'!K$5</f>
        <v>0</v>
      </c>
      <c r="L57">
        <f>INDEX('CA Standards and Followers'!$C$13:$C$72,MATCH($A57,'CA Standards and Followers'!$A$13:$A$72,0))*'CA Standards and Followers'!L$5</f>
        <v>0</v>
      </c>
      <c r="M57">
        <f>INDEX('CA Standards and Followers'!$C$13:$C$72,MATCH($A57,'CA Standards and Followers'!$A$13:$A$72,0))*'CA Standards and Followers'!M$5</f>
        <v>0</v>
      </c>
      <c r="N57">
        <f>INDEX('CA Standards and Followers'!$C$13:$C$72,MATCH($A57,'CA Standards and Followers'!$A$13:$A$72,0))*'CA Standards and Followers'!N$5</f>
        <v>0</v>
      </c>
      <c r="O57">
        <f>INDEX('CA Standards and Followers'!$C$13:$C$72,MATCH($A57,'CA Standards and Followers'!$A$13:$A$72,0))*'CA Standards and Followers'!O$5</f>
        <v>0</v>
      </c>
      <c r="P57">
        <f>INDEX('CA Standards and Followers'!$C$13:$C$72,MATCH($A57,'CA Standards and Followers'!$A$13:$A$72,0))*'CA Standards and Followers'!P$5</f>
        <v>0</v>
      </c>
      <c r="Q57">
        <f>INDEX('CA Standards and Followers'!$C$13:$C$72,MATCH($A57,'CA Standards and Followers'!$A$13:$A$72,0))*'CA Standards and Followers'!Q$5</f>
        <v>0</v>
      </c>
      <c r="R57">
        <f>INDEX('CA Standards and Followers'!$C$13:$C$72,MATCH($A57,'CA Standards and Followers'!$A$13:$A$72,0))*'CA Standards and Followers'!R$5</f>
        <v>0</v>
      </c>
      <c r="S57">
        <f>INDEX('CA Standards and Followers'!$C$13:$C$72,MATCH($A57,'CA Standards and Followers'!$A$13:$A$72,0))*'CA Standards and Followers'!S$5</f>
        <v>0</v>
      </c>
      <c r="T57">
        <f>INDEX('CA Standards and Followers'!$C$13:$C$72,MATCH($A57,'CA Standards and Followers'!$A$13:$A$72,0))*'CA Standards and Followers'!T$5</f>
        <v>0</v>
      </c>
      <c r="U57">
        <f>INDEX('CA Standards and Followers'!$C$13:$C$72,MATCH($A57,'CA Standards and Followers'!$A$13:$A$72,0))*'CA Standards and Followers'!U$5</f>
        <v>0</v>
      </c>
      <c r="V57">
        <f>INDEX('CA Standards and Followers'!$C$13:$C$72,MATCH($A57,'CA Standards and Followers'!$A$13:$A$72,0))*'CA Standards and Followers'!V$5</f>
        <v>0</v>
      </c>
      <c r="W57">
        <f>INDEX('CA Standards and Followers'!$C$13:$C$72,MATCH($A57,'CA Standards and Followers'!$A$13:$A$72,0))*'CA Standards and Followers'!W$5</f>
        <v>0</v>
      </c>
      <c r="X57">
        <f>INDEX('CA Standards and Followers'!$C$13:$C$72,MATCH($A57,'CA Standards and Followers'!$A$13:$A$72,0))*'CA Standards and Followers'!X$5</f>
        <v>0</v>
      </c>
      <c r="Y57">
        <f>INDEX('CA Standards and Followers'!$C$13:$C$72,MATCH($A57,'CA Standards and Followers'!$A$13:$A$72,0))*'CA Standards and Followers'!Y$5</f>
        <v>0</v>
      </c>
      <c r="Z57">
        <f>INDEX('CA Standards and Followers'!$C$13:$C$72,MATCH($A57,'CA Standards and Followers'!$A$13:$A$72,0))*'CA Standards and Followers'!Z$5</f>
        <v>0</v>
      </c>
      <c r="AA57">
        <f>INDEX('CA Standards and Followers'!$C$13:$C$72,MATCH($A57,'CA Standards and Followers'!$A$13:$A$72,0))*'CA Standards and Followers'!AA$5</f>
        <v>0</v>
      </c>
      <c r="AB57">
        <f>INDEX('CA Standards and Followers'!$C$13:$C$72,MATCH($A57,'CA Standards and Followers'!$A$13:$A$72,0))*'CA Standards and Followers'!AB$5</f>
        <v>0</v>
      </c>
      <c r="AC57">
        <f>INDEX('CA Standards and Followers'!$C$13:$C$72,MATCH($A57,'CA Standards and Followers'!$A$13:$A$72,0))*'CA Standards and Followers'!AC$5</f>
        <v>0</v>
      </c>
      <c r="AD57">
        <f>INDEX('CA Standards and Followers'!$C$13:$C$72,MATCH($A57,'CA Standards and Followers'!$A$13:$A$72,0))*'CA Standards and Followers'!AD$5</f>
        <v>0</v>
      </c>
      <c r="AE57">
        <f>INDEX('CA Standards and Followers'!$C$13:$C$72,MATCH($A57,'CA Standards and Followers'!$A$13:$A$72,0))*'CA Standards and Followers'!AE$5</f>
        <v>0</v>
      </c>
      <c r="AF57">
        <f>INDEX('CA Standards and Followers'!$C$13:$C$72,MATCH($A57,'CA Standards and Followers'!$A$13:$A$72,0))*'CA Standards and Followers'!AF$5</f>
        <v>0</v>
      </c>
    </row>
    <row r="58" spans="1:32">
      <c r="A58" t="s">
        <v>194</v>
      </c>
      <c r="B58">
        <f>INDEX('CA Standards and Followers'!$C$13:$C$72,MATCH($A58,'CA Standards and Followers'!$A$13:$A$72,0))*'CA Standards and Followers'!B$5</f>
        <v>0</v>
      </c>
      <c r="C58">
        <f>INDEX('CA Standards and Followers'!$C$13:$C$72,MATCH($A58,'CA Standards and Followers'!$A$13:$A$72,0))*'CA Standards and Followers'!C$5</f>
        <v>0</v>
      </c>
      <c r="D58">
        <f>INDEX('CA Standards and Followers'!$C$13:$C$72,MATCH($A58,'CA Standards and Followers'!$A$13:$A$72,0))*'CA Standards and Followers'!D$5</f>
        <v>0</v>
      </c>
      <c r="E58">
        <f>INDEX('CA Standards and Followers'!$C$13:$C$72,MATCH($A58,'CA Standards and Followers'!$A$13:$A$72,0))*'CA Standards and Followers'!E$5</f>
        <v>0</v>
      </c>
      <c r="F58">
        <f>INDEX('CA Standards and Followers'!$C$13:$C$72,MATCH($A58,'CA Standards and Followers'!$A$13:$A$72,0))*'CA Standards and Followers'!F$5</f>
        <v>0</v>
      </c>
      <c r="G58">
        <f>INDEX('CA Standards and Followers'!$C$13:$C$72,MATCH($A58,'CA Standards and Followers'!$A$13:$A$72,0))*'CA Standards and Followers'!G$5</f>
        <v>0</v>
      </c>
      <c r="H58">
        <f>INDEX('CA Standards and Followers'!$C$13:$C$72,MATCH($A58,'CA Standards and Followers'!$A$13:$A$72,0))*'CA Standards and Followers'!H$5</f>
        <v>0</v>
      </c>
      <c r="I58">
        <f>INDEX('CA Standards and Followers'!$C$13:$C$72,MATCH($A58,'CA Standards and Followers'!$A$13:$A$72,0))*'CA Standards and Followers'!I$5</f>
        <v>0</v>
      </c>
      <c r="J58">
        <f>INDEX('CA Standards and Followers'!$C$13:$C$72,MATCH($A58,'CA Standards and Followers'!$A$13:$A$72,0))*'CA Standards and Followers'!J$5</f>
        <v>0</v>
      </c>
      <c r="K58">
        <f>INDEX('CA Standards and Followers'!$C$13:$C$72,MATCH($A58,'CA Standards and Followers'!$A$13:$A$72,0))*'CA Standards and Followers'!K$5</f>
        <v>0</v>
      </c>
      <c r="L58">
        <f>INDEX('CA Standards and Followers'!$C$13:$C$72,MATCH($A58,'CA Standards and Followers'!$A$13:$A$72,0))*'CA Standards and Followers'!L$5</f>
        <v>0</v>
      </c>
      <c r="M58">
        <f>INDEX('CA Standards and Followers'!$C$13:$C$72,MATCH($A58,'CA Standards and Followers'!$A$13:$A$72,0))*'CA Standards and Followers'!M$5</f>
        <v>0</v>
      </c>
      <c r="N58">
        <f>INDEX('CA Standards and Followers'!$C$13:$C$72,MATCH($A58,'CA Standards and Followers'!$A$13:$A$72,0))*'CA Standards and Followers'!N$5</f>
        <v>0</v>
      </c>
      <c r="O58">
        <f>INDEX('CA Standards and Followers'!$C$13:$C$72,MATCH($A58,'CA Standards and Followers'!$A$13:$A$72,0))*'CA Standards and Followers'!O$5</f>
        <v>0</v>
      </c>
      <c r="P58">
        <f>INDEX('CA Standards and Followers'!$C$13:$C$72,MATCH($A58,'CA Standards and Followers'!$A$13:$A$72,0))*'CA Standards and Followers'!P$5</f>
        <v>0</v>
      </c>
      <c r="Q58">
        <f>INDEX('CA Standards and Followers'!$C$13:$C$72,MATCH($A58,'CA Standards and Followers'!$A$13:$A$72,0))*'CA Standards and Followers'!Q$5</f>
        <v>0</v>
      </c>
      <c r="R58">
        <f>INDEX('CA Standards and Followers'!$C$13:$C$72,MATCH($A58,'CA Standards and Followers'!$A$13:$A$72,0))*'CA Standards and Followers'!R$5</f>
        <v>0</v>
      </c>
      <c r="S58">
        <f>INDEX('CA Standards and Followers'!$C$13:$C$72,MATCH($A58,'CA Standards and Followers'!$A$13:$A$72,0))*'CA Standards and Followers'!S$5</f>
        <v>0</v>
      </c>
      <c r="T58">
        <f>INDEX('CA Standards and Followers'!$C$13:$C$72,MATCH($A58,'CA Standards and Followers'!$A$13:$A$72,0))*'CA Standards and Followers'!T$5</f>
        <v>0</v>
      </c>
      <c r="U58">
        <f>INDEX('CA Standards and Followers'!$C$13:$C$72,MATCH($A58,'CA Standards and Followers'!$A$13:$A$72,0))*'CA Standards and Followers'!U$5</f>
        <v>0</v>
      </c>
      <c r="V58">
        <f>INDEX('CA Standards and Followers'!$C$13:$C$72,MATCH($A58,'CA Standards and Followers'!$A$13:$A$72,0))*'CA Standards and Followers'!V$5</f>
        <v>0</v>
      </c>
      <c r="W58">
        <f>INDEX('CA Standards and Followers'!$C$13:$C$72,MATCH($A58,'CA Standards and Followers'!$A$13:$A$72,0))*'CA Standards and Followers'!W$5</f>
        <v>0</v>
      </c>
      <c r="X58">
        <f>INDEX('CA Standards and Followers'!$C$13:$C$72,MATCH($A58,'CA Standards and Followers'!$A$13:$A$72,0))*'CA Standards and Followers'!X$5</f>
        <v>0</v>
      </c>
      <c r="Y58">
        <f>INDEX('CA Standards and Followers'!$C$13:$C$72,MATCH($A58,'CA Standards and Followers'!$A$13:$A$72,0))*'CA Standards and Followers'!Y$5</f>
        <v>0</v>
      </c>
      <c r="Z58">
        <f>INDEX('CA Standards and Followers'!$C$13:$C$72,MATCH($A58,'CA Standards and Followers'!$A$13:$A$72,0))*'CA Standards and Followers'!Z$5</f>
        <v>0</v>
      </c>
      <c r="AA58">
        <f>INDEX('CA Standards and Followers'!$C$13:$C$72,MATCH($A58,'CA Standards and Followers'!$A$13:$A$72,0))*'CA Standards and Followers'!AA$5</f>
        <v>0</v>
      </c>
      <c r="AB58">
        <f>INDEX('CA Standards and Followers'!$C$13:$C$72,MATCH($A58,'CA Standards and Followers'!$A$13:$A$72,0))*'CA Standards and Followers'!AB$5</f>
        <v>0</v>
      </c>
      <c r="AC58">
        <f>INDEX('CA Standards and Followers'!$C$13:$C$72,MATCH($A58,'CA Standards and Followers'!$A$13:$A$72,0))*'CA Standards and Followers'!AC$5</f>
        <v>0</v>
      </c>
      <c r="AD58">
        <f>INDEX('CA Standards and Followers'!$C$13:$C$72,MATCH($A58,'CA Standards and Followers'!$A$13:$A$72,0))*'CA Standards and Followers'!AD$5</f>
        <v>0</v>
      </c>
      <c r="AE58">
        <f>INDEX('CA Standards and Followers'!$C$13:$C$72,MATCH($A58,'CA Standards and Followers'!$A$13:$A$72,0))*'CA Standards and Followers'!AE$5</f>
        <v>0</v>
      </c>
      <c r="AF58">
        <f>INDEX('CA Standards and Followers'!$C$13:$C$72,MATCH($A58,'CA Standards and Followers'!$A$13:$A$72,0))*'CA Standards and Followers'!AF$5</f>
        <v>0</v>
      </c>
    </row>
    <row r="59" spans="1:32">
      <c r="A59" t="s">
        <v>195</v>
      </c>
      <c r="B59">
        <f>INDEX('CA Standards and Followers'!$C$13:$C$72,MATCH($A59,'CA Standards and Followers'!$A$13:$A$72,0))*'CA Standards and Followers'!B$5</f>
        <v>0</v>
      </c>
      <c r="C59">
        <f>INDEX('CA Standards and Followers'!$C$13:$C$72,MATCH($A59,'CA Standards and Followers'!$A$13:$A$72,0))*'CA Standards and Followers'!C$5</f>
        <v>0</v>
      </c>
      <c r="D59">
        <f>INDEX('CA Standards and Followers'!$C$13:$C$72,MATCH($A59,'CA Standards and Followers'!$A$13:$A$72,0))*'CA Standards and Followers'!D$5</f>
        <v>0</v>
      </c>
      <c r="E59">
        <f>INDEX('CA Standards and Followers'!$C$13:$C$72,MATCH($A59,'CA Standards and Followers'!$A$13:$A$72,0))*'CA Standards and Followers'!E$5</f>
        <v>0</v>
      </c>
      <c r="F59">
        <f>INDEX('CA Standards and Followers'!$C$13:$C$72,MATCH($A59,'CA Standards and Followers'!$A$13:$A$72,0))*'CA Standards and Followers'!F$5</f>
        <v>0</v>
      </c>
      <c r="G59">
        <f>INDEX('CA Standards and Followers'!$C$13:$C$72,MATCH($A59,'CA Standards and Followers'!$A$13:$A$72,0))*'CA Standards and Followers'!G$5</f>
        <v>0</v>
      </c>
      <c r="H59">
        <f>INDEX('CA Standards and Followers'!$C$13:$C$72,MATCH($A59,'CA Standards and Followers'!$A$13:$A$72,0))*'CA Standards and Followers'!H$5</f>
        <v>0</v>
      </c>
      <c r="I59">
        <f>INDEX('CA Standards and Followers'!$C$13:$C$72,MATCH($A59,'CA Standards and Followers'!$A$13:$A$72,0))*'CA Standards and Followers'!I$5</f>
        <v>0</v>
      </c>
      <c r="J59">
        <f>INDEX('CA Standards and Followers'!$C$13:$C$72,MATCH($A59,'CA Standards and Followers'!$A$13:$A$72,0))*'CA Standards and Followers'!J$5</f>
        <v>0</v>
      </c>
      <c r="K59">
        <f>INDEX('CA Standards and Followers'!$C$13:$C$72,MATCH($A59,'CA Standards and Followers'!$A$13:$A$72,0))*'CA Standards and Followers'!K$5</f>
        <v>0</v>
      </c>
      <c r="L59">
        <f>INDEX('CA Standards and Followers'!$C$13:$C$72,MATCH($A59,'CA Standards and Followers'!$A$13:$A$72,0))*'CA Standards and Followers'!L$5</f>
        <v>0</v>
      </c>
      <c r="M59">
        <f>INDEX('CA Standards and Followers'!$C$13:$C$72,MATCH($A59,'CA Standards and Followers'!$A$13:$A$72,0))*'CA Standards and Followers'!M$5</f>
        <v>0</v>
      </c>
      <c r="N59">
        <f>INDEX('CA Standards and Followers'!$C$13:$C$72,MATCH($A59,'CA Standards and Followers'!$A$13:$A$72,0))*'CA Standards and Followers'!N$5</f>
        <v>0</v>
      </c>
      <c r="O59">
        <f>INDEX('CA Standards and Followers'!$C$13:$C$72,MATCH($A59,'CA Standards and Followers'!$A$13:$A$72,0))*'CA Standards and Followers'!O$5</f>
        <v>0</v>
      </c>
      <c r="P59">
        <f>INDEX('CA Standards and Followers'!$C$13:$C$72,MATCH($A59,'CA Standards and Followers'!$A$13:$A$72,0))*'CA Standards and Followers'!P$5</f>
        <v>0</v>
      </c>
      <c r="Q59">
        <f>INDEX('CA Standards and Followers'!$C$13:$C$72,MATCH($A59,'CA Standards and Followers'!$A$13:$A$72,0))*'CA Standards and Followers'!Q$5</f>
        <v>0</v>
      </c>
      <c r="R59">
        <f>INDEX('CA Standards and Followers'!$C$13:$C$72,MATCH($A59,'CA Standards and Followers'!$A$13:$A$72,0))*'CA Standards and Followers'!R$5</f>
        <v>0</v>
      </c>
      <c r="S59">
        <f>INDEX('CA Standards and Followers'!$C$13:$C$72,MATCH($A59,'CA Standards and Followers'!$A$13:$A$72,0))*'CA Standards and Followers'!S$5</f>
        <v>0</v>
      </c>
      <c r="T59">
        <f>INDEX('CA Standards and Followers'!$C$13:$C$72,MATCH($A59,'CA Standards and Followers'!$A$13:$A$72,0))*'CA Standards and Followers'!T$5</f>
        <v>0</v>
      </c>
      <c r="U59">
        <f>INDEX('CA Standards and Followers'!$C$13:$C$72,MATCH($A59,'CA Standards and Followers'!$A$13:$A$72,0))*'CA Standards and Followers'!U$5</f>
        <v>0</v>
      </c>
      <c r="V59">
        <f>INDEX('CA Standards and Followers'!$C$13:$C$72,MATCH($A59,'CA Standards and Followers'!$A$13:$A$72,0))*'CA Standards and Followers'!V$5</f>
        <v>0</v>
      </c>
      <c r="W59">
        <f>INDEX('CA Standards and Followers'!$C$13:$C$72,MATCH($A59,'CA Standards and Followers'!$A$13:$A$72,0))*'CA Standards and Followers'!W$5</f>
        <v>0</v>
      </c>
      <c r="X59">
        <f>INDEX('CA Standards and Followers'!$C$13:$C$72,MATCH($A59,'CA Standards and Followers'!$A$13:$A$72,0))*'CA Standards and Followers'!X$5</f>
        <v>0</v>
      </c>
      <c r="Y59">
        <f>INDEX('CA Standards and Followers'!$C$13:$C$72,MATCH($A59,'CA Standards and Followers'!$A$13:$A$72,0))*'CA Standards and Followers'!Y$5</f>
        <v>0</v>
      </c>
      <c r="Z59">
        <f>INDEX('CA Standards and Followers'!$C$13:$C$72,MATCH($A59,'CA Standards and Followers'!$A$13:$A$72,0))*'CA Standards and Followers'!Z$5</f>
        <v>0</v>
      </c>
      <c r="AA59">
        <f>INDEX('CA Standards and Followers'!$C$13:$C$72,MATCH($A59,'CA Standards and Followers'!$A$13:$A$72,0))*'CA Standards and Followers'!AA$5</f>
        <v>0</v>
      </c>
      <c r="AB59">
        <f>INDEX('CA Standards and Followers'!$C$13:$C$72,MATCH($A59,'CA Standards and Followers'!$A$13:$A$72,0))*'CA Standards and Followers'!AB$5</f>
        <v>0</v>
      </c>
      <c r="AC59">
        <f>INDEX('CA Standards and Followers'!$C$13:$C$72,MATCH($A59,'CA Standards and Followers'!$A$13:$A$72,0))*'CA Standards and Followers'!AC$5</f>
        <v>0</v>
      </c>
      <c r="AD59">
        <f>INDEX('CA Standards and Followers'!$C$13:$C$72,MATCH($A59,'CA Standards and Followers'!$A$13:$A$72,0))*'CA Standards and Followers'!AD$5</f>
        <v>0</v>
      </c>
      <c r="AE59">
        <f>INDEX('CA Standards and Followers'!$C$13:$C$72,MATCH($A59,'CA Standards and Followers'!$A$13:$A$72,0))*'CA Standards and Followers'!AE$5</f>
        <v>0</v>
      </c>
      <c r="AF59">
        <f>INDEX('CA Standards and Followers'!$C$13:$C$72,MATCH($A59,'CA Standards and Followers'!$A$13:$A$72,0))*'CA Standards and Followers'!AF$5</f>
        <v>0</v>
      </c>
    </row>
    <row r="60" spans="1:32">
      <c r="A60" t="s">
        <v>196</v>
      </c>
      <c r="B60">
        <f>INDEX('CA Standards and Followers'!$C$13:$C$72,MATCH($A60,'CA Standards and Followers'!$A$13:$A$72,0))*'CA Standards and Followers'!B$5</f>
        <v>0</v>
      </c>
      <c r="C60">
        <f>INDEX('CA Standards and Followers'!$C$13:$C$72,MATCH($A60,'CA Standards and Followers'!$A$13:$A$72,0))*'CA Standards and Followers'!C$5</f>
        <v>0</v>
      </c>
      <c r="D60">
        <f>INDEX('CA Standards and Followers'!$C$13:$C$72,MATCH($A60,'CA Standards and Followers'!$A$13:$A$72,0))*'CA Standards and Followers'!D$5</f>
        <v>0</v>
      </c>
      <c r="E60">
        <f>INDEX('CA Standards and Followers'!$C$13:$C$72,MATCH($A60,'CA Standards and Followers'!$A$13:$A$72,0))*'CA Standards and Followers'!E$5</f>
        <v>0</v>
      </c>
      <c r="F60">
        <f>INDEX('CA Standards and Followers'!$C$13:$C$72,MATCH($A60,'CA Standards and Followers'!$A$13:$A$72,0))*'CA Standards and Followers'!F$5</f>
        <v>0</v>
      </c>
      <c r="G60">
        <f>INDEX('CA Standards and Followers'!$C$13:$C$72,MATCH($A60,'CA Standards and Followers'!$A$13:$A$72,0))*'CA Standards and Followers'!G$5</f>
        <v>0</v>
      </c>
      <c r="H60">
        <f>INDEX('CA Standards and Followers'!$C$13:$C$72,MATCH($A60,'CA Standards and Followers'!$A$13:$A$72,0))*'CA Standards and Followers'!H$5</f>
        <v>0</v>
      </c>
      <c r="I60">
        <f>INDEX('CA Standards and Followers'!$C$13:$C$72,MATCH($A60,'CA Standards and Followers'!$A$13:$A$72,0))*'CA Standards and Followers'!I$5</f>
        <v>0</v>
      </c>
      <c r="J60">
        <f>INDEX('CA Standards and Followers'!$C$13:$C$72,MATCH($A60,'CA Standards and Followers'!$A$13:$A$72,0))*'CA Standards and Followers'!J$5</f>
        <v>0</v>
      </c>
      <c r="K60">
        <f>INDEX('CA Standards and Followers'!$C$13:$C$72,MATCH($A60,'CA Standards and Followers'!$A$13:$A$72,0))*'CA Standards and Followers'!K$5</f>
        <v>0</v>
      </c>
      <c r="L60">
        <f>INDEX('CA Standards and Followers'!$C$13:$C$72,MATCH($A60,'CA Standards and Followers'!$A$13:$A$72,0))*'CA Standards and Followers'!L$5</f>
        <v>0</v>
      </c>
      <c r="M60">
        <f>INDEX('CA Standards and Followers'!$C$13:$C$72,MATCH($A60,'CA Standards and Followers'!$A$13:$A$72,0))*'CA Standards and Followers'!M$5</f>
        <v>0</v>
      </c>
      <c r="N60">
        <f>INDEX('CA Standards and Followers'!$C$13:$C$72,MATCH($A60,'CA Standards and Followers'!$A$13:$A$72,0))*'CA Standards and Followers'!N$5</f>
        <v>0</v>
      </c>
      <c r="O60">
        <f>INDEX('CA Standards and Followers'!$C$13:$C$72,MATCH($A60,'CA Standards and Followers'!$A$13:$A$72,0))*'CA Standards and Followers'!O$5</f>
        <v>0</v>
      </c>
      <c r="P60">
        <f>INDEX('CA Standards and Followers'!$C$13:$C$72,MATCH($A60,'CA Standards and Followers'!$A$13:$A$72,0))*'CA Standards and Followers'!P$5</f>
        <v>0</v>
      </c>
      <c r="Q60">
        <f>INDEX('CA Standards and Followers'!$C$13:$C$72,MATCH($A60,'CA Standards and Followers'!$A$13:$A$72,0))*'CA Standards and Followers'!Q$5</f>
        <v>0</v>
      </c>
      <c r="R60">
        <f>INDEX('CA Standards and Followers'!$C$13:$C$72,MATCH($A60,'CA Standards and Followers'!$A$13:$A$72,0))*'CA Standards and Followers'!R$5</f>
        <v>0</v>
      </c>
      <c r="S60">
        <f>INDEX('CA Standards and Followers'!$C$13:$C$72,MATCH($A60,'CA Standards and Followers'!$A$13:$A$72,0))*'CA Standards and Followers'!S$5</f>
        <v>0</v>
      </c>
      <c r="T60">
        <f>INDEX('CA Standards and Followers'!$C$13:$C$72,MATCH($A60,'CA Standards and Followers'!$A$13:$A$72,0))*'CA Standards and Followers'!T$5</f>
        <v>0</v>
      </c>
      <c r="U60">
        <f>INDEX('CA Standards and Followers'!$C$13:$C$72,MATCH($A60,'CA Standards and Followers'!$A$13:$A$72,0))*'CA Standards and Followers'!U$5</f>
        <v>0</v>
      </c>
      <c r="V60">
        <f>INDEX('CA Standards and Followers'!$C$13:$C$72,MATCH($A60,'CA Standards and Followers'!$A$13:$A$72,0))*'CA Standards and Followers'!V$5</f>
        <v>0</v>
      </c>
      <c r="W60">
        <f>INDEX('CA Standards and Followers'!$C$13:$C$72,MATCH($A60,'CA Standards and Followers'!$A$13:$A$72,0))*'CA Standards and Followers'!W$5</f>
        <v>0</v>
      </c>
      <c r="X60">
        <f>INDEX('CA Standards and Followers'!$C$13:$C$72,MATCH($A60,'CA Standards and Followers'!$A$13:$A$72,0))*'CA Standards and Followers'!X$5</f>
        <v>0</v>
      </c>
      <c r="Y60">
        <f>INDEX('CA Standards and Followers'!$C$13:$C$72,MATCH($A60,'CA Standards and Followers'!$A$13:$A$72,0))*'CA Standards and Followers'!Y$5</f>
        <v>0</v>
      </c>
      <c r="Z60">
        <f>INDEX('CA Standards and Followers'!$C$13:$C$72,MATCH($A60,'CA Standards and Followers'!$A$13:$A$72,0))*'CA Standards and Followers'!Z$5</f>
        <v>0</v>
      </c>
      <c r="AA60">
        <f>INDEX('CA Standards and Followers'!$C$13:$C$72,MATCH($A60,'CA Standards and Followers'!$A$13:$A$72,0))*'CA Standards and Followers'!AA$5</f>
        <v>0</v>
      </c>
      <c r="AB60">
        <f>INDEX('CA Standards and Followers'!$C$13:$C$72,MATCH($A60,'CA Standards and Followers'!$A$13:$A$72,0))*'CA Standards and Followers'!AB$5</f>
        <v>0</v>
      </c>
      <c r="AC60">
        <f>INDEX('CA Standards and Followers'!$C$13:$C$72,MATCH($A60,'CA Standards and Followers'!$A$13:$A$72,0))*'CA Standards and Followers'!AC$5</f>
        <v>0</v>
      </c>
      <c r="AD60">
        <f>INDEX('CA Standards and Followers'!$C$13:$C$72,MATCH($A60,'CA Standards and Followers'!$A$13:$A$72,0))*'CA Standards and Followers'!AD$5</f>
        <v>0</v>
      </c>
      <c r="AE60">
        <f>INDEX('CA Standards and Followers'!$C$13:$C$72,MATCH($A60,'CA Standards and Followers'!$A$13:$A$72,0))*'CA Standards and Followers'!AE$5</f>
        <v>0</v>
      </c>
      <c r="AF60">
        <f>INDEX('CA Standards and Followers'!$C$13:$C$72,MATCH($A60,'CA Standards and Followers'!$A$13:$A$72,0))*'CA Standards and Followers'!AF$5</f>
        <v>0</v>
      </c>
    </row>
    <row r="61" spans="1:32">
      <c r="A61" t="s">
        <v>197</v>
      </c>
      <c r="B61">
        <f>INDEX('CA Standards and Followers'!$C$13:$C$72,MATCH($A61,'CA Standards and Followers'!$A$13:$A$72,0))*'CA Standards and Followers'!B$5</f>
        <v>0</v>
      </c>
      <c r="C61">
        <f>INDEX('CA Standards and Followers'!$C$13:$C$72,MATCH($A61,'CA Standards and Followers'!$A$13:$A$72,0))*'CA Standards and Followers'!C$5</f>
        <v>0</v>
      </c>
      <c r="D61">
        <f>INDEX('CA Standards and Followers'!$C$13:$C$72,MATCH($A61,'CA Standards and Followers'!$A$13:$A$72,0))*'CA Standards and Followers'!D$5</f>
        <v>0</v>
      </c>
      <c r="E61">
        <f>INDEX('CA Standards and Followers'!$C$13:$C$72,MATCH($A61,'CA Standards and Followers'!$A$13:$A$72,0))*'CA Standards and Followers'!E$5</f>
        <v>0</v>
      </c>
      <c r="F61">
        <f>INDEX('CA Standards and Followers'!$C$13:$C$72,MATCH($A61,'CA Standards and Followers'!$A$13:$A$72,0))*'CA Standards and Followers'!F$5</f>
        <v>0</v>
      </c>
      <c r="G61">
        <f>INDEX('CA Standards and Followers'!$C$13:$C$72,MATCH($A61,'CA Standards and Followers'!$A$13:$A$72,0))*'CA Standards and Followers'!G$5</f>
        <v>0</v>
      </c>
      <c r="H61">
        <f>INDEX('CA Standards and Followers'!$C$13:$C$72,MATCH($A61,'CA Standards and Followers'!$A$13:$A$72,0))*'CA Standards and Followers'!H$5</f>
        <v>0</v>
      </c>
      <c r="I61">
        <f>INDEX('CA Standards and Followers'!$C$13:$C$72,MATCH($A61,'CA Standards and Followers'!$A$13:$A$72,0))*'CA Standards and Followers'!I$5</f>
        <v>0</v>
      </c>
      <c r="J61">
        <f>INDEX('CA Standards and Followers'!$C$13:$C$72,MATCH($A61,'CA Standards and Followers'!$A$13:$A$72,0))*'CA Standards and Followers'!J$5</f>
        <v>0</v>
      </c>
      <c r="K61">
        <f>INDEX('CA Standards and Followers'!$C$13:$C$72,MATCH($A61,'CA Standards and Followers'!$A$13:$A$72,0))*'CA Standards and Followers'!K$5</f>
        <v>0</v>
      </c>
      <c r="L61">
        <f>INDEX('CA Standards and Followers'!$C$13:$C$72,MATCH($A61,'CA Standards and Followers'!$A$13:$A$72,0))*'CA Standards and Followers'!L$5</f>
        <v>0</v>
      </c>
      <c r="M61">
        <f>INDEX('CA Standards and Followers'!$C$13:$C$72,MATCH($A61,'CA Standards and Followers'!$A$13:$A$72,0))*'CA Standards and Followers'!M$5</f>
        <v>0</v>
      </c>
      <c r="N61">
        <f>INDEX('CA Standards and Followers'!$C$13:$C$72,MATCH($A61,'CA Standards and Followers'!$A$13:$A$72,0))*'CA Standards and Followers'!N$5</f>
        <v>0</v>
      </c>
      <c r="O61">
        <f>INDEX('CA Standards and Followers'!$C$13:$C$72,MATCH($A61,'CA Standards and Followers'!$A$13:$A$72,0))*'CA Standards and Followers'!O$5</f>
        <v>0</v>
      </c>
      <c r="P61">
        <f>INDEX('CA Standards and Followers'!$C$13:$C$72,MATCH($A61,'CA Standards and Followers'!$A$13:$A$72,0))*'CA Standards and Followers'!P$5</f>
        <v>0</v>
      </c>
      <c r="Q61">
        <f>INDEX('CA Standards and Followers'!$C$13:$C$72,MATCH($A61,'CA Standards and Followers'!$A$13:$A$72,0))*'CA Standards and Followers'!Q$5</f>
        <v>0</v>
      </c>
      <c r="R61">
        <f>INDEX('CA Standards and Followers'!$C$13:$C$72,MATCH($A61,'CA Standards and Followers'!$A$13:$A$72,0))*'CA Standards and Followers'!R$5</f>
        <v>0</v>
      </c>
      <c r="S61">
        <f>INDEX('CA Standards and Followers'!$C$13:$C$72,MATCH($A61,'CA Standards and Followers'!$A$13:$A$72,0))*'CA Standards and Followers'!S$5</f>
        <v>0</v>
      </c>
      <c r="T61">
        <f>INDEX('CA Standards and Followers'!$C$13:$C$72,MATCH($A61,'CA Standards and Followers'!$A$13:$A$72,0))*'CA Standards and Followers'!T$5</f>
        <v>0</v>
      </c>
      <c r="U61">
        <f>INDEX('CA Standards and Followers'!$C$13:$C$72,MATCH($A61,'CA Standards and Followers'!$A$13:$A$72,0))*'CA Standards and Followers'!U$5</f>
        <v>0</v>
      </c>
      <c r="V61">
        <f>INDEX('CA Standards and Followers'!$C$13:$C$72,MATCH($A61,'CA Standards and Followers'!$A$13:$A$72,0))*'CA Standards and Followers'!V$5</f>
        <v>0</v>
      </c>
      <c r="W61">
        <f>INDEX('CA Standards and Followers'!$C$13:$C$72,MATCH($A61,'CA Standards and Followers'!$A$13:$A$72,0))*'CA Standards and Followers'!W$5</f>
        <v>0</v>
      </c>
      <c r="X61">
        <f>INDEX('CA Standards and Followers'!$C$13:$C$72,MATCH($A61,'CA Standards and Followers'!$A$13:$A$72,0))*'CA Standards and Followers'!X$5</f>
        <v>0</v>
      </c>
      <c r="Y61">
        <f>INDEX('CA Standards and Followers'!$C$13:$C$72,MATCH($A61,'CA Standards and Followers'!$A$13:$A$72,0))*'CA Standards and Followers'!Y$5</f>
        <v>0</v>
      </c>
      <c r="Z61">
        <f>INDEX('CA Standards and Followers'!$C$13:$C$72,MATCH($A61,'CA Standards and Followers'!$A$13:$A$72,0))*'CA Standards and Followers'!Z$5</f>
        <v>0</v>
      </c>
      <c r="AA61">
        <f>INDEX('CA Standards and Followers'!$C$13:$C$72,MATCH($A61,'CA Standards and Followers'!$A$13:$A$72,0))*'CA Standards and Followers'!AA$5</f>
        <v>0</v>
      </c>
      <c r="AB61">
        <f>INDEX('CA Standards and Followers'!$C$13:$C$72,MATCH($A61,'CA Standards and Followers'!$A$13:$A$72,0))*'CA Standards and Followers'!AB$5</f>
        <v>0</v>
      </c>
      <c r="AC61">
        <f>INDEX('CA Standards and Followers'!$C$13:$C$72,MATCH($A61,'CA Standards and Followers'!$A$13:$A$72,0))*'CA Standards and Followers'!AC$5</f>
        <v>0</v>
      </c>
      <c r="AD61">
        <f>INDEX('CA Standards and Followers'!$C$13:$C$72,MATCH($A61,'CA Standards and Followers'!$A$13:$A$72,0))*'CA Standards and Followers'!AD$5</f>
        <v>0</v>
      </c>
      <c r="AE61">
        <f>INDEX('CA Standards and Followers'!$C$13:$C$72,MATCH($A61,'CA Standards and Followers'!$A$13:$A$72,0))*'CA Standards and Followers'!AE$5</f>
        <v>0</v>
      </c>
      <c r="AF61">
        <f>INDEX('CA Standards and Followers'!$C$13:$C$72,MATCH($A61,'CA Standards and Followers'!$A$13:$A$72,0))*'CA Standards and Followers'!AF$5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Followers'!B$6,0)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Followers'!C$6,0)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Followers'!D$6,0)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Followers'!E$6,0)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Followers'!F$6,0)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Followers'!G$6,0)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Followers'!H$6,0)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Followers'!I$6,0)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Followers'!J$6,0)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Followers'!K$6,0)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Followers'!L$6,0)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Followers'!M$6,0)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Followers'!N$6,0)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Followers'!O$6,0)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Followers'!P$6,0)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Followers'!Q$6,0)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Followers'!R$6,0)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Followers'!S$6,0)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Followers'!T$6,0)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Followers'!U$6,0)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Followers'!V$6,0)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Followers'!W$6,0)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Followers'!X$6,0)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Followers'!Y$6,0)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Followers'!Z$6,0)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Followers'!AA$6,0)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Followers'!AB$6,0)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Followers'!AC$6,0)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Followers'!AD$6,0)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Followers'!AE$6,0)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Followers'!AF$6,0)</f>
        <v>0</v>
      </c>
    </row>
    <row r="3" spans="1:32">
      <c r="A3" t="s">
        <v>139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Followers'!B$6,0)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Followers'!C$6,0)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Followers'!D$6,0)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Followers'!E$6,0)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Followers'!F$6,0)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Followers'!G$6,0)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Followers'!H$6,0)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Followers'!I$6,0)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Followers'!J$6,0)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Followers'!K$6,0)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Followers'!L$6,0)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Followers'!M$6,0)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Followers'!N$6,0)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Followers'!O$6,0)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Followers'!P$6,0)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Followers'!Q$6,0)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Followers'!R$6,0)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Followers'!S$6,0)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Followers'!T$6,0)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Followers'!U$6,0)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Followers'!V$6,0)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Followers'!W$6,0)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Followers'!X$6,0)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Followers'!Y$6,0)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Followers'!Z$6,0)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Followers'!AA$6,0)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Followers'!AB$6,0)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Followers'!AC$6,0)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Followers'!AD$6,0)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Followers'!AE$6,0)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Followers'!AF$6,0)</f>
        <v>0</v>
      </c>
    </row>
    <row r="4" spans="1:32">
      <c r="A4" t="s">
        <v>140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Followers'!B$6,0)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Followers'!C$6,0)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Followers'!D$6,0)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Followers'!E$6,0)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Followers'!F$6,0)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Followers'!G$6,0)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Followers'!H$6,0)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Followers'!I$6,0)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Followers'!J$6,0)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Followers'!K$6,0)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Followers'!L$6,0)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Followers'!M$6,0)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Followers'!N$6,0)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Followers'!O$6,0)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Followers'!P$6,0)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Followers'!Q$6,0)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Followers'!R$6,0)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Followers'!S$6,0)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Followers'!T$6,0)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Followers'!U$6,0)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Followers'!V$6,0)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Followers'!W$6,0)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Followers'!X$6,0)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Followers'!Y$6,0)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Followers'!Z$6,0)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Followers'!AA$6,0)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Followers'!AB$6,0)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Followers'!AC$6,0)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Followers'!AD$6,0)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Followers'!AE$6,0)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Followers'!AF$6,0)</f>
        <v>0</v>
      </c>
    </row>
    <row r="5" spans="1:32">
      <c r="A5" t="s">
        <v>141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Followers'!B$6,0)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Followers'!C$6,0)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Followers'!D$6,0)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Followers'!E$6,0)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Followers'!F$6,0)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Followers'!G$6,0)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Followers'!H$6,0)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Followers'!I$6,0)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Followers'!J$6,0)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Followers'!K$6,0)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Followers'!L$6,0)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Followers'!M$6,0)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Followers'!N$6,0)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Followers'!O$6,0)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Followers'!P$6,0)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Followers'!Q$6,0)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Followers'!R$6,0)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Followers'!S$6,0)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Followers'!T$6,0)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Followers'!U$6,0)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Followers'!V$6,0)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Followers'!W$6,0)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Followers'!X$6,0)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Followers'!Y$6,0)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Followers'!Z$6,0)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Followers'!AA$6,0)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Followers'!AB$6,0)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Followers'!AC$6,0)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Followers'!AD$6,0)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Followers'!AE$6,0)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Followers'!AF$6,0)</f>
        <v>0</v>
      </c>
    </row>
    <row r="6" spans="1:32">
      <c r="A6" t="s">
        <v>142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Followers'!B$6,0)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Followers'!C$6,0)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Followers'!D$6,0)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Followers'!E$6,0)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Followers'!F$6,0)</f>
        <v>5.6874109840527251E-2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Followers'!G$6,0)</f>
        <v>7.6874109840527255E-2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Followers'!H$6,0)</f>
        <v>0.10515558238039545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Followers'!I$6,0)</f>
        <v>0.15859263730065903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Followers'!J$6,0)</f>
        <v>0.21718527460131815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Followers'!K$6,0)</f>
        <v>0.2757779119019772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Followers'!L$6,0)</f>
        <v>0.3343705492026362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Followers'!M$6,0)</f>
        <v>0.38437054920263619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Followers'!N$6,0)</f>
        <v>0.43437054920263629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Followers'!O$6,0)</f>
        <v>0.48437054920263622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Followers'!P$6,0)</f>
        <v>0.53437054920263627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Followers'!Q$6,0)</f>
        <v>0.58437054920263631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Followers'!R$6,0)</f>
        <v>0.58437054920263631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Followers'!S$6,0)</f>
        <v>0.58437054920263631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Followers'!T$6,0)</f>
        <v>0.58437054920263631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Followers'!U$6,0)</f>
        <v>0.58437054920263631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Followers'!V$6,0)</f>
        <v>0.58437054920263631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Followers'!W$6,0)</f>
        <v>0.58437054920263631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Followers'!X$6,0)</f>
        <v>0.58437054920263631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Followers'!Y$6,0)</f>
        <v>0.58437054920263631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Followers'!Z$6,0)</f>
        <v>0.58437054920263631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Followers'!AA$6,0)</f>
        <v>0.58437054920263631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Followers'!AB$6,0)</f>
        <v>0.58437054920263631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Followers'!AC$6,0)</f>
        <v>0.58437054920263631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Followers'!AD$6,0)</f>
        <v>0.58437054920263631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Followers'!AE$6,0)</f>
        <v>0.58437054920263631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Followers'!AF$6,0)</f>
        <v>0.58437054920263631</v>
      </c>
    </row>
    <row r="7" spans="1:32">
      <c r="A7" t="s">
        <v>143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Followers'!B$6,0)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Followers'!C$6,0)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Followers'!D$6,0)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Followers'!E$6,0)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Followers'!F$6,0)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Followers'!G$6,0)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Followers'!H$6,0)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Followers'!I$6,0)</f>
        <v>0.15859263730065903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Followers'!J$6,0)</f>
        <v>0.21718527460131815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Followers'!K$6,0)</f>
        <v>0.2757779119019772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Followers'!L$6,0)</f>
        <v>0.3343705492026362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Followers'!M$6,0)</f>
        <v>0.38437054920263619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Followers'!N$6,0)</f>
        <v>0.43437054920263629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Followers'!O$6,0)</f>
        <v>0.48437054920263622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Followers'!P$6,0)</f>
        <v>0.53437054920263627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Followers'!Q$6,0)</f>
        <v>0.58437054920263631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Followers'!R$6,0)</f>
        <v>0.58437054920263631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Followers'!S$6,0)</f>
        <v>0.58437054920263631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Followers'!T$6,0)</f>
        <v>0.58437054920263631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Followers'!U$6,0)</f>
        <v>0.58437054920263631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Followers'!V$6,0)</f>
        <v>0.58437054920263631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Followers'!W$6,0)</f>
        <v>0.58437054920263631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Followers'!X$6,0)</f>
        <v>0.58437054920263631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Followers'!Y$6,0)</f>
        <v>0.58437054920263631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Followers'!Z$6,0)</f>
        <v>0.58437054920263631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Followers'!AA$6,0)</f>
        <v>0.58437054920263631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Followers'!AB$6,0)</f>
        <v>0.58437054920263631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Followers'!AC$6,0)</f>
        <v>0.58437054920263631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Followers'!AD$6,0)</f>
        <v>0.58437054920263631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Followers'!AE$6,0)</f>
        <v>0.58437054920263631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Followers'!AF$6,0)</f>
        <v>0.58437054920263631</v>
      </c>
    </row>
    <row r="8" spans="1:32">
      <c r="A8" t="s">
        <v>144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Followers'!B$6,0)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Followers'!C$6,0)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Followers'!D$6,0)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Followers'!E$6,0)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Followers'!F$6,0)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Followers'!G$6,0)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Followers'!H$6,0)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Followers'!I$6,0)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Followers'!J$6,0)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Followers'!K$6,0)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Followers'!L$6,0)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Followers'!M$6,0)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Followers'!N$6,0)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Followers'!O$6,0)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Followers'!P$6,0)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Followers'!Q$6,0)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Followers'!R$6,0)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Followers'!S$6,0)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Followers'!T$6,0)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Followers'!U$6,0)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Followers'!V$6,0)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Followers'!W$6,0)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Followers'!X$6,0)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Followers'!Y$6,0)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Followers'!Z$6,0)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Followers'!AA$6,0)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Followers'!AB$6,0)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Followers'!AC$6,0)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Followers'!AD$6,0)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Followers'!AE$6,0)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Followers'!AF$6,0)</f>
        <v>0</v>
      </c>
    </row>
    <row r="9" spans="1:32">
      <c r="A9" t="s">
        <v>145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Followers'!B$6,0)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Followers'!C$6,0)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Followers'!D$6,0)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Followers'!E$6,0)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Followers'!F$6,0)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Followers'!G$6,0)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Followers'!H$6,0)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Followers'!I$6,0)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Followers'!J$6,0)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Followers'!K$6,0)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Followers'!L$6,0)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Followers'!M$6,0)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Followers'!N$6,0)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Followers'!O$6,0)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Followers'!P$6,0)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Followers'!Q$6,0)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Followers'!R$6,0)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Followers'!S$6,0)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Followers'!T$6,0)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Followers'!U$6,0)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Followers'!V$6,0)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Followers'!W$6,0)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Followers'!X$6,0)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Followers'!Y$6,0)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Followers'!Z$6,0)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Followers'!AA$6,0)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Followers'!AB$6,0)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Followers'!AC$6,0)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Followers'!AD$6,0)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Followers'!AE$6,0)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Followers'!AF$6,0)</f>
        <v>0</v>
      </c>
    </row>
    <row r="10" spans="1:32">
      <c r="A10" t="s">
        <v>146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Followers'!B$6,0)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Followers'!C$6,0)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Followers'!D$6,0)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Followers'!E$6,0)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Followers'!F$6,0)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Followers'!G$6,0)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Followers'!H$6,0)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Followers'!I$6,0)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Followers'!J$6,0)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Followers'!K$6,0)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Followers'!L$6,0)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Followers'!M$6,0)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Followers'!N$6,0)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Followers'!O$6,0)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Followers'!P$6,0)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Followers'!Q$6,0)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Followers'!R$6,0)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Followers'!S$6,0)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Followers'!T$6,0)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Followers'!U$6,0)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Followers'!V$6,0)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Followers'!W$6,0)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Followers'!X$6,0)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Followers'!Y$6,0)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Followers'!Z$6,0)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Followers'!AA$6,0)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Followers'!AB$6,0)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Followers'!AC$6,0)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Followers'!AD$6,0)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Followers'!AE$6,0)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Followers'!AF$6,0)</f>
        <v>0</v>
      </c>
    </row>
    <row r="11" spans="1:32">
      <c r="A11" t="s">
        <v>147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Followers'!B$6,0)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Followers'!C$6,0)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Followers'!D$6,0)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Followers'!E$6,0)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Followers'!F$6,0)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Followers'!G$6,0)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Followers'!H$6,0)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Followers'!I$6,0)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Followers'!J$6,0)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Followers'!K$6,0)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Followers'!L$6,0)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Followers'!M$6,0)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Followers'!N$6,0)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Followers'!O$6,0)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Followers'!P$6,0)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Followers'!Q$6,0)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Followers'!R$6,0)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Followers'!S$6,0)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Followers'!T$6,0)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Followers'!U$6,0)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Followers'!V$6,0)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Followers'!W$6,0)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Followers'!X$6,0)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Followers'!Y$6,0)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Followers'!Z$6,0)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Followers'!AA$6,0)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Followers'!AB$6,0)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Followers'!AC$6,0)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Followers'!AD$6,0)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Followers'!AE$6,0)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Followers'!AF$6,0)</f>
        <v>0</v>
      </c>
    </row>
    <row r="12" spans="1:32">
      <c r="A12" t="s">
        <v>148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Followers'!B$6,0)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Followers'!C$6,0)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Followers'!D$6,0)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Followers'!E$6,0)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Followers'!F$6,0)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Followers'!G$6,0)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Followers'!H$6,0)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Followers'!I$6,0)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Followers'!J$6,0)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Followers'!K$6,0)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Followers'!L$6,0)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Followers'!M$6,0)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Followers'!N$6,0)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Followers'!O$6,0)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Followers'!P$6,0)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Followers'!Q$6,0)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Followers'!R$6,0)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Followers'!S$6,0)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Followers'!T$6,0)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Followers'!U$6,0)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Followers'!V$6,0)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Followers'!W$6,0)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Followers'!X$6,0)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Followers'!Y$6,0)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Followers'!Z$6,0)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Followers'!AA$6,0)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Followers'!AB$6,0)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Followers'!AC$6,0)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Followers'!AD$6,0)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Followers'!AE$6,0)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Followers'!AF$6,0)</f>
        <v>0</v>
      </c>
    </row>
    <row r="13" spans="1:32">
      <c r="A13" t="s">
        <v>149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Followers'!B$6,0)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Followers'!C$6,0)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Followers'!D$6,0)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Followers'!E$6,0)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Followers'!F$6,0)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Followers'!G$6,0)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Followers'!H$6,0)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Followers'!I$6,0)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Followers'!J$6,0)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Followers'!K$6,0)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Followers'!L$6,0)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Followers'!M$6,0)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Followers'!N$6,0)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Followers'!O$6,0)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Followers'!P$6,0)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Followers'!Q$6,0)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Followers'!R$6,0)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Followers'!S$6,0)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Followers'!T$6,0)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Followers'!U$6,0)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Followers'!V$6,0)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Followers'!W$6,0)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Followers'!X$6,0)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Followers'!Y$6,0)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Followers'!Z$6,0)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Followers'!AA$6,0)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Followers'!AB$6,0)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Followers'!AC$6,0)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Followers'!AD$6,0)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Followers'!AE$6,0)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Followers'!AF$6,0)</f>
        <v>0</v>
      </c>
    </row>
    <row r="14" spans="1:32">
      <c r="A14" t="s">
        <v>150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Followers'!B$6,0)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Followers'!C$6,0)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Followers'!D$6,0)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Followers'!E$6,0)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Followers'!F$6,0)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Followers'!G$6,0)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Followers'!H$6,0)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Followers'!I$6,0)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Followers'!J$6,0)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Followers'!K$6,0)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Followers'!L$6,0)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Followers'!M$6,0)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Followers'!N$6,0)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Followers'!O$6,0)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Followers'!P$6,0)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Followers'!Q$6,0)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Followers'!R$6,0)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Followers'!S$6,0)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Followers'!T$6,0)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Followers'!U$6,0)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Followers'!V$6,0)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Followers'!W$6,0)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Followers'!X$6,0)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Followers'!Y$6,0)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Followers'!Z$6,0)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Followers'!AA$6,0)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Followers'!AB$6,0)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Followers'!AC$6,0)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Followers'!AD$6,0)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Followers'!AE$6,0)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Followers'!AF$6,0)</f>
        <v>0</v>
      </c>
    </row>
    <row r="15" spans="1:32">
      <c r="A15" t="s">
        <v>151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Followers'!B$6,0)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Followers'!C$6,0)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Followers'!D$6,0)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Followers'!E$6,0)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Followers'!F$6,0)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Followers'!G$6,0)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Followers'!H$6,0)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Followers'!I$6,0)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Followers'!J$6,0)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Followers'!K$6,0)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Followers'!L$6,0)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Followers'!M$6,0)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Followers'!N$6,0)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Followers'!O$6,0)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Followers'!P$6,0)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Followers'!Q$6,0)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Followers'!R$6,0)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Followers'!S$6,0)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Followers'!T$6,0)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Followers'!U$6,0)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Followers'!V$6,0)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Followers'!W$6,0)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Followers'!X$6,0)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Followers'!Y$6,0)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Followers'!Z$6,0)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Followers'!AA$6,0)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Followers'!AB$6,0)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Followers'!AC$6,0)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Followers'!AD$6,0)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Followers'!AE$6,0)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Followers'!AF$6,0)</f>
        <v>0</v>
      </c>
    </row>
    <row r="16" spans="1:32">
      <c r="A16" t="s">
        <v>152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Followers'!B$6,0)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Followers'!C$6,0)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Followers'!D$6,0)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Followers'!E$6,0)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Followers'!F$6,0)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Followers'!G$6,0)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Followers'!H$6,0)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Followers'!I$6,0)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Followers'!J$6,0)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Followers'!K$6,0)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Followers'!L$6,0)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Followers'!M$6,0)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Followers'!N$6,0)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Followers'!O$6,0)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Followers'!P$6,0)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Followers'!Q$6,0)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Followers'!R$6,0)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Followers'!S$6,0)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Followers'!T$6,0)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Followers'!U$6,0)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Followers'!V$6,0)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Followers'!W$6,0)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Followers'!X$6,0)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Followers'!Y$6,0)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Followers'!Z$6,0)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Followers'!AA$6,0)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Followers'!AB$6,0)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Followers'!AC$6,0)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Followers'!AD$6,0)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Followers'!AE$6,0)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Followers'!AF$6,0)</f>
        <v>0</v>
      </c>
    </row>
    <row r="17" spans="1:32">
      <c r="A17" t="s">
        <v>153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Followers'!B$6,0)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Followers'!C$6,0)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Followers'!D$6,0)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Followers'!E$6,0)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Followers'!F$6,0)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Followers'!G$6,0)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Followers'!H$6,0)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Followers'!I$6,0)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Followers'!J$6,0)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Followers'!K$6,0)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Followers'!L$6,0)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Followers'!M$6,0)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Followers'!N$6,0)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Followers'!O$6,0)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Followers'!P$6,0)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Followers'!Q$6,0)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Followers'!R$6,0)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Followers'!S$6,0)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Followers'!T$6,0)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Followers'!U$6,0)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Followers'!V$6,0)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Followers'!W$6,0)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Followers'!X$6,0)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Followers'!Y$6,0)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Followers'!Z$6,0)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Followers'!AA$6,0)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Followers'!AB$6,0)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Followers'!AC$6,0)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Followers'!AD$6,0)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Followers'!AE$6,0)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Followers'!AF$6,0)</f>
        <v>0</v>
      </c>
    </row>
    <row r="18" spans="1:32">
      <c r="A18" t="s">
        <v>154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Followers'!B$6,0)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Followers'!C$6,0)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Followers'!D$6,0)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Followers'!E$6,0)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Followers'!F$6,0)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Followers'!G$6,0)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Followers'!H$6,0)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Followers'!I$6,0)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Followers'!J$6,0)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Followers'!K$6,0)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Followers'!L$6,0)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Followers'!M$6,0)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Followers'!N$6,0)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Followers'!O$6,0)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Followers'!P$6,0)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Followers'!Q$6,0)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Followers'!R$6,0)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Followers'!S$6,0)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Followers'!T$6,0)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Followers'!U$6,0)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Followers'!V$6,0)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Followers'!W$6,0)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Followers'!X$6,0)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Followers'!Y$6,0)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Followers'!Z$6,0)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Followers'!AA$6,0)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Followers'!AB$6,0)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Followers'!AC$6,0)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Followers'!AD$6,0)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Followers'!AE$6,0)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Followers'!AF$6,0)</f>
        <v>0</v>
      </c>
    </row>
    <row r="19" spans="1:32">
      <c r="A19" t="s">
        <v>155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Followers'!B$6,0)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Followers'!C$6,0)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Followers'!D$6,0)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Followers'!E$6,0)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Followers'!F$6,0)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Followers'!G$6,0)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Followers'!H$6,0)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Followers'!I$6,0)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Followers'!J$6,0)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Followers'!K$6,0)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Followers'!L$6,0)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Followers'!M$6,0)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Followers'!N$6,0)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Followers'!O$6,0)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Followers'!P$6,0)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Followers'!Q$6,0)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Followers'!R$6,0)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Followers'!S$6,0)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Followers'!T$6,0)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Followers'!U$6,0)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Followers'!V$6,0)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Followers'!W$6,0)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Followers'!X$6,0)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Followers'!Y$6,0)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Followers'!Z$6,0)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Followers'!AA$6,0)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Followers'!AB$6,0)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Followers'!AC$6,0)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Followers'!AD$6,0)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Followers'!AE$6,0)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Followers'!AF$6,0)</f>
        <v>0</v>
      </c>
    </row>
    <row r="20" spans="1:32">
      <c r="A20" t="s">
        <v>156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Followers'!B$6,0)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Followers'!C$6,0)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Followers'!D$6,0)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Followers'!E$6,0)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Followers'!F$6,0)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Followers'!G$6,0)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Followers'!H$6,0)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Followers'!I$6,0)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Followers'!J$6,0)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Followers'!K$6,0)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Followers'!L$6,0)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Followers'!M$6,0)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Followers'!N$6,0)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Followers'!O$6,0)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Followers'!P$6,0)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Followers'!Q$6,0)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Followers'!R$6,0)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Followers'!S$6,0)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Followers'!T$6,0)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Followers'!U$6,0)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Followers'!V$6,0)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Followers'!W$6,0)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Followers'!X$6,0)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Followers'!Y$6,0)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Followers'!Z$6,0)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Followers'!AA$6,0)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Followers'!AB$6,0)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Followers'!AC$6,0)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Followers'!AD$6,0)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Followers'!AE$6,0)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Followers'!AF$6,0)</f>
        <v>0</v>
      </c>
    </row>
    <row r="21" spans="1:32">
      <c r="A21" t="s">
        <v>157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Followers'!B$6,0)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Followers'!C$6,0)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Followers'!D$6,0)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Followers'!E$6,0)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Followers'!F$6,0)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Followers'!G$6,0)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Followers'!H$6,0)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Followers'!I$6,0)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Followers'!J$6,0)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Followers'!K$6,0)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Followers'!L$6,0)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Followers'!M$6,0)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Followers'!N$6,0)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Followers'!O$6,0)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Followers'!P$6,0)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Followers'!Q$6,0)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Followers'!R$6,0)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Followers'!S$6,0)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Followers'!T$6,0)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Followers'!U$6,0)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Followers'!V$6,0)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Followers'!W$6,0)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Followers'!X$6,0)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Followers'!Y$6,0)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Followers'!Z$6,0)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Followers'!AA$6,0)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Followers'!AB$6,0)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Followers'!AC$6,0)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Followers'!AD$6,0)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Followers'!AE$6,0)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Followers'!AF$6,0)</f>
        <v>0</v>
      </c>
    </row>
    <row r="22" spans="1:32">
      <c r="A22" t="s">
        <v>158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Followers'!B$6,0)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Followers'!C$6,0)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Followers'!D$6,0)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Followers'!E$6,0)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Followers'!F$6,0)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Followers'!G$6,0)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Followers'!H$6,0)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Followers'!I$6,0)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Followers'!J$6,0)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Followers'!K$6,0)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Followers'!L$6,0)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Followers'!M$6,0)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Followers'!N$6,0)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Followers'!O$6,0)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Followers'!P$6,0)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Followers'!Q$6,0)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Followers'!R$6,0)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Followers'!S$6,0)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Followers'!T$6,0)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Followers'!U$6,0)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Followers'!V$6,0)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Followers'!W$6,0)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Followers'!X$6,0)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Followers'!Y$6,0)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Followers'!Z$6,0)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Followers'!AA$6,0)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Followers'!AB$6,0)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Followers'!AC$6,0)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Followers'!AD$6,0)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Followers'!AE$6,0)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Followers'!AF$6,0)</f>
        <v>0</v>
      </c>
    </row>
    <row r="23" spans="1:32">
      <c r="A23" t="s">
        <v>159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Followers'!B$6,0)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Followers'!C$6,0)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Followers'!D$6,0)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Followers'!E$6,0)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Followers'!F$6,0)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Followers'!G$6,0)</f>
        <v>7.6874109840527255E-2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Followers'!H$6,0)</f>
        <v>0.10515558238039545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Followers'!I$6,0)</f>
        <v>0.15859263730065903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Followers'!J$6,0)</f>
        <v>0.21718527460131815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Followers'!K$6,0)</f>
        <v>0.2757779119019772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Followers'!L$6,0)</f>
        <v>0.3343705492026362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Followers'!M$6,0)</f>
        <v>0.38437054920263619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Followers'!N$6,0)</f>
        <v>0.43437054920263629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Followers'!O$6,0)</f>
        <v>0.48437054920263622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Followers'!P$6,0)</f>
        <v>0.53437054920263627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Followers'!Q$6,0)</f>
        <v>0.58437054920263631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Followers'!R$6,0)</f>
        <v>0.58437054920263631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Followers'!S$6,0)</f>
        <v>0.58437054920263631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Followers'!T$6,0)</f>
        <v>0.58437054920263631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Followers'!U$6,0)</f>
        <v>0.58437054920263631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Followers'!V$6,0)</f>
        <v>0.58437054920263631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Followers'!W$6,0)</f>
        <v>0.58437054920263631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Followers'!X$6,0)</f>
        <v>0.58437054920263631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Followers'!Y$6,0)</f>
        <v>0.58437054920263631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Followers'!Z$6,0)</f>
        <v>0.58437054920263631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Followers'!AA$6,0)</f>
        <v>0.58437054920263631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Followers'!AB$6,0)</f>
        <v>0.58437054920263631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Followers'!AC$6,0)</f>
        <v>0.58437054920263631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Followers'!AD$6,0)</f>
        <v>0.58437054920263631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Followers'!AE$6,0)</f>
        <v>0.58437054920263631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Followers'!AF$6,0)</f>
        <v>0.58437054920263631</v>
      </c>
    </row>
    <row r="24" spans="1:32">
      <c r="A24" t="s">
        <v>160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Followers'!B$6,0)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Followers'!C$6,0)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Followers'!D$6,0)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Followers'!E$6,0)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Followers'!F$6,0)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Followers'!G$6,0)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Followers'!H$6,0)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Followers'!I$6,0)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Followers'!J$6,0)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Followers'!K$6,0)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Followers'!L$6,0)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Followers'!M$6,0)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Followers'!N$6,0)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Followers'!O$6,0)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Followers'!P$6,0)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Followers'!Q$6,0)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Followers'!R$6,0)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Followers'!S$6,0)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Followers'!T$6,0)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Followers'!U$6,0)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Followers'!V$6,0)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Followers'!W$6,0)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Followers'!X$6,0)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Followers'!Y$6,0)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Followers'!Z$6,0)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Followers'!AA$6,0)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Followers'!AB$6,0)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Followers'!AC$6,0)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Followers'!AD$6,0)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Followers'!AE$6,0)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Followers'!AF$6,0)</f>
        <v>0</v>
      </c>
    </row>
    <row r="25" spans="1:32">
      <c r="A25" t="s">
        <v>161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Followers'!B$6,0)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Followers'!C$6,0)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Followers'!D$6,0)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Followers'!E$6,0)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Followers'!F$6,0)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Followers'!G$6,0)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Followers'!H$6,0)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Followers'!I$6,0)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Followers'!J$6,0)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Followers'!K$6,0)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Followers'!L$6,0)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Followers'!M$6,0)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Followers'!N$6,0)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Followers'!O$6,0)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Followers'!P$6,0)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Followers'!Q$6,0)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Followers'!R$6,0)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Followers'!S$6,0)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Followers'!T$6,0)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Followers'!U$6,0)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Followers'!V$6,0)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Followers'!W$6,0)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Followers'!X$6,0)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Followers'!Y$6,0)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Followers'!Z$6,0)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Followers'!AA$6,0)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Followers'!AB$6,0)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Followers'!AC$6,0)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Followers'!AD$6,0)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Followers'!AE$6,0)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Followers'!AF$6,0)</f>
        <v>0</v>
      </c>
    </row>
    <row r="26" spans="1:32">
      <c r="A26" t="s">
        <v>162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Followers'!B$6,0)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Followers'!C$6,0)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Followers'!D$6,0)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Followers'!E$6,0)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Followers'!F$6,0)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Followers'!G$6,0)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Followers'!H$6,0)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Followers'!I$6,0)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Followers'!J$6,0)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Followers'!K$6,0)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Followers'!L$6,0)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Followers'!M$6,0)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Followers'!N$6,0)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Followers'!O$6,0)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Followers'!P$6,0)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Followers'!Q$6,0)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Followers'!R$6,0)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Followers'!S$6,0)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Followers'!T$6,0)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Followers'!U$6,0)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Followers'!V$6,0)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Followers'!W$6,0)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Followers'!X$6,0)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Followers'!Y$6,0)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Followers'!Z$6,0)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Followers'!AA$6,0)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Followers'!AB$6,0)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Followers'!AC$6,0)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Followers'!AD$6,0)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Followers'!AE$6,0)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Followers'!AF$6,0)</f>
        <v>0</v>
      </c>
    </row>
    <row r="27" spans="1:32">
      <c r="A27" t="s">
        <v>163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Followers'!B$6,0)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Followers'!C$6,0)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Followers'!D$6,0)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Followers'!E$6,0)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Followers'!F$6,0)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Followers'!G$6,0)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Followers'!H$6,0)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Followers'!I$6,0)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Followers'!J$6,0)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Followers'!K$6,0)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Followers'!L$6,0)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Followers'!M$6,0)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Followers'!N$6,0)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Followers'!O$6,0)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Followers'!P$6,0)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Followers'!Q$6,0)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Followers'!R$6,0)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Followers'!S$6,0)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Followers'!T$6,0)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Followers'!U$6,0)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Followers'!V$6,0)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Followers'!W$6,0)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Followers'!X$6,0)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Followers'!Y$6,0)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Followers'!Z$6,0)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Followers'!AA$6,0)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Followers'!AB$6,0)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Followers'!AC$6,0)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Followers'!AD$6,0)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Followers'!AE$6,0)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Followers'!AF$6,0)</f>
        <v>0</v>
      </c>
    </row>
    <row r="28" spans="1:32">
      <c r="A28" t="s">
        <v>164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Followers'!B$6,0)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Followers'!C$6,0)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Followers'!D$6,0)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Followers'!E$6,0)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Followers'!F$6,0)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Followers'!G$6,0)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Followers'!H$6,0)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Followers'!I$6,0)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Followers'!J$6,0)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Followers'!K$6,0)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Followers'!L$6,0)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Followers'!M$6,0)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Followers'!N$6,0)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Followers'!O$6,0)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Followers'!P$6,0)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Followers'!Q$6,0)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Followers'!R$6,0)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Followers'!S$6,0)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Followers'!T$6,0)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Followers'!U$6,0)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Followers'!V$6,0)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Followers'!W$6,0)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Followers'!X$6,0)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Followers'!Y$6,0)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Followers'!Z$6,0)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Followers'!AA$6,0)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Followers'!AB$6,0)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Followers'!AC$6,0)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Followers'!AD$6,0)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Followers'!AE$6,0)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Followers'!AF$6,0)</f>
        <v>0</v>
      </c>
    </row>
    <row r="29" spans="1:32">
      <c r="A29" t="s">
        <v>165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Followers'!B$6,0)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Followers'!C$6,0)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Followers'!D$6,0)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Followers'!E$6,0)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Followers'!F$6,0)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Followers'!G$6,0)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Followers'!H$6,0)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Followers'!I$6,0)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Followers'!J$6,0)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Followers'!K$6,0)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Followers'!L$6,0)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Followers'!M$6,0)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Followers'!N$6,0)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Followers'!O$6,0)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Followers'!P$6,0)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Followers'!Q$6,0)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Followers'!R$6,0)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Followers'!S$6,0)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Followers'!T$6,0)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Followers'!U$6,0)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Followers'!V$6,0)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Followers'!W$6,0)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Followers'!X$6,0)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Followers'!Y$6,0)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Followers'!Z$6,0)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Followers'!AA$6,0)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Followers'!AB$6,0)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Followers'!AC$6,0)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Followers'!AD$6,0)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Followers'!AE$6,0)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Followers'!AF$6,0)</f>
        <v>0</v>
      </c>
    </row>
    <row r="30" spans="1:32">
      <c r="A30" t="s">
        <v>166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Followers'!B$6,0)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Followers'!C$6,0)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Followers'!D$6,0)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Followers'!E$6,0)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Followers'!F$6,0)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Followers'!G$6,0)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Followers'!H$6,0)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Followers'!I$6,0)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Followers'!J$6,0)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Followers'!K$6,0)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Followers'!L$6,0)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Followers'!M$6,0)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Followers'!N$6,0)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Followers'!O$6,0)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Followers'!P$6,0)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Followers'!Q$6,0)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Followers'!R$6,0)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Followers'!S$6,0)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Followers'!T$6,0)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Followers'!U$6,0)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Followers'!V$6,0)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Followers'!W$6,0)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Followers'!X$6,0)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Followers'!Y$6,0)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Followers'!Z$6,0)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Followers'!AA$6,0)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Followers'!AB$6,0)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Followers'!AC$6,0)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Followers'!AD$6,0)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Followers'!AE$6,0)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Followers'!AF$6,0)</f>
        <v>0</v>
      </c>
    </row>
    <row r="31" spans="1:32">
      <c r="A31" t="s">
        <v>167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Followers'!B$6,0)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Followers'!C$6,0)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Followers'!D$6,0)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Followers'!E$6,0)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Followers'!F$6,0)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Followers'!G$6,0)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Followers'!H$6,0)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Followers'!I$6,0)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Followers'!J$6,0)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Followers'!K$6,0)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Followers'!L$6,0)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Followers'!M$6,0)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Followers'!N$6,0)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Followers'!O$6,0)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Followers'!P$6,0)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Followers'!Q$6,0)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Followers'!R$6,0)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Followers'!S$6,0)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Followers'!T$6,0)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Followers'!U$6,0)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Followers'!V$6,0)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Followers'!W$6,0)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Followers'!X$6,0)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Followers'!Y$6,0)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Followers'!Z$6,0)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Followers'!AA$6,0)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Followers'!AB$6,0)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Followers'!AC$6,0)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Followers'!AD$6,0)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Followers'!AE$6,0)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Followers'!AF$6,0)</f>
        <v>0</v>
      </c>
    </row>
    <row r="32" spans="1:32">
      <c r="A32" t="s">
        <v>168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Followers'!B$6,0)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Followers'!C$6,0)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Followers'!D$6,0)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Followers'!E$6,0)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Followers'!F$6,0)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Followers'!G$6,0)</f>
        <v>7.6874109840527255E-2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Followers'!H$6,0)</f>
        <v>0.10515558238039545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Followers'!I$6,0)</f>
        <v>0.15859263730065903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Followers'!J$6,0)</f>
        <v>0.21718527460131815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Followers'!K$6,0)</f>
        <v>0.2757779119019772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Followers'!L$6,0)</f>
        <v>0.3343705492026362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Followers'!M$6,0)</f>
        <v>0.38437054920263619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Followers'!N$6,0)</f>
        <v>0.43437054920263629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Followers'!O$6,0)</f>
        <v>0.48437054920263622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Followers'!P$6,0)</f>
        <v>0.53437054920263627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Followers'!Q$6,0)</f>
        <v>0.58437054920263631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Followers'!R$6,0)</f>
        <v>0.58437054920263631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Followers'!S$6,0)</f>
        <v>0.58437054920263631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Followers'!T$6,0)</f>
        <v>0.58437054920263631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Followers'!U$6,0)</f>
        <v>0.58437054920263631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Followers'!V$6,0)</f>
        <v>0.58437054920263631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Followers'!W$6,0)</f>
        <v>0.58437054920263631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Followers'!X$6,0)</f>
        <v>0.58437054920263631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Followers'!Y$6,0)</f>
        <v>0.58437054920263631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Followers'!Z$6,0)</f>
        <v>0.58437054920263631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Followers'!AA$6,0)</f>
        <v>0.58437054920263631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Followers'!AB$6,0)</f>
        <v>0.58437054920263631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Followers'!AC$6,0)</f>
        <v>0.58437054920263631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Followers'!AD$6,0)</f>
        <v>0.58437054920263631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Followers'!AE$6,0)</f>
        <v>0.58437054920263631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Followers'!AF$6,0)</f>
        <v>0.58437054920263631</v>
      </c>
    </row>
    <row r="33" spans="1:32">
      <c r="A33" t="s">
        <v>169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Followers'!B$6,0)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Followers'!C$6,0)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Followers'!D$6,0)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Followers'!E$6,0)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Followers'!F$6,0)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Followers'!G$6,0)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Followers'!H$6,0)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Followers'!I$6,0)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Followers'!J$6,0)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Followers'!K$6,0)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Followers'!L$6,0)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Followers'!M$6,0)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Followers'!N$6,0)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Followers'!O$6,0)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Followers'!P$6,0)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Followers'!Q$6,0)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Followers'!R$6,0)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Followers'!S$6,0)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Followers'!T$6,0)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Followers'!U$6,0)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Followers'!V$6,0)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Followers'!W$6,0)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Followers'!X$6,0)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Followers'!Y$6,0)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Followers'!Z$6,0)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Followers'!AA$6,0)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Followers'!AB$6,0)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Followers'!AC$6,0)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Followers'!AD$6,0)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Followers'!AE$6,0)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Followers'!AF$6,0)</f>
        <v>0</v>
      </c>
    </row>
    <row r="34" spans="1:32">
      <c r="A34" t="s">
        <v>170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Followers'!B$6,0)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Followers'!C$6,0)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Followers'!D$6,0)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Followers'!E$6,0)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Followers'!F$6,0)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Followers'!G$6,0)</f>
        <v>7.6874109840527255E-2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Followers'!H$6,0)</f>
        <v>0.10515558238039545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Followers'!I$6,0)</f>
        <v>0.15859263730065903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Followers'!J$6,0)</f>
        <v>0.21718527460131815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Followers'!K$6,0)</f>
        <v>0.2757779119019772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Followers'!L$6,0)</f>
        <v>0.3343705492026362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Followers'!M$6,0)</f>
        <v>0.38437054920263619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Followers'!N$6,0)</f>
        <v>0.43437054920263629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Followers'!O$6,0)</f>
        <v>0.48437054920263622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Followers'!P$6,0)</f>
        <v>0.53437054920263627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Followers'!Q$6,0)</f>
        <v>0.58437054920263631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Followers'!R$6,0)</f>
        <v>0.58437054920263631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Followers'!S$6,0)</f>
        <v>0.58437054920263631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Followers'!T$6,0)</f>
        <v>0.58437054920263631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Followers'!U$6,0)</f>
        <v>0.58437054920263631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Followers'!V$6,0)</f>
        <v>0.58437054920263631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Followers'!W$6,0)</f>
        <v>0.58437054920263631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Followers'!X$6,0)</f>
        <v>0.58437054920263631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Followers'!Y$6,0)</f>
        <v>0.58437054920263631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Followers'!Z$6,0)</f>
        <v>0.58437054920263631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Followers'!AA$6,0)</f>
        <v>0.58437054920263631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Followers'!AB$6,0)</f>
        <v>0.58437054920263631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Followers'!AC$6,0)</f>
        <v>0.58437054920263631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Followers'!AD$6,0)</f>
        <v>0.58437054920263631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Followers'!AE$6,0)</f>
        <v>0.58437054920263631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Followers'!AF$6,0)</f>
        <v>0.58437054920263631</v>
      </c>
    </row>
    <row r="35" spans="1:32">
      <c r="A35" t="s">
        <v>171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Followers'!B$6,0)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Followers'!C$6,0)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Followers'!D$6,0)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Followers'!E$6,0)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Followers'!F$6,0)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Followers'!G$6,0)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Followers'!H$6,0)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Followers'!I$6,0)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Followers'!J$6,0)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Followers'!K$6,0)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Followers'!L$6,0)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Followers'!M$6,0)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Followers'!N$6,0)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Followers'!O$6,0)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Followers'!P$6,0)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Followers'!Q$6,0)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Followers'!R$6,0)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Followers'!S$6,0)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Followers'!T$6,0)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Followers'!U$6,0)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Followers'!V$6,0)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Followers'!W$6,0)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Followers'!X$6,0)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Followers'!Y$6,0)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Followers'!Z$6,0)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Followers'!AA$6,0)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Followers'!AB$6,0)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Followers'!AC$6,0)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Followers'!AD$6,0)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Followers'!AE$6,0)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Followers'!AF$6,0)</f>
        <v>0</v>
      </c>
    </row>
    <row r="36" spans="1:32">
      <c r="A36" t="s">
        <v>172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Followers'!B$6,0)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Followers'!C$6,0)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Followers'!D$6,0)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Followers'!E$6,0)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Followers'!F$6,0)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Followers'!G$6,0)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Followers'!H$6,0)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Followers'!I$6,0)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Followers'!J$6,0)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Followers'!K$6,0)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Followers'!L$6,0)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Followers'!M$6,0)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Followers'!N$6,0)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Followers'!O$6,0)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Followers'!P$6,0)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Followers'!Q$6,0)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Followers'!R$6,0)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Followers'!S$6,0)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Followers'!T$6,0)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Followers'!U$6,0)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Followers'!V$6,0)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Followers'!W$6,0)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Followers'!X$6,0)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Followers'!Y$6,0)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Followers'!Z$6,0)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Followers'!AA$6,0)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Followers'!AB$6,0)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Followers'!AC$6,0)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Followers'!AD$6,0)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Followers'!AE$6,0)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Followers'!AF$6,0)</f>
        <v>0</v>
      </c>
    </row>
    <row r="37" spans="1:32">
      <c r="A37" t="s">
        <v>173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Followers'!B$6,0)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Followers'!C$6,0)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Followers'!D$6,0)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Followers'!E$6,0)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Followers'!F$6,0)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Followers'!G$6,0)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Followers'!H$6,0)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Followers'!I$6,0)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Followers'!J$6,0)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Followers'!K$6,0)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Followers'!L$6,0)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Followers'!M$6,0)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Followers'!N$6,0)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Followers'!O$6,0)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Followers'!P$6,0)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Followers'!Q$6,0)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Followers'!R$6,0)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Followers'!S$6,0)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Followers'!T$6,0)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Followers'!U$6,0)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Followers'!V$6,0)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Followers'!W$6,0)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Followers'!X$6,0)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Followers'!Y$6,0)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Followers'!Z$6,0)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Followers'!AA$6,0)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Followers'!AB$6,0)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Followers'!AC$6,0)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Followers'!AD$6,0)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Followers'!AE$6,0)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Followers'!AF$6,0)</f>
        <v>0</v>
      </c>
    </row>
    <row r="38" spans="1:32">
      <c r="A38" t="s">
        <v>174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Followers'!B$6,0)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Followers'!C$6,0)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Followers'!D$6,0)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Followers'!E$6,0)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Followers'!F$6,0)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Followers'!G$6,0)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Followers'!H$6,0)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Followers'!I$6,0)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Followers'!J$6,0)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Followers'!K$6,0)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Followers'!L$6,0)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Followers'!M$6,0)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Followers'!N$6,0)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Followers'!O$6,0)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Followers'!P$6,0)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Followers'!Q$6,0)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Followers'!R$6,0)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Followers'!S$6,0)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Followers'!T$6,0)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Followers'!U$6,0)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Followers'!V$6,0)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Followers'!W$6,0)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Followers'!X$6,0)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Followers'!Y$6,0)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Followers'!Z$6,0)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Followers'!AA$6,0)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Followers'!AB$6,0)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Followers'!AC$6,0)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Followers'!AD$6,0)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Followers'!AE$6,0)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Followers'!AF$6,0)</f>
        <v>0</v>
      </c>
    </row>
    <row r="39" spans="1:32">
      <c r="A39" t="s">
        <v>175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Followers'!B$6,0)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Followers'!C$6,0)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Followers'!D$6,0)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Followers'!E$6,0)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Followers'!F$6,0)</f>
        <v>5.6874109840527251E-2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Followers'!G$6,0)</f>
        <v>7.6874109840527255E-2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Followers'!H$6,0)</f>
        <v>0.10515558238039545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Followers'!I$6,0)</f>
        <v>0.15859263730065903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Followers'!J$6,0)</f>
        <v>0.21718527460131815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Followers'!K$6,0)</f>
        <v>0.2757779119019772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Followers'!L$6,0)</f>
        <v>0.3343705492026362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Followers'!M$6,0)</f>
        <v>0.38437054920263619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Followers'!N$6,0)</f>
        <v>0.43437054920263629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Followers'!O$6,0)</f>
        <v>0.48437054920263622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Followers'!P$6,0)</f>
        <v>0.53437054920263627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Followers'!Q$6,0)</f>
        <v>0.58437054920263631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Followers'!R$6,0)</f>
        <v>0.58437054920263631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Followers'!S$6,0)</f>
        <v>0.58437054920263631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Followers'!T$6,0)</f>
        <v>0.58437054920263631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Followers'!U$6,0)</f>
        <v>0.58437054920263631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Followers'!V$6,0)</f>
        <v>0.58437054920263631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Followers'!W$6,0)</f>
        <v>0.58437054920263631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Followers'!X$6,0)</f>
        <v>0.58437054920263631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Followers'!Y$6,0)</f>
        <v>0.58437054920263631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Followers'!Z$6,0)</f>
        <v>0.58437054920263631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Followers'!AA$6,0)</f>
        <v>0.58437054920263631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Followers'!AB$6,0)</f>
        <v>0.58437054920263631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Followers'!AC$6,0)</f>
        <v>0.58437054920263631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Followers'!AD$6,0)</f>
        <v>0.58437054920263631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Followers'!AE$6,0)</f>
        <v>0.58437054920263631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Followers'!AF$6,0)</f>
        <v>0.58437054920263631</v>
      </c>
    </row>
    <row r="40" spans="1:32">
      <c r="A40" t="s">
        <v>176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Followers'!B$6,0)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Followers'!C$6,0)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Followers'!D$6,0)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Followers'!E$6,0)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Followers'!F$6,0)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Followers'!G$6,0)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Followers'!H$6,0)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Followers'!I$6,0)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Followers'!J$6,0)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Followers'!K$6,0)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Followers'!L$6,0)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Followers'!M$6,0)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Followers'!N$6,0)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Followers'!O$6,0)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Followers'!P$6,0)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Followers'!Q$6,0)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Followers'!R$6,0)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Followers'!S$6,0)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Followers'!T$6,0)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Followers'!U$6,0)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Followers'!V$6,0)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Followers'!W$6,0)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Followers'!X$6,0)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Followers'!Y$6,0)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Followers'!Z$6,0)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Followers'!AA$6,0)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Followers'!AB$6,0)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Followers'!AC$6,0)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Followers'!AD$6,0)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Followers'!AE$6,0)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Followers'!AF$6,0)</f>
        <v>0</v>
      </c>
    </row>
    <row r="41" spans="1:32">
      <c r="A41" t="s">
        <v>177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Followers'!B$6,0)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Followers'!C$6,0)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Followers'!D$6,0)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Followers'!E$6,0)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Followers'!F$6,0)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Followers'!G$6,0)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Followers'!H$6,0)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Followers'!I$6,0)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Followers'!J$6,0)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Followers'!K$6,0)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Followers'!L$6,0)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Followers'!M$6,0)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Followers'!N$6,0)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Followers'!O$6,0)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Followers'!P$6,0)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Followers'!Q$6,0)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Followers'!R$6,0)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Followers'!S$6,0)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Followers'!T$6,0)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Followers'!U$6,0)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Followers'!V$6,0)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Followers'!W$6,0)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Followers'!X$6,0)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Followers'!Y$6,0)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Followers'!Z$6,0)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Followers'!AA$6,0)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Followers'!AB$6,0)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Followers'!AC$6,0)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Followers'!AD$6,0)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Followers'!AE$6,0)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Followers'!AF$6,0)</f>
        <v>0</v>
      </c>
    </row>
    <row r="42" spans="1:32">
      <c r="A42" t="s">
        <v>178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Followers'!B$6,0)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Followers'!C$6,0)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Followers'!D$6,0)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Followers'!E$6,0)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Followers'!F$6,0)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Followers'!G$6,0)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Followers'!H$6,0)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Followers'!I$6,0)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Followers'!J$6,0)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Followers'!K$6,0)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Followers'!L$6,0)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Followers'!M$6,0)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Followers'!N$6,0)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Followers'!O$6,0)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Followers'!P$6,0)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Followers'!Q$6,0)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Followers'!R$6,0)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Followers'!S$6,0)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Followers'!T$6,0)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Followers'!U$6,0)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Followers'!V$6,0)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Followers'!W$6,0)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Followers'!X$6,0)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Followers'!Y$6,0)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Followers'!Z$6,0)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Followers'!AA$6,0)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Followers'!AB$6,0)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Followers'!AC$6,0)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Followers'!AD$6,0)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Followers'!AE$6,0)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Followers'!AF$6,0)</f>
        <v>0</v>
      </c>
    </row>
    <row r="43" spans="1:32">
      <c r="A43" t="s">
        <v>179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Followers'!B$6,0)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Followers'!C$6,0)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Followers'!D$6,0)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Followers'!E$6,0)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Followers'!F$6,0)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Followers'!G$6,0)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Followers'!H$6,0)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Followers'!I$6,0)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Followers'!J$6,0)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Followers'!K$6,0)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Followers'!L$6,0)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Followers'!M$6,0)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Followers'!N$6,0)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Followers'!O$6,0)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Followers'!P$6,0)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Followers'!Q$6,0)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Followers'!R$6,0)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Followers'!S$6,0)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Followers'!T$6,0)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Followers'!U$6,0)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Followers'!V$6,0)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Followers'!W$6,0)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Followers'!X$6,0)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Followers'!Y$6,0)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Followers'!Z$6,0)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Followers'!AA$6,0)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Followers'!AB$6,0)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Followers'!AC$6,0)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Followers'!AD$6,0)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Followers'!AE$6,0)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Followers'!AF$6,0)</f>
        <v>0</v>
      </c>
    </row>
    <row r="44" spans="1:32">
      <c r="A44" t="s">
        <v>180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Followers'!B$6,0)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Followers'!C$6,0)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Followers'!D$6,0)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Followers'!E$6,0)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Followers'!F$6,0)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Followers'!G$6,0)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Followers'!H$6,0)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Followers'!I$6,0)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Followers'!J$6,0)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Followers'!K$6,0)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Followers'!L$6,0)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Followers'!M$6,0)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Followers'!N$6,0)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Followers'!O$6,0)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Followers'!P$6,0)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Followers'!Q$6,0)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Followers'!R$6,0)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Followers'!S$6,0)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Followers'!T$6,0)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Followers'!U$6,0)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Followers'!V$6,0)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Followers'!W$6,0)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Followers'!X$6,0)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Followers'!Y$6,0)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Followers'!Z$6,0)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Followers'!AA$6,0)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Followers'!AB$6,0)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Followers'!AC$6,0)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Followers'!AD$6,0)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Followers'!AE$6,0)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Followers'!AF$6,0)</f>
        <v>0</v>
      </c>
    </row>
    <row r="45" spans="1:32">
      <c r="A45" t="s">
        <v>181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Followers'!B$6,0)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Followers'!C$6,0)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Followers'!D$6,0)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Followers'!E$6,0)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Followers'!F$6,0)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Followers'!G$6,0)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Followers'!H$6,0)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Followers'!I$6,0)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Followers'!J$6,0)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Followers'!K$6,0)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Followers'!L$6,0)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Followers'!M$6,0)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Followers'!N$6,0)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Followers'!O$6,0)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Followers'!P$6,0)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Followers'!Q$6,0)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Followers'!R$6,0)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Followers'!S$6,0)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Followers'!T$6,0)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Followers'!U$6,0)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Followers'!V$6,0)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Followers'!W$6,0)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Followers'!X$6,0)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Followers'!Y$6,0)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Followers'!Z$6,0)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Followers'!AA$6,0)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Followers'!AB$6,0)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Followers'!AC$6,0)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Followers'!AD$6,0)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Followers'!AE$6,0)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Followers'!AF$6,0)</f>
        <v>0</v>
      </c>
    </row>
    <row r="46" spans="1:32">
      <c r="A46" t="s">
        <v>182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Followers'!B$6,0)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Followers'!C$6,0)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Followers'!D$6,0)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Followers'!E$6,0)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Followers'!F$6,0)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Followers'!G$6,0)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Followers'!H$6,0)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Followers'!I$6,0)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Followers'!J$6,0)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Followers'!K$6,0)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Followers'!L$6,0)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Followers'!M$6,0)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Followers'!N$6,0)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Followers'!O$6,0)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Followers'!P$6,0)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Followers'!Q$6,0)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Followers'!R$6,0)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Followers'!S$6,0)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Followers'!T$6,0)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Followers'!U$6,0)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Followers'!V$6,0)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Followers'!W$6,0)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Followers'!X$6,0)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Followers'!Y$6,0)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Followers'!Z$6,0)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Followers'!AA$6,0)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Followers'!AB$6,0)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Followers'!AC$6,0)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Followers'!AD$6,0)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Followers'!AE$6,0)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Followers'!AF$6,0)</f>
        <v>0</v>
      </c>
    </row>
    <row r="47" spans="1:32">
      <c r="A47" t="s">
        <v>183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Followers'!B$6,0)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Followers'!C$6,0)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Followers'!D$6,0)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Followers'!E$6,0)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Followers'!F$6,0)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Followers'!G$6,0)</f>
        <v>7.6874109840527255E-2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Followers'!H$6,0)</f>
        <v>0.10515558238039545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Followers'!I$6,0)</f>
        <v>0.15859263730065903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Followers'!J$6,0)</f>
        <v>0.21718527460131815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Followers'!K$6,0)</f>
        <v>0.2757779119019772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Followers'!L$6,0)</f>
        <v>0.3343705492026362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Followers'!M$6,0)</f>
        <v>0.38437054920263619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Followers'!N$6,0)</f>
        <v>0.43437054920263629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Followers'!O$6,0)</f>
        <v>0.48437054920263622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Followers'!P$6,0)</f>
        <v>0.53437054920263627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Followers'!Q$6,0)</f>
        <v>0.58437054920263631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Followers'!R$6,0)</f>
        <v>0.58437054920263631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Followers'!S$6,0)</f>
        <v>0.58437054920263631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Followers'!T$6,0)</f>
        <v>0.58437054920263631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Followers'!U$6,0)</f>
        <v>0.58437054920263631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Followers'!V$6,0)</f>
        <v>0.58437054920263631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Followers'!W$6,0)</f>
        <v>0.58437054920263631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Followers'!X$6,0)</f>
        <v>0.58437054920263631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Followers'!Y$6,0)</f>
        <v>0.58437054920263631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Followers'!Z$6,0)</f>
        <v>0.58437054920263631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Followers'!AA$6,0)</f>
        <v>0.58437054920263631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Followers'!AB$6,0)</f>
        <v>0.58437054920263631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Followers'!AC$6,0)</f>
        <v>0.58437054920263631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Followers'!AD$6,0)</f>
        <v>0.58437054920263631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Followers'!AE$6,0)</f>
        <v>0.58437054920263631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Followers'!AF$6,0)</f>
        <v>0.58437054920263631</v>
      </c>
    </row>
    <row r="48" spans="1:32">
      <c r="A48" t="s">
        <v>184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Followers'!B$6,0)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Followers'!C$6,0)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Followers'!D$6,0)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Followers'!E$6,0)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Followers'!F$6,0)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Followers'!G$6,0)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Followers'!H$6,0)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Followers'!I$6,0)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Followers'!J$6,0)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Followers'!K$6,0)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Followers'!L$6,0)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Followers'!M$6,0)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Followers'!N$6,0)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Followers'!O$6,0)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Followers'!P$6,0)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Followers'!Q$6,0)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Followers'!R$6,0)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Followers'!S$6,0)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Followers'!T$6,0)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Followers'!U$6,0)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Followers'!V$6,0)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Followers'!W$6,0)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Followers'!X$6,0)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Followers'!Y$6,0)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Followers'!Z$6,0)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Followers'!AA$6,0)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Followers'!AB$6,0)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Followers'!AC$6,0)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Followers'!AD$6,0)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Followers'!AE$6,0)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Followers'!AF$6,0)</f>
        <v>0</v>
      </c>
    </row>
    <row r="49" spans="1:32">
      <c r="A49" t="s">
        <v>185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Followers'!B$6,0)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Followers'!C$6,0)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Followers'!D$6,0)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Followers'!E$6,0)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Followers'!F$6,0)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Followers'!G$6,0)</f>
        <v>7.6874109840527255E-2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Followers'!H$6,0)</f>
        <v>0.10515558238039545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Followers'!I$6,0)</f>
        <v>0.15859263730065903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Followers'!J$6,0)</f>
        <v>0.21718527460131815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Followers'!K$6,0)</f>
        <v>0.2757779119019772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Followers'!L$6,0)</f>
        <v>0.3343705492026362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Followers'!M$6,0)</f>
        <v>0.38437054920263619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Followers'!N$6,0)</f>
        <v>0.43437054920263629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Followers'!O$6,0)</f>
        <v>0.48437054920263622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Followers'!P$6,0)</f>
        <v>0.53437054920263627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Followers'!Q$6,0)</f>
        <v>0.58437054920263631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Followers'!R$6,0)</f>
        <v>0.58437054920263631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Followers'!S$6,0)</f>
        <v>0.58437054920263631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Followers'!T$6,0)</f>
        <v>0.58437054920263631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Followers'!U$6,0)</f>
        <v>0.58437054920263631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Followers'!V$6,0)</f>
        <v>0.58437054920263631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Followers'!W$6,0)</f>
        <v>0.58437054920263631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Followers'!X$6,0)</f>
        <v>0.58437054920263631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Followers'!Y$6,0)</f>
        <v>0.58437054920263631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Followers'!Z$6,0)</f>
        <v>0.58437054920263631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Followers'!AA$6,0)</f>
        <v>0.58437054920263631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Followers'!AB$6,0)</f>
        <v>0.58437054920263631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Followers'!AC$6,0)</f>
        <v>0.58437054920263631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Followers'!AD$6,0)</f>
        <v>0.58437054920263631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Followers'!AE$6,0)</f>
        <v>0.58437054920263631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Followers'!AF$6,0)</f>
        <v>0.58437054920263631</v>
      </c>
    </row>
    <row r="50" spans="1:32">
      <c r="A50" t="s">
        <v>186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Followers'!B$6,0)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Followers'!C$6,0)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Followers'!D$6,0)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Followers'!E$6,0)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Followers'!F$6,0)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Followers'!G$6,0)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Followers'!H$6,0)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Followers'!I$6,0)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Followers'!J$6,0)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Followers'!K$6,0)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Followers'!L$6,0)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Followers'!M$6,0)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Followers'!N$6,0)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Followers'!O$6,0)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Followers'!P$6,0)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Followers'!Q$6,0)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Followers'!R$6,0)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Followers'!S$6,0)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Followers'!T$6,0)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Followers'!U$6,0)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Followers'!V$6,0)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Followers'!W$6,0)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Followers'!X$6,0)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Followers'!Y$6,0)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Followers'!Z$6,0)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Followers'!AA$6,0)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Followers'!AB$6,0)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Followers'!AC$6,0)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Followers'!AD$6,0)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Followers'!AE$6,0)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Followers'!AF$6,0)</f>
        <v>0</v>
      </c>
    </row>
    <row r="51" spans="1:32">
      <c r="A51" t="s">
        <v>187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Followers'!B$6,0)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Followers'!C$6,0)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Followers'!D$6,0)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Followers'!E$6,0)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Followers'!F$6,0)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Followers'!G$6,0)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Followers'!H$6,0)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Followers'!I$6,0)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Followers'!J$6,0)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Followers'!K$6,0)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Followers'!L$6,0)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Followers'!M$6,0)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Followers'!N$6,0)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Followers'!O$6,0)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Followers'!P$6,0)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Followers'!Q$6,0)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Followers'!R$6,0)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Followers'!S$6,0)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Followers'!T$6,0)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Followers'!U$6,0)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Followers'!V$6,0)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Followers'!W$6,0)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Followers'!X$6,0)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Followers'!Y$6,0)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Followers'!Z$6,0)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Followers'!AA$6,0)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Followers'!AB$6,0)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Followers'!AC$6,0)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Followers'!AD$6,0)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Followers'!AE$6,0)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Followers'!AF$6,0)</f>
        <v>0</v>
      </c>
    </row>
    <row r="52" spans="1:32">
      <c r="A52" t="s">
        <v>188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Followers'!B$6,0)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Followers'!C$6,0)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Followers'!D$6,0)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Followers'!E$6,0)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Followers'!F$6,0)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Followers'!G$6,0)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Followers'!H$6,0)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Followers'!I$6,0)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Followers'!J$6,0)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Followers'!K$6,0)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Followers'!L$6,0)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Followers'!M$6,0)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Followers'!N$6,0)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Followers'!O$6,0)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Followers'!P$6,0)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Followers'!Q$6,0)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Followers'!R$6,0)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Followers'!S$6,0)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Followers'!T$6,0)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Followers'!U$6,0)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Followers'!V$6,0)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Followers'!W$6,0)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Followers'!X$6,0)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Followers'!Y$6,0)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Followers'!Z$6,0)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Followers'!AA$6,0)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Followers'!AB$6,0)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Followers'!AC$6,0)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Followers'!AD$6,0)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Followers'!AE$6,0)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Followers'!AF$6,0)</f>
        <v>0</v>
      </c>
    </row>
    <row r="53" spans="1:32">
      <c r="A53" t="s">
        <v>189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Followers'!B$6,0)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Followers'!C$6,0)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Followers'!D$6,0)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Followers'!E$6,0)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Followers'!F$6,0)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Followers'!G$6,0)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Followers'!H$6,0)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Followers'!I$6,0)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Followers'!J$6,0)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Followers'!K$6,0)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Followers'!L$6,0)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Followers'!M$6,0)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Followers'!N$6,0)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Followers'!O$6,0)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Followers'!P$6,0)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Followers'!Q$6,0)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Followers'!R$6,0)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Followers'!S$6,0)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Followers'!T$6,0)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Followers'!U$6,0)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Followers'!V$6,0)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Followers'!W$6,0)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Followers'!X$6,0)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Followers'!Y$6,0)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Followers'!Z$6,0)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Followers'!AA$6,0)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Followers'!AB$6,0)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Followers'!AC$6,0)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Followers'!AD$6,0)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Followers'!AE$6,0)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Followers'!AF$6,0)</f>
        <v>0</v>
      </c>
    </row>
    <row r="54" spans="1:32">
      <c r="A54" t="s">
        <v>190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Followers'!B$6,0)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Followers'!C$6,0)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Followers'!D$6,0)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Followers'!E$6,0)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Followers'!F$6,0)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Followers'!G$6,0)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Followers'!H$6,0)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Followers'!I$6,0)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Followers'!J$6,0)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Followers'!K$6,0)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Followers'!L$6,0)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Followers'!M$6,0)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Followers'!N$6,0)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Followers'!O$6,0)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Followers'!P$6,0)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Followers'!Q$6,0)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Followers'!R$6,0)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Followers'!S$6,0)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Followers'!T$6,0)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Followers'!U$6,0)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Followers'!V$6,0)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Followers'!W$6,0)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Followers'!X$6,0)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Followers'!Y$6,0)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Followers'!Z$6,0)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Followers'!AA$6,0)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Followers'!AB$6,0)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Followers'!AC$6,0)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Followers'!AD$6,0)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Followers'!AE$6,0)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Followers'!AF$6,0)</f>
        <v>0</v>
      </c>
    </row>
    <row r="55" spans="1:32">
      <c r="A55" t="s">
        <v>191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Followers'!B$6,0)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Followers'!C$6,0)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Followers'!D$6,0)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Followers'!E$6,0)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Followers'!F$6,0)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Followers'!G$6,0)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Followers'!H$6,0)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Followers'!I$6,0)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Followers'!J$6,0)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Followers'!K$6,0)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Followers'!L$6,0)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Followers'!M$6,0)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Followers'!N$6,0)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Followers'!O$6,0)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Followers'!P$6,0)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Followers'!Q$6,0)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Followers'!R$6,0)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Followers'!S$6,0)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Followers'!T$6,0)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Followers'!U$6,0)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Followers'!V$6,0)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Followers'!W$6,0)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Followers'!X$6,0)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Followers'!Y$6,0)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Followers'!Z$6,0)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Followers'!AA$6,0)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Followers'!AB$6,0)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Followers'!AC$6,0)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Followers'!AD$6,0)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Followers'!AE$6,0)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Followers'!AF$6,0)</f>
        <v>0</v>
      </c>
    </row>
    <row r="56" spans="1:32">
      <c r="A56" t="s">
        <v>192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Followers'!B$6,0)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Followers'!C$6,0)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Followers'!D$6,0)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Followers'!E$6,0)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Followers'!F$6,0)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Followers'!G$6,0)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Followers'!H$6,0)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Followers'!I$6,0)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Followers'!J$6,0)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Followers'!K$6,0)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Followers'!L$6,0)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Followers'!M$6,0)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Followers'!N$6,0)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Followers'!O$6,0)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Followers'!P$6,0)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Followers'!Q$6,0)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Followers'!R$6,0)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Followers'!S$6,0)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Followers'!T$6,0)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Followers'!U$6,0)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Followers'!V$6,0)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Followers'!W$6,0)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Followers'!X$6,0)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Followers'!Y$6,0)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Followers'!Z$6,0)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Followers'!AA$6,0)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Followers'!AB$6,0)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Followers'!AC$6,0)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Followers'!AD$6,0)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Followers'!AE$6,0)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Followers'!AF$6,0)</f>
        <v>0</v>
      </c>
    </row>
    <row r="57" spans="1:32">
      <c r="A57" t="s">
        <v>193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Followers'!B$6,0)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Followers'!C$6,0)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Followers'!D$6,0)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Followers'!E$6,0)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Followers'!F$6,0)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Followers'!G$6,0)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Followers'!H$6,0)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Followers'!I$6,0)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Followers'!J$6,0)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Followers'!K$6,0)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Followers'!L$6,0)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Followers'!M$6,0)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Followers'!N$6,0)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Followers'!O$6,0)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Followers'!P$6,0)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Followers'!Q$6,0)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Followers'!R$6,0)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Followers'!S$6,0)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Followers'!T$6,0)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Followers'!U$6,0)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Followers'!V$6,0)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Followers'!W$6,0)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Followers'!X$6,0)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Followers'!Y$6,0)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Followers'!Z$6,0)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Followers'!AA$6,0)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Followers'!AB$6,0)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Followers'!AC$6,0)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Followers'!AD$6,0)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Followers'!AE$6,0)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Followers'!AF$6,0)</f>
        <v>0</v>
      </c>
    </row>
    <row r="58" spans="1:32">
      <c r="A58" t="s">
        <v>194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Followers'!B$6,0)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Followers'!C$6,0)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Followers'!D$6,0)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Followers'!E$6,0)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Followers'!F$6,0)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Followers'!G$6,0)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Followers'!H$6,0)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Followers'!I$6,0)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Followers'!J$6,0)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Followers'!K$6,0)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Followers'!L$6,0)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Followers'!M$6,0)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Followers'!N$6,0)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Followers'!O$6,0)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Followers'!P$6,0)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Followers'!Q$6,0)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Followers'!R$6,0)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Followers'!S$6,0)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Followers'!T$6,0)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Followers'!U$6,0)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Followers'!V$6,0)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Followers'!W$6,0)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Followers'!X$6,0)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Followers'!Y$6,0)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Followers'!Z$6,0)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Followers'!AA$6,0)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Followers'!AB$6,0)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Followers'!AC$6,0)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Followers'!AD$6,0)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Followers'!AE$6,0)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Followers'!AF$6,0)</f>
        <v>0</v>
      </c>
    </row>
    <row r="59" spans="1:32">
      <c r="A59" t="s">
        <v>195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Followers'!B$6,0)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Followers'!C$6,0)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Followers'!D$6,0)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Followers'!E$6,0)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Followers'!F$6,0)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Followers'!G$6,0)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Followers'!H$6,0)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Followers'!I$6,0)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Followers'!J$6,0)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Followers'!K$6,0)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Followers'!L$6,0)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Followers'!M$6,0)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Followers'!N$6,0)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Followers'!O$6,0)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Followers'!P$6,0)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Followers'!Q$6,0)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Followers'!R$6,0)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Followers'!S$6,0)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Followers'!T$6,0)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Followers'!U$6,0)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Followers'!V$6,0)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Followers'!W$6,0)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Followers'!X$6,0)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Followers'!Y$6,0)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Followers'!Z$6,0)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Followers'!AA$6,0)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Followers'!AB$6,0)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Followers'!AC$6,0)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Followers'!AD$6,0)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Followers'!AE$6,0)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Followers'!AF$6,0)</f>
        <v>0</v>
      </c>
    </row>
    <row r="60" spans="1:32">
      <c r="A60" t="s">
        <v>196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Followers'!B$6,0)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Followers'!C$6,0)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Followers'!D$6,0)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Followers'!E$6,0)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Followers'!F$6,0)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Followers'!G$6,0)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Followers'!H$6,0)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Followers'!I$6,0)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Followers'!J$6,0)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Followers'!K$6,0)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Followers'!L$6,0)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Followers'!M$6,0)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Followers'!N$6,0)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Followers'!O$6,0)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Followers'!P$6,0)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Followers'!Q$6,0)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Followers'!R$6,0)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Followers'!S$6,0)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Followers'!T$6,0)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Followers'!U$6,0)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Followers'!V$6,0)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Followers'!W$6,0)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Followers'!X$6,0)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Followers'!Y$6,0)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Followers'!Z$6,0)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Followers'!AA$6,0)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Followers'!AB$6,0)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Followers'!AC$6,0)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Followers'!AD$6,0)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Followers'!AE$6,0)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Followers'!AF$6,0)</f>
        <v>0</v>
      </c>
    </row>
    <row r="61" spans="1:32">
      <c r="A61" t="s">
        <v>197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Followers'!B$6,0)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Followers'!C$6,0)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Followers'!D$6,0)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Followers'!E$6,0)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Followers'!F$6,0)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Followers'!G$6,0)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Followers'!H$6,0)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Followers'!I$6,0)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Followers'!J$6,0)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Followers'!K$6,0)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Followers'!L$6,0)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Followers'!M$6,0)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Followers'!N$6,0)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Followers'!O$6,0)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Followers'!P$6,0)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Followers'!Q$6,0)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Followers'!R$6,0)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Followers'!S$6,0)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Followers'!T$6,0)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Followers'!U$6,0)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Followers'!V$6,0)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Followers'!W$6,0)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Followers'!X$6,0)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Followers'!Y$6,0)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Followers'!Z$6,0)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Followers'!AA$6,0)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Followers'!AB$6,0)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Followers'!AC$6,0)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Followers'!AD$6,0)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Followers'!AE$6,0)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Followers'!AF$6,0)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IF(INDEX('CA Standards and Followers'!$H$13:$H$72,MATCH($A2,'CA Standards and Followers'!$A$13:$A$72,0))&lt;=B$1,INDEX('CA Standards and Followers'!$E$13:$E$72,MATCH($A2,'CA Standards and Followers'!$A$13:$A$72,0))*'CA Standards and Followers'!B$7,0)</f>
        <v>0</v>
      </c>
      <c r="C2">
        <f>IF(INDEX('CA Standards and Followers'!$H$13:$H$72,MATCH($A2,'CA Standards and Followers'!$A$13:$A$72,0))&lt;=C$1,INDEX('CA Standards and Followers'!$E$13:$E$72,MATCH($A2,'CA Standards and Followers'!$A$13:$A$72,0))*'CA Standards and Followers'!C$7,0)</f>
        <v>0</v>
      </c>
      <c r="D2">
        <f>IF(INDEX('CA Standards and Followers'!$H$13:$H$72,MATCH($A2,'CA Standards and Followers'!$A$13:$A$72,0))&lt;=D$1,INDEX('CA Standards and Followers'!$E$13:$E$72,MATCH($A2,'CA Standards and Followers'!$A$13:$A$72,0))*'CA Standards and Followers'!D$7,0)</f>
        <v>0</v>
      </c>
      <c r="E2">
        <f>IF(INDEX('CA Standards and Followers'!$H$13:$H$72,MATCH($A2,'CA Standards and Followers'!$A$13:$A$72,0))&lt;=E$1,INDEX('CA Standards and Followers'!$E$13:$E$72,MATCH($A2,'CA Standards and Followers'!$A$13:$A$72,0))*'CA Standards and Followers'!E$7,0)</f>
        <v>0</v>
      </c>
      <c r="F2">
        <f>IF(INDEX('CA Standards and Followers'!$H$13:$H$72,MATCH($A2,'CA Standards and Followers'!$A$13:$A$72,0))&lt;=F$1,INDEX('CA Standards and Followers'!$E$13:$E$72,MATCH($A2,'CA Standards and Followers'!$A$13:$A$72,0))*'CA Standards and Followers'!F$7,0)</f>
        <v>0</v>
      </c>
      <c r="G2">
        <f>IF(INDEX('CA Standards and Followers'!$H$13:$H$72,MATCH($A2,'CA Standards and Followers'!$A$13:$A$72,0))&lt;=G$1,INDEX('CA Standards and Followers'!$E$13:$E$72,MATCH($A2,'CA Standards and Followers'!$A$13:$A$72,0))*'CA Standards and Followers'!G$7,0)</f>
        <v>0</v>
      </c>
      <c r="H2">
        <f>IF(INDEX('CA Standards and Followers'!$H$13:$H$72,MATCH($A2,'CA Standards and Followers'!$A$13:$A$72,0))&lt;=H$1,INDEX('CA Standards and Followers'!$E$13:$E$72,MATCH($A2,'CA Standards and Followers'!$A$13:$A$72,0))*'CA Standards and Followers'!H$7,0)</f>
        <v>0</v>
      </c>
      <c r="I2">
        <f>IF(INDEX('CA Standards and Followers'!$H$13:$H$72,MATCH($A2,'CA Standards and Followers'!$A$13:$A$72,0))&lt;=I$1,INDEX('CA Standards and Followers'!$E$13:$E$72,MATCH($A2,'CA Standards and Followers'!$A$13:$A$72,0))*'CA Standards and Followers'!I$7,0)</f>
        <v>0</v>
      </c>
      <c r="J2">
        <f>IF(INDEX('CA Standards and Followers'!$H$13:$H$72,MATCH($A2,'CA Standards and Followers'!$A$13:$A$72,0))&lt;=J$1,INDEX('CA Standards and Followers'!$E$13:$E$72,MATCH($A2,'CA Standards and Followers'!$A$13:$A$72,0))*'CA Standards and Followers'!J$7,0)</f>
        <v>0</v>
      </c>
      <c r="K2">
        <f>IF(INDEX('CA Standards and Followers'!$H$13:$H$72,MATCH($A2,'CA Standards and Followers'!$A$13:$A$72,0))&lt;=K$1,INDEX('CA Standards and Followers'!$E$13:$E$72,MATCH($A2,'CA Standards and Followers'!$A$13:$A$72,0))*'CA Standards and Followers'!K$7,0)</f>
        <v>0</v>
      </c>
      <c r="L2">
        <f>IF(INDEX('CA Standards and Followers'!$H$13:$H$72,MATCH($A2,'CA Standards and Followers'!$A$13:$A$72,0))&lt;=L$1,INDEX('CA Standards and Followers'!$E$13:$E$72,MATCH($A2,'CA Standards and Followers'!$A$13:$A$72,0))*'CA Standards and Followers'!L$7,0)</f>
        <v>0</v>
      </c>
      <c r="M2">
        <f>IF(INDEX('CA Standards and Followers'!$H$13:$H$72,MATCH($A2,'CA Standards and Followers'!$A$13:$A$72,0))&lt;=M$1,INDEX('CA Standards and Followers'!$E$13:$E$72,MATCH($A2,'CA Standards and Followers'!$A$13:$A$72,0))*'CA Standards and Followers'!M$7,0)</f>
        <v>0</v>
      </c>
      <c r="N2">
        <f>IF(INDEX('CA Standards and Followers'!$H$13:$H$72,MATCH($A2,'CA Standards and Followers'!$A$13:$A$72,0))&lt;=N$1,INDEX('CA Standards and Followers'!$E$13:$E$72,MATCH($A2,'CA Standards and Followers'!$A$13:$A$72,0))*'CA Standards and Followers'!N$7,0)</f>
        <v>0</v>
      </c>
      <c r="O2">
        <f>IF(INDEX('CA Standards and Followers'!$H$13:$H$72,MATCH($A2,'CA Standards and Followers'!$A$13:$A$72,0))&lt;=O$1,INDEX('CA Standards and Followers'!$E$13:$E$72,MATCH($A2,'CA Standards and Followers'!$A$13:$A$72,0))*'CA Standards and Followers'!O$7,0)</f>
        <v>0</v>
      </c>
      <c r="P2">
        <f>IF(INDEX('CA Standards and Followers'!$H$13:$H$72,MATCH($A2,'CA Standards and Followers'!$A$13:$A$72,0))&lt;=P$1,INDEX('CA Standards and Followers'!$E$13:$E$72,MATCH($A2,'CA Standards and Followers'!$A$13:$A$72,0))*'CA Standards and Followers'!P$7,0)</f>
        <v>0</v>
      </c>
      <c r="Q2">
        <f>IF(INDEX('CA Standards and Followers'!$H$13:$H$72,MATCH($A2,'CA Standards and Followers'!$A$13:$A$72,0))&lt;=Q$1,INDEX('CA Standards and Followers'!$E$13:$E$72,MATCH($A2,'CA Standards and Followers'!$A$13:$A$72,0))*'CA Standards and Followers'!Q$7,0)</f>
        <v>0</v>
      </c>
      <c r="R2">
        <f>IF(INDEX('CA Standards and Followers'!$H$13:$H$72,MATCH($A2,'CA Standards and Followers'!$A$13:$A$72,0))&lt;=R$1,INDEX('CA Standards and Followers'!$E$13:$E$72,MATCH($A2,'CA Standards and Followers'!$A$13:$A$72,0))*'CA Standards and Followers'!R$7,0)</f>
        <v>0</v>
      </c>
      <c r="S2">
        <f>IF(INDEX('CA Standards and Followers'!$H$13:$H$72,MATCH($A2,'CA Standards and Followers'!$A$13:$A$72,0))&lt;=S$1,INDEX('CA Standards and Followers'!$E$13:$E$72,MATCH($A2,'CA Standards and Followers'!$A$13:$A$72,0))*'CA Standards and Followers'!S$7,0)</f>
        <v>0</v>
      </c>
      <c r="T2">
        <f>IF(INDEX('CA Standards and Followers'!$H$13:$H$72,MATCH($A2,'CA Standards and Followers'!$A$13:$A$72,0))&lt;=T$1,INDEX('CA Standards and Followers'!$E$13:$E$72,MATCH($A2,'CA Standards and Followers'!$A$13:$A$72,0))*'CA Standards and Followers'!T$7,0)</f>
        <v>0</v>
      </c>
      <c r="U2">
        <f>IF(INDEX('CA Standards and Followers'!$H$13:$H$72,MATCH($A2,'CA Standards and Followers'!$A$13:$A$72,0))&lt;=U$1,INDEX('CA Standards and Followers'!$E$13:$E$72,MATCH($A2,'CA Standards and Followers'!$A$13:$A$72,0))*'CA Standards and Followers'!U$7,0)</f>
        <v>0</v>
      </c>
      <c r="V2">
        <f>IF(INDEX('CA Standards and Followers'!$H$13:$H$72,MATCH($A2,'CA Standards and Followers'!$A$13:$A$72,0))&lt;=V$1,INDEX('CA Standards and Followers'!$E$13:$E$72,MATCH($A2,'CA Standards and Followers'!$A$13:$A$72,0))*'CA Standards and Followers'!V$7,0)</f>
        <v>0</v>
      </c>
      <c r="W2">
        <f>IF(INDEX('CA Standards and Followers'!$H$13:$H$72,MATCH($A2,'CA Standards and Followers'!$A$13:$A$72,0))&lt;=W$1,INDEX('CA Standards and Followers'!$E$13:$E$72,MATCH($A2,'CA Standards and Followers'!$A$13:$A$72,0))*'CA Standards and Followers'!W$7,0)</f>
        <v>0</v>
      </c>
      <c r="X2">
        <f>IF(INDEX('CA Standards and Followers'!$H$13:$H$72,MATCH($A2,'CA Standards and Followers'!$A$13:$A$72,0))&lt;=X$1,INDEX('CA Standards and Followers'!$E$13:$E$72,MATCH($A2,'CA Standards and Followers'!$A$13:$A$72,0))*'CA Standards and Followers'!X$7,0)</f>
        <v>0</v>
      </c>
      <c r="Y2">
        <f>IF(INDEX('CA Standards and Followers'!$H$13:$H$72,MATCH($A2,'CA Standards and Followers'!$A$13:$A$72,0))&lt;=Y$1,INDEX('CA Standards and Followers'!$E$13:$E$72,MATCH($A2,'CA Standards and Followers'!$A$13:$A$72,0))*'CA Standards and Followers'!Y$7,0)</f>
        <v>0</v>
      </c>
      <c r="Z2">
        <f>IF(INDEX('CA Standards and Followers'!$H$13:$H$72,MATCH($A2,'CA Standards and Followers'!$A$13:$A$72,0))&lt;=Z$1,INDEX('CA Standards and Followers'!$E$13:$E$72,MATCH($A2,'CA Standards and Followers'!$A$13:$A$72,0))*'CA Standards and Followers'!Z$7,0)</f>
        <v>0</v>
      </c>
      <c r="AA2">
        <f>IF(INDEX('CA Standards and Followers'!$H$13:$H$72,MATCH($A2,'CA Standards and Followers'!$A$13:$A$72,0))&lt;=AA$1,INDEX('CA Standards and Followers'!$E$13:$E$72,MATCH($A2,'CA Standards and Followers'!$A$13:$A$72,0))*'CA Standards and Followers'!AA$7,0)</f>
        <v>0</v>
      </c>
      <c r="AB2">
        <f>IF(INDEX('CA Standards and Followers'!$H$13:$H$72,MATCH($A2,'CA Standards and Followers'!$A$13:$A$72,0))&lt;=AB$1,INDEX('CA Standards and Followers'!$E$13:$E$72,MATCH($A2,'CA Standards and Followers'!$A$13:$A$72,0))*'CA Standards and Followers'!AB$7,0)</f>
        <v>0</v>
      </c>
      <c r="AC2">
        <f>IF(INDEX('CA Standards and Followers'!$H$13:$H$72,MATCH($A2,'CA Standards and Followers'!$A$13:$A$72,0))&lt;=AC$1,INDEX('CA Standards and Followers'!$E$13:$E$72,MATCH($A2,'CA Standards and Followers'!$A$13:$A$72,0))*'CA Standards and Followers'!AC$7,0)</f>
        <v>0</v>
      </c>
      <c r="AD2">
        <f>IF(INDEX('CA Standards and Followers'!$H$13:$H$72,MATCH($A2,'CA Standards and Followers'!$A$13:$A$72,0))&lt;=AD$1,INDEX('CA Standards and Followers'!$E$13:$E$72,MATCH($A2,'CA Standards and Followers'!$A$13:$A$72,0))*'CA Standards and Followers'!AD$7,0)</f>
        <v>0</v>
      </c>
      <c r="AE2">
        <f>IF(INDEX('CA Standards and Followers'!$H$13:$H$72,MATCH($A2,'CA Standards and Followers'!$A$13:$A$72,0))&lt;=AE$1,INDEX('CA Standards and Followers'!$E$13:$E$72,MATCH($A2,'CA Standards and Followers'!$A$13:$A$72,0))*'CA Standards and Followers'!AE$7,0)</f>
        <v>0</v>
      </c>
      <c r="AF2">
        <f>IF(INDEX('CA Standards and Followers'!$H$13:$H$72,MATCH($A2,'CA Standards and Followers'!$A$13:$A$72,0))&lt;=AF$1,INDEX('CA Standards and Followers'!$E$13:$E$72,MATCH($A2,'CA Standards and Followers'!$A$13:$A$72,0))*'CA Standards and Followers'!AF$7,0)</f>
        <v>0</v>
      </c>
    </row>
    <row r="3" spans="1:32">
      <c r="A3" t="s">
        <v>139</v>
      </c>
      <c r="B3">
        <f>IF(INDEX('CA Standards and Followers'!$H$13:$H$72,MATCH($A3,'CA Standards and Followers'!$A$13:$A$72,0))&lt;=B$1,INDEX('CA Standards and Followers'!$E$13:$E$72,MATCH($A3,'CA Standards and Followers'!$A$13:$A$72,0))*'CA Standards and Followers'!B$7,0)</f>
        <v>0</v>
      </c>
      <c r="C3">
        <f>IF(INDEX('CA Standards and Followers'!$H$13:$H$72,MATCH($A3,'CA Standards and Followers'!$A$13:$A$72,0))&lt;=C$1,INDEX('CA Standards and Followers'!$E$13:$E$72,MATCH($A3,'CA Standards and Followers'!$A$13:$A$72,0))*'CA Standards and Followers'!C$7,0)</f>
        <v>0</v>
      </c>
      <c r="D3">
        <f>IF(INDEX('CA Standards and Followers'!$H$13:$H$72,MATCH($A3,'CA Standards and Followers'!$A$13:$A$72,0))&lt;=D$1,INDEX('CA Standards and Followers'!$E$13:$E$72,MATCH($A3,'CA Standards and Followers'!$A$13:$A$72,0))*'CA Standards and Followers'!D$7,0)</f>
        <v>0</v>
      </c>
      <c r="E3">
        <f>IF(INDEX('CA Standards and Followers'!$H$13:$H$72,MATCH($A3,'CA Standards and Followers'!$A$13:$A$72,0))&lt;=E$1,INDEX('CA Standards and Followers'!$E$13:$E$72,MATCH($A3,'CA Standards and Followers'!$A$13:$A$72,0))*'CA Standards and Followers'!E$7,0)</f>
        <v>0</v>
      </c>
      <c r="F3">
        <f>IF(INDEX('CA Standards and Followers'!$H$13:$H$72,MATCH($A3,'CA Standards and Followers'!$A$13:$A$72,0))&lt;=F$1,INDEX('CA Standards and Followers'!$E$13:$E$72,MATCH($A3,'CA Standards and Followers'!$A$13:$A$72,0))*'CA Standards and Followers'!F$7,0)</f>
        <v>0</v>
      </c>
      <c r="G3">
        <f>IF(INDEX('CA Standards and Followers'!$H$13:$H$72,MATCH($A3,'CA Standards and Followers'!$A$13:$A$72,0))&lt;=G$1,INDEX('CA Standards and Followers'!$E$13:$E$72,MATCH($A3,'CA Standards and Followers'!$A$13:$A$72,0))*'CA Standards and Followers'!G$7,0)</f>
        <v>0</v>
      </c>
      <c r="H3">
        <f>IF(INDEX('CA Standards and Followers'!$H$13:$H$72,MATCH($A3,'CA Standards and Followers'!$A$13:$A$72,0))&lt;=H$1,INDEX('CA Standards and Followers'!$E$13:$E$72,MATCH($A3,'CA Standards and Followers'!$A$13:$A$72,0))*'CA Standards and Followers'!H$7,0)</f>
        <v>0</v>
      </c>
      <c r="I3">
        <f>IF(INDEX('CA Standards and Followers'!$H$13:$H$72,MATCH($A3,'CA Standards and Followers'!$A$13:$A$72,0))&lt;=I$1,INDEX('CA Standards and Followers'!$E$13:$E$72,MATCH($A3,'CA Standards and Followers'!$A$13:$A$72,0))*'CA Standards and Followers'!I$7,0)</f>
        <v>0</v>
      </c>
      <c r="J3">
        <f>IF(INDEX('CA Standards and Followers'!$H$13:$H$72,MATCH($A3,'CA Standards and Followers'!$A$13:$A$72,0))&lt;=J$1,INDEX('CA Standards and Followers'!$E$13:$E$72,MATCH($A3,'CA Standards and Followers'!$A$13:$A$72,0))*'CA Standards and Followers'!J$7,0)</f>
        <v>0</v>
      </c>
      <c r="K3">
        <f>IF(INDEX('CA Standards and Followers'!$H$13:$H$72,MATCH($A3,'CA Standards and Followers'!$A$13:$A$72,0))&lt;=K$1,INDEX('CA Standards and Followers'!$E$13:$E$72,MATCH($A3,'CA Standards and Followers'!$A$13:$A$72,0))*'CA Standards and Followers'!K$7,0)</f>
        <v>0</v>
      </c>
      <c r="L3">
        <f>IF(INDEX('CA Standards and Followers'!$H$13:$H$72,MATCH($A3,'CA Standards and Followers'!$A$13:$A$72,0))&lt;=L$1,INDEX('CA Standards and Followers'!$E$13:$E$72,MATCH($A3,'CA Standards and Followers'!$A$13:$A$72,0))*'CA Standards and Followers'!L$7,0)</f>
        <v>0</v>
      </c>
      <c r="M3">
        <f>IF(INDEX('CA Standards and Followers'!$H$13:$H$72,MATCH($A3,'CA Standards and Followers'!$A$13:$A$72,0))&lt;=M$1,INDEX('CA Standards and Followers'!$E$13:$E$72,MATCH($A3,'CA Standards and Followers'!$A$13:$A$72,0))*'CA Standards and Followers'!M$7,0)</f>
        <v>0</v>
      </c>
      <c r="N3">
        <f>IF(INDEX('CA Standards and Followers'!$H$13:$H$72,MATCH($A3,'CA Standards and Followers'!$A$13:$A$72,0))&lt;=N$1,INDEX('CA Standards and Followers'!$E$13:$E$72,MATCH($A3,'CA Standards and Followers'!$A$13:$A$72,0))*'CA Standards and Followers'!N$7,0)</f>
        <v>0</v>
      </c>
      <c r="O3">
        <f>IF(INDEX('CA Standards and Followers'!$H$13:$H$72,MATCH($A3,'CA Standards and Followers'!$A$13:$A$72,0))&lt;=O$1,INDEX('CA Standards and Followers'!$E$13:$E$72,MATCH($A3,'CA Standards and Followers'!$A$13:$A$72,0))*'CA Standards and Followers'!O$7,0)</f>
        <v>0</v>
      </c>
      <c r="P3">
        <f>IF(INDEX('CA Standards and Followers'!$H$13:$H$72,MATCH($A3,'CA Standards and Followers'!$A$13:$A$72,0))&lt;=P$1,INDEX('CA Standards and Followers'!$E$13:$E$72,MATCH($A3,'CA Standards and Followers'!$A$13:$A$72,0))*'CA Standards and Followers'!P$7,0)</f>
        <v>0</v>
      </c>
      <c r="Q3">
        <f>IF(INDEX('CA Standards and Followers'!$H$13:$H$72,MATCH($A3,'CA Standards and Followers'!$A$13:$A$72,0))&lt;=Q$1,INDEX('CA Standards and Followers'!$E$13:$E$72,MATCH($A3,'CA Standards and Followers'!$A$13:$A$72,0))*'CA Standards and Followers'!Q$7,0)</f>
        <v>0</v>
      </c>
      <c r="R3">
        <f>IF(INDEX('CA Standards and Followers'!$H$13:$H$72,MATCH($A3,'CA Standards and Followers'!$A$13:$A$72,0))&lt;=R$1,INDEX('CA Standards and Followers'!$E$13:$E$72,MATCH($A3,'CA Standards and Followers'!$A$13:$A$72,0))*'CA Standards and Followers'!R$7,0)</f>
        <v>0</v>
      </c>
      <c r="S3">
        <f>IF(INDEX('CA Standards and Followers'!$H$13:$H$72,MATCH($A3,'CA Standards and Followers'!$A$13:$A$72,0))&lt;=S$1,INDEX('CA Standards and Followers'!$E$13:$E$72,MATCH($A3,'CA Standards and Followers'!$A$13:$A$72,0))*'CA Standards and Followers'!S$7,0)</f>
        <v>0</v>
      </c>
      <c r="T3">
        <f>IF(INDEX('CA Standards and Followers'!$H$13:$H$72,MATCH($A3,'CA Standards and Followers'!$A$13:$A$72,0))&lt;=T$1,INDEX('CA Standards and Followers'!$E$13:$E$72,MATCH($A3,'CA Standards and Followers'!$A$13:$A$72,0))*'CA Standards and Followers'!T$7,0)</f>
        <v>0</v>
      </c>
      <c r="U3">
        <f>IF(INDEX('CA Standards and Followers'!$H$13:$H$72,MATCH($A3,'CA Standards and Followers'!$A$13:$A$72,0))&lt;=U$1,INDEX('CA Standards and Followers'!$E$13:$E$72,MATCH($A3,'CA Standards and Followers'!$A$13:$A$72,0))*'CA Standards and Followers'!U$7,0)</f>
        <v>0</v>
      </c>
      <c r="V3">
        <f>IF(INDEX('CA Standards and Followers'!$H$13:$H$72,MATCH($A3,'CA Standards and Followers'!$A$13:$A$72,0))&lt;=V$1,INDEX('CA Standards and Followers'!$E$13:$E$72,MATCH($A3,'CA Standards and Followers'!$A$13:$A$72,0))*'CA Standards and Followers'!V$7,0)</f>
        <v>0</v>
      </c>
      <c r="W3">
        <f>IF(INDEX('CA Standards and Followers'!$H$13:$H$72,MATCH($A3,'CA Standards and Followers'!$A$13:$A$72,0))&lt;=W$1,INDEX('CA Standards and Followers'!$E$13:$E$72,MATCH($A3,'CA Standards and Followers'!$A$13:$A$72,0))*'CA Standards and Followers'!W$7,0)</f>
        <v>0</v>
      </c>
      <c r="X3">
        <f>IF(INDEX('CA Standards and Followers'!$H$13:$H$72,MATCH($A3,'CA Standards and Followers'!$A$13:$A$72,0))&lt;=X$1,INDEX('CA Standards and Followers'!$E$13:$E$72,MATCH($A3,'CA Standards and Followers'!$A$13:$A$72,0))*'CA Standards and Followers'!X$7,0)</f>
        <v>0</v>
      </c>
      <c r="Y3">
        <f>IF(INDEX('CA Standards and Followers'!$H$13:$H$72,MATCH($A3,'CA Standards and Followers'!$A$13:$A$72,0))&lt;=Y$1,INDEX('CA Standards and Followers'!$E$13:$E$72,MATCH($A3,'CA Standards and Followers'!$A$13:$A$72,0))*'CA Standards and Followers'!Y$7,0)</f>
        <v>0</v>
      </c>
      <c r="Z3">
        <f>IF(INDEX('CA Standards and Followers'!$H$13:$H$72,MATCH($A3,'CA Standards and Followers'!$A$13:$A$72,0))&lt;=Z$1,INDEX('CA Standards and Followers'!$E$13:$E$72,MATCH($A3,'CA Standards and Followers'!$A$13:$A$72,0))*'CA Standards and Followers'!Z$7,0)</f>
        <v>0</v>
      </c>
      <c r="AA3">
        <f>IF(INDEX('CA Standards and Followers'!$H$13:$H$72,MATCH($A3,'CA Standards and Followers'!$A$13:$A$72,0))&lt;=AA$1,INDEX('CA Standards and Followers'!$E$13:$E$72,MATCH($A3,'CA Standards and Followers'!$A$13:$A$72,0))*'CA Standards and Followers'!AA$7,0)</f>
        <v>0</v>
      </c>
      <c r="AB3">
        <f>IF(INDEX('CA Standards and Followers'!$H$13:$H$72,MATCH($A3,'CA Standards and Followers'!$A$13:$A$72,0))&lt;=AB$1,INDEX('CA Standards and Followers'!$E$13:$E$72,MATCH($A3,'CA Standards and Followers'!$A$13:$A$72,0))*'CA Standards and Followers'!AB$7,0)</f>
        <v>0</v>
      </c>
      <c r="AC3">
        <f>IF(INDEX('CA Standards and Followers'!$H$13:$H$72,MATCH($A3,'CA Standards and Followers'!$A$13:$A$72,0))&lt;=AC$1,INDEX('CA Standards and Followers'!$E$13:$E$72,MATCH($A3,'CA Standards and Followers'!$A$13:$A$72,0))*'CA Standards and Followers'!AC$7,0)</f>
        <v>0</v>
      </c>
      <c r="AD3">
        <f>IF(INDEX('CA Standards and Followers'!$H$13:$H$72,MATCH($A3,'CA Standards and Followers'!$A$13:$A$72,0))&lt;=AD$1,INDEX('CA Standards and Followers'!$E$13:$E$72,MATCH($A3,'CA Standards and Followers'!$A$13:$A$72,0))*'CA Standards and Followers'!AD$7,0)</f>
        <v>0</v>
      </c>
      <c r="AE3">
        <f>IF(INDEX('CA Standards and Followers'!$H$13:$H$72,MATCH($A3,'CA Standards and Followers'!$A$13:$A$72,0))&lt;=AE$1,INDEX('CA Standards and Followers'!$E$13:$E$72,MATCH($A3,'CA Standards and Followers'!$A$13:$A$72,0))*'CA Standards and Followers'!AE$7,0)</f>
        <v>0</v>
      </c>
      <c r="AF3">
        <f>IF(INDEX('CA Standards and Followers'!$H$13:$H$72,MATCH($A3,'CA Standards and Followers'!$A$13:$A$72,0))&lt;=AF$1,INDEX('CA Standards and Followers'!$E$13:$E$72,MATCH($A3,'CA Standards and Followers'!$A$13:$A$72,0))*'CA Standards and Followers'!AF$7,0)</f>
        <v>0</v>
      </c>
    </row>
    <row r="4" spans="1:32">
      <c r="A4" t="s">
        <v>140</v>
      </c>
      <c r="B4">
        <f>IF(INDEX('CA Standards and Followers'!$H$13:$H$72,MATCH($A4,'CA Standards and Followers'!$A$13:$A$72,0))&lt;=B$1,INDEX('CA Standards and Followers'!$E$13:$E$72,MATCH($A4,'CA Standards and Followers'!$A$13:$A$72,0))*'CA Standards and Followers'!B$7,0)</f>
        <v>0</v>
      </c>
      <c r="C4">
        <f>IF(INDEX('CA Standards and Followers'!$H$13:$H$72,MATCH($A4,'CA Standards and Followers'!$A$13:$A$72,0))&lt;=C$1,INDEX('CA Standards and Followers'!$E$13:$E$72,MATCH($A4,'CA Standards and Followers'!$A$13:$A$72,0))*'CA Standards and Followers'!C$7,0)</f>
        <v>0</v>
      </c>
      <c r="D4">
        <f>IF(INDEX('CA Standards and Followers'!$H$13:$H$72,MATCH($A4,'CA Standards and Followers'!$A$13:$A$72,0))&lt;=D$1,INDEX('CA Standards and Followers'!$E$13:$E$72,MATCH($A4,'CA Standards and Followers'!$A$13:$A$72,0))*'CA Standards and Followers'!D$7,0)</f>
        <v>0</v>
      </c>
      <c r="E4">
        <f>IF(INDEX('CA Standards and Followers'!$H$13:$H$72,MATCH($A4,'CA Standards and Followers'!$A$13:$A$72,0))&lt;=E$1,INDEX('CA Standards and Followers'!$E$13:$E$72,MATCH($A4,'CA Standards and Followers'!$A$13:$A$72,0))*'CA Standards and Followers'!E$7,0)</f>
        <v>0</v>
      </c>
      <c r="F4">
        <f>IF(INDEX('CA Standards and Followers'!$H$13:$H$72,MATCH($A4,'CA Standards and Followers'!$A$13:$A$72,0))&lt;=F$1,INDEX('CA Standards and Followers'!$E$13:$E$72,MATCH($A4,'CA Standards and Followers'!$A$13:$A$72,0))*'CA Standards and Followers'!F$7,0)</f>
        <v>0</v>
      </c>
      <c r="G4">
        <f>IF(INDEX('CA Standards and Followers'!$H$13:$H$72,MATCH($A4,'CA Standards and Followers'!$A$13:$A$72,0))&lt;=G$1,INDEX('CA Standards and Followers'!$E$13:$E$72,MATCH($A4,'CA Standards and Followers'!$A$13:$A$72,0))*'CA Standards and Followers'!G$7,0)</f>
        <v>0</v>
      </c>
      <c r="H4">
        <f>IF(INDEX('CA Standards and Followers'!$H$13:$H$72,MATCH($A4,'CA Standards and Followers'!$A$13:$A$72,0))&lt;=H$1,INDEX('CA Standards and Followers'!$E$13:$E$72,MATCH($A4,'CA Standards and Followers'!$A$13:$A$72,0))*'CA Standards and Followers'!H$7,0)</f>
        <v>0</v>
      </c>
      <c r="I4">
        <f>IF(INDEX('CA Standards and Followers'!$H$13:$H$72,MATCH($A4,'CA Standards and Followers'!$A$13:$A$72,0))&lt;=I$1,INDEX('CA Standards and Followers'!$E$13:$E$72,MATCH($A4,'CA Standards and Followers'!$A$13:$A$72,0))*'CA Standards and Followers'!I$7,0)</f>
        <v>0</v>
      </c>
      <c r="J4">
        <f>IF(INDEX('CA Standards and Followers'!$H$13:$H$72,MATCH($A4,'CA Standards and Followers'!$A$13:$A$72,0))&lt;=J$1,INDEX('CA Standards and Followers'!$E$13:$E$72,MATCH($A4,'CA Standards and Followers'!$A$13:$A$72,0))*'CA Standards and Followers'!J$7,0)</f>
        <v>0</v>
      </c>
      <c r="K4">
        <f>IF(INDEX('CA Standards and Followers'!$H$13:$H$72,MATCH($A4,'CA Standards and Followers'!$A$13:$A$72,0))&lt;=K$1,INDEX('CA Standards and Followers'!$E$13:$E$72,MATCH($A4,'CA Standards and Followers'!$A$13:$A$72,0))*'CA Standards and Followers'!K$7,0)</f>
        <v>0</v>
      </c>
      <c r="L4">
        <f>IF(INDEX('CA Standards and Followers'!$H$13:$H$72,MATCH($A4,'CA Standards and Followers'!$A$13:$A$72,0))&lt;=L$1,INDEX('CA Standards and Followers'!$E$13:$E$72,MATCH($A4,'CA Standards and Followers'!$A$13:$A$72,0))*'CA Standards and Followers'!L$7,0)</f>
        <v>0</v>
      </c>
      <c r="M4">
        <f>IF(INDEX('CA Standards and Followers'!$H$13:$H$72,MATCH($A4,'CA Standards and Followers'!$A$13:$A$72,0))&lt;=M$1,INDEX('CA Standards and Followers'!$E$13:$E$72,MATCH($A4,'CA Standards and Followers'!$A$13:$A$72,0))*'CA Standards and Followers'!M$7,0)</f>
        <v>0</v>
      </c>
      <c r="N4">
        <f>IF(INDEX('CA Standards and Followers'!$H$13:$H$72,MATCH($A4,'CA Standards and Followers'!$A$13:$A$72,0))&lt;=N$1,INDEX('CA Standards and Followers'!$E$13:$E$72,MATCH($A4,'CA Standards and Followers'!$A$13:$A$72,0))*'CA Standards and Followers'!N$7,0)</f>
        <v>0</v>
      </c>
      <c r="O4">
        <f>IF(INDEX('CA Standards and Followers'!$H$13:$H$72,MATCH($A4,'CA Standards and Followers'!$A$13:$A$72,0))&lt;=O$1,INDEX('CA Standards and Followers'!$E$13:$E$72,MATCH($A4,'CA Standards and Followers'!$A$13:$A$72,0))*'CA Standards and Followers'!O$7,0)</f>
        <v>0</v>
      </c>
      <c r="P4">
        <f>IF(INDEX('CA Standards and Followers'!$H$13:$H$72,MATCH($A4,'CA Standards and Followers'!$A$13:$A$72,0))&lt;=P$1,INDEX('CA Standards and Followers'!$E$13:$E$72,MATCH($A4,'CA Standards and Followers'!$A$13:$A$72,0))*'CA Standards and Followers'!P$7,0)</f>
        <v>0</v>
      </c>
      <c r="Q4">
        <f>IF(INDEX('CA Standards and Followers'!$H$13:$H$72,MATCH($A4,'CA Standards and Followers'!$A$13:$A$72,0))&lt;=Q$1,INDEX('CA Standards and Followers'!$E$13:$E$72,MATCH($A4,'CA Standards and Followers'!$A$13:$A$72,0))*'CA Standards and Followers'!Q$7,0)</f>
        <v>0</v>
      </c>
      <c r="R4">
        <f>IF(INDEX('CA Standards and Followers'!$H$13:$H$72,MATCH($A4,'CA Standards and Followers'!$A$13:$A$72,0))&lt;=R$1,INDEX('CA Standards and Followers'!$E$13:$E$72,MATCH($A4,'CA Standards and Followers'!$A$13:$A$72,0))*'CA Standards and Followers'!R$7,0)</f>
        <v>0</v>
      </c>
      <c r="S4">
        <f>IF(INDEX('CA Standards and Followers'!$H$13:$H$72,MATCH($A4,'CA Standards and Followers'!$A$13:$A$72,0))&lt;=S$1,INDEX('CA Standards and Followers'!$E$13:$E$72,MATCH($A4,'CA Standards and Followers'!$A$13:$A$72,0))*'CA Standards and Followers'!S$7,0)</f>
        <v>0</v>
      </c>
      <c r="T4">
        <f>IF(INDEX('CA Standards and Followers'!$H$13:$H$72,MATCH($A4,'CA Standards and Followers'!$A$13:$A$72,0))&lt;=T$1,INDEX('CA Standards and Followers'!$E$13:$E$72,MATCH($A4,'CA Standards and Followers'!$A$13:$A$72,0))*'CA Standards and Followers'!T$7,0)</f>
        <v>0</v>
      </c>
      <c r="U4">
        <f>IF(INDEX('CA Standards and Followers'!$H$13:$H$72,MATCH($A4,'CA Standards and Followers'!$A$13:$A$72,0))&lt;=U$1,INDEX('CA Standards and Followers'!$E$13:$E$72,MATCH($A4,'CA Standards and Followers'!$A$13:$A$72,0))*'CA Standards and Followers'!U$7,0)</f>
        <v>0</v>
      </c>
      <c r="V4">
        <f>IF(INDEX('CA Standards and Followers'!$H$13:$H$72,MATCH($A4,'CA Standards and Followers'!$A$13:$A$72,0))&lt;=V$1,INDEX('CA Standards and Followers'!$E$13:$E$72,MATCH($A4,'CA Standards and Followers'!$A$13:$A$72,0))*'CA Standards and Followers'!V$7,0)</f>
        <v>0</v>
      </c>
      <c r="W4">
        <f>IF(INDEX('CA Standards and Followers'!$H$13:$H$72,MATCH($A4,'CA Standards and Followers'!$A$13:$A$72,0))&lt;=W$1,INDEX('CA Standards and Followers'!$E$13:$E$72,MATCH($A4,'CA Standards and Followers'!$A$13:$A$72,0))*'CA Standards and Followers'!W$7,0)</f>
        <v>0</v>
      </c>
      <c r="X4">
        <f>IF(INDEX('CA Standards and Followers'!$H$13:$H$72,MATCH($A4,'CA Standards and Followers'!$A$13:$A$72,0))&lt;=X$1,INDEX('CA Standards and Followers'!$E$13:$E$72,MATCH($A4,'CA Standards and Followers'!$A$13:$A$72,0))*'CA Standards and Followers'!X$7,0)</f>
        <v>0</v>
      </c>
      <c r="Y4">
        <f>IF(INDEX('CA Standards and Followers'!$H$13:$H$72,MATCH($A4,'CA Standards and Followers'!$A$13:$A$72,0))&lt;=Y$1,INDEX('CA Standards and Followers'!$E$13:$E$72,MATCH($A4,'CA Standards and Followers'!$A$13:$A$72,0))*'CA Standards and Followers'!Y$7,0)</f>
        <v>0</v>
      </c>
      <c r="Z4">
        <f>IF(INDEX('CA Standards and Followers'!$H$13:$H$72,MATCH($A4,'CA Standards and Followers'!$A$13:$A$72,0))&lt;=Z$1,INDEX('CA Standards and Followers'!$E$13:$E$72,MATCH($A4,'CA Standards and Followers'!$A$13:$A$72,0))*'CA Standards and Followers'!Z$7,0)</f>
        <v>0</v>
      </c>
      <c r="AA4">
        <f>IF(INDEX('CA Standards and Followers'!$H$13:$H$72,MATCH($A4,'CA Standards and Followers'!$A$13:$A$72,0))&lt;=AA$1,INDEX('CA Standards and Followers'!$E$13:$E$72,MATCH($A4,'CA Standards and Followers'!$A$13:$A$72,0))*'CA Standards and Followers'!AA$7,0)</f>
        <v>0</v>
      </c>
      <c r="AB4">
        <f>IF(INDEX('CA Standards and Followers'!$H$13:$H$72,MATCH($A4,'CA Standards and Followers'!$A$13:$A$72,0))&lt;=AB$1,INDEX('CA Standards and Followers'!$E$13:$E$72,MATCH($A4,'CA Standards and Followers'!$A$13:$A$72,0))*'CA Standards and Followers'!AB$7,0)</f>
        <v>0</v>
      </c>
      <c r="AC4">
        <f>IF(INDEX('CA Standards and Followers'!$H$13:$H$72,MATCH($A4,'CA Standards and Followers'!$A$13:$A$72,0))&lt;=AC$1,INDEX('CA Standards and Followers'!$E$13:$E$72,MATCH($A4,'CA Standards and Followers'!$A$13:$A$72,0))*'CA Standards and Followers'!AC$7,0)</f>
        <v>0</v>
      </c>
      <c r="AD4">
        <f>IF(INDEX('CA Standards and Followers'!$H$13:$H$72,MATCH($A4,'CA Standards and Followers'!$A$13:$A$72,0))&lt;=AD$1,INDEX('CA Standards and Followers'!$E$13:$E$72,MATCH($A4,'CA Standards and Followers'!$A$13:$A$72,0))*'CA Standards and Followers'!AD$7,0)</f>
        <v>0</v>
      </c>
      <c r="AE4">
        <f>IF(INDEX('CA Standards and Followers'!$H$13:$H$72,MATCH($A4,'CA Standards and Followers'!$A$13:$A$72,0))&lt;=AE$1,INDEX('CA Standards and Followers'!$E$13:$E$72,MATCH($A4,'CA Standards and Followers'!$A$13:$A$72,0))*'CA Standards and Followers'!AE$7,0)</f>
        <v>0</v>
      </c>
      <c r="AF4">
        <f>IF(INDEX('CA Standards and Followers'!$H$13:$H$72,MATCH($A4,'CA Standards and Followers'!$A$13:$A$72,0))&lt;=AF$1,INDEX('CA Standards and Followers'!$E$13:$E$72,MATCH($A4,'CA Standards and Followers'!$A$13:$A$72,0))*'CA Standards and Followers'!AF$7,0)</f>
        <v>0</v>
      </c>
    </row>
    <row r="5" spans="1:32">
      <c r="A5" t="s">
        <v>141</v>
      </c>
      <c r="B5">
        <f>IF(INDEX('CA Standards and Followers'!$H$13:$H$72,MATCH($A5,'CA Standards and Followers'!$A$13:$A$72,0))&lt;=B$1,INDEX('CA Standards and Followers'!$E$13:$E$72,MATCH($A5,'CA Standards and Followers'!$A$13:$A$72,0))*'CA Standards and Followers'!B$7,0)</f>
        <v>0</v>
      </c>
      <c r="C5">
        <f>IF(INDEX('CA Standards and Followers'!$H$13:$H$72,MATCH($A5,'CA Standards and Followers'!$A$13:$A$72,0))&lt;=C$1,INDEX('CA Standards and Followers'!$E$13:$E$72,MATCH($A5,'CA Standards and Followers'!$A$13:$A$72,0))*'CA Standards and Followers'!C$7,0)</f>
        <v>0</v>
      </c>
      <c r="D5">
        <f>IF(INDEX('CA Standards and Followers'!$H$13:$H$72,MATCH($A5,'CA Standards and Followers'!$A$13:$A$72,0))&lt;=D$1,INDEX('CA Standards and Followers'!$E$13:$E$72,MATCH($A5,'CA Standards and Followers'!$A$13:$A$72,0))*'CA Standards and Followers'!D$7,0)</f>
        <v>0</v>
      </c>
      <c r="E5">
        <f>IF(INDEX('CA Standards and Followers'!$H$13:$H$72,MATCH($A5,'CA Standards and Followers'!$A$13:$A$72,0))&lt;=E$1,INDEX('CA Standards and Followers'!$E$13:$E$72,MATCH($A5,'CA Standards and Followers'!$A$13:$A$72,0))*'CA Standards and Followers'!E$7,0)</f>
        <v>0</v>
      </c>
      <c r="F5">
        <f>IF(INDEX('CA Standards and Followers'!$H$13:$H$72,MATCH($A5,'CA Standards and Followers'!$A$13:$A$72,0))&lt;=F$1,INDEX('CA Standards and Followers'!$E$13:$E$72,MATCH($A5,'CA Standards and Followers'!$A$13:$A$72,0))*'CA Standards and Followers'!F$7,0)</f>
        <v>0</v>
      </c>
      <c r="G5">
        <f>IF(INDEX('CA Standards and Followers'!$H$13:$H$72,MATCH($A5,'CA Standards and Followers'!$A$13:$A$72,0))&lt;=G$1,INDEX('CA Standards and Followers'!$E$13:$E$72,MATCH($A5,'CA Standards and Followers'!$A$13:$A$72,0))*'CA Standards and Followers'!G$7,0)</f>
        <v>0</v>
      </c>
      <c r="H5">
        <f>IF(INDEX('CA Standards and Followers'!$H$13:$H$72,MATCH($A5,'CA Standards and Followers'!$A$13:$A$72,0))&lt;=H$1,INDEX('CA Standards and Followers'!$E$13:$E$72,MATCH($A5,'CA Standards and Followers'!$A$13:$A$72,0))*'CA Standards and Followers'!H$7,0)</f>
        <v>0</v>
      </c>
      <c r="I5">
        <f>IF(INDEX('CA Standards and Followers'!$H$13:$H$72,MATCH($A5,'CA Standards and Followers'!$A$13:$A$72,0))&lt;=I$1,INDEX('CA Standards and Followers'!$E$13:$E$72,MATCH($A5,'CA Standards and Followers'!$A$13:$A$72,0))*'CA Standards and Followers'!I$7,0)</f>
        <v>0</v>
      </c>
      <c r="J5">
        <f>IF(INDEX('CA Standards and Followers'!$H$13:$H$72,MATCH($A5,'CA Standards and Followers'!$A$13:$A$72,0))&lt;=J$1,INDEX('CA Standards and Followers'!$E$13:$E$72,MATCH($A5,'CA Standards and Followers'!$A$13:$A$72,0))*'CA Standards and Followers'!J$7,0)</f>
        <v>0</v>
      </c>
      <c r="K5">
        <f>IF(INDEX('CA Standards and Followers'!$H$13:$H$72,MATCH($A5,'CA Standards and Followers'!$A$13:$A$72,0))&lt;=K$1,INDEX('CA Standards and Followers'!$E$13:$E$72,MATCH($A5,'CA Standards and Followers'!$A$13:$A$72,0))*'CA Standards and Followers'!K$7,0)</f>
        <v>0</v>
      </c>
      <c r="L5">
        <f>IF(INDEX('CA Standards and Followers'!$H$13:$H$72,MATCH($A5,'CA Standards and Followers'!$A$13:$A$72,0))&lt;=L$1,INDEX('CA Standards and Followers'!$E$13:$E$72,MATCH($A5,'CA Standards and Followers'!$A$13:$A$72,0))*'CA Standards and Followers'!L$7,0)</f>
        <v>0</v>
      </c>
      <c r="M5">
        <f>IF(INDEX('CA Standards and Followers'!$H$13:$H$72,MATCH($A5,'CA Standards and Followers'!$A$13:$A$72,0))&lt;=M$1,INDEX('CA Standards and Followers'!$E$13:$E$72,MATCH($A5,'CA Standards and Followers'!$A$13:$A$72,0))*'CA Standards and Followers'!M$7,0)</f>
        <v>0</v>
      </c>
      <c r="N5">
        <f>IF(INDEX('CA Standards and Followers'!$H$13:$H$72,MATCH($A5,'CA Standards and Followers'!$A$13:$A$72,0))&lt;=N$1,INDEX('CA Standards and Followers'!$E$13:$E$72,MATCH($A5,'CA Standards and Followers'!$A$13:$A$72,0))*'CA Standards and Followers'!N$7,0)</f>
        <v>0</v>
      </c>
      <c r="O5">
        <f>IF(INDEX('CA Standards and Followers'!$H$13:$H$72,MATCH($A5,'CA Standards and Followers'!$A$13:$A$72,0))&lt;=O$1,INDEX('CA Standards and Followers'!$E$13:$E$72,MATCH($A5,'CA Standards and Followers'!$A$13:$A$72,0))*'CA Standards and Followers'!O$7,0)</f>
        <v>0</v>
      </c>
      <c r="P5">
        <f>IF(INDEX('CA Standards and Followers'!$H$13:$H$72,MATCH($A5,'CA Standards and Followers'!$A$13:$A$72,0))&lt;=P$1,INDEX('CA Standards and Followers'!$E$13:$E$72,MATCH($A5,'CA Standards and Followers'!$A$13:$A$72,0))*'CA Standards and Followers'!P$7,0)</f>
        <v>0</v>
      </c>
      <c r="Q5">
        <f>IF(INDEX('CA Standards and Followers'!$H$13:$H$72,MATCH($A5,'CA Standards and Followers'!$A$13:$A$72,0))&lt;=Q$1,INDEX('CA Standards and Followers'!$E$13:$E$72,MATCH($A5,'CA Standards and Followers'!$A$13:$A$72,0))*'CA Standards and Followers'!Q$7,0)</f>
        <v>0</v>
      </c>
      <c r="R5">
        <f>IF(INDEX('CA Standards and Followers'!$H$13:$H$72,MATCH($A5,'CA Standards and Followers'!$A$13:$A$72,0))&lt;=R$1,INDEX('CA Standards and Followers'!$E$13:$E$72,MATCH($A5,'CA Standards and Followers'!$A$13:$A$72,0))*'CA Standards and Followers'!R$7,0)</f>
        <v>0</v>
      </c>
      <c r="S5">
        <f>IF(INDEX('CA Standards and Followers'!$H$13:$H$72,MATCH($A5,'CA Standards and Followers'!$A$13:$A$72,0))&lt;=S$1,INDEX('CA Standards and Followers'!$E$13:$E$72,MATCH($A5,'CA Standards and Followers'!$A$13:$A$72,0))*'CA Standards and Followers'!S$7,0)</f>
        <v>0</v>
      </c>
      <c r="T5">
        <f>IF(INDEX('CA Standards and Followers'!$H$13:$H$72,MATCH($A5,'CA Standards and Followers'!$A$13:$A$72,0))&lt;=T$1,INDEX('CA Standards and Followers'!$E$13:$E$72,MATCH($A5,'CA Standards and Followers'!$A$13:$A$72,0))*'CA Standards and Followers'!T$7,0)</f>
        <v>0</v>
      </c>
      <c r="U5">
        <f>IF(INDEX('CA Standards and Followers'!$H$13:$H$72,MATCH($A5,'CA Standards and Followers'!$A$13:$A$72,0))&lt;=U$1,INDEX('CA Standards and Followers'!$E$13:$E$72,MATCH($A5,'CA Standards and Followers'!$A$13:$A$72,0))*'CA Standards and Followers'!U$7,0)</f>
        <v>0</v>
      </c>
      <c r="V5">
        <f>IF(INDEX('CA Standards and Followers'!$H$13:$H$72,MATCH($A5,'CA Standards and Followers'!$A$13:$A$72,0))&lt;=V$1,INDEX('CA Standards and Followers'!$E$13:$E$72,MATCH($A5,'CA Standards and Followers'!$A$13:$A$72,0))*'CA Standards and Followers'!V$7,0)</f>
        <v>0</v>
      </c>
      <c r="W5">
        <f>IF(INDEX('CA Standards and Followers'!$H$13:$H$72,MATCH($A5,'CA Standards and Followers'!$A$13:$A$72,0))&lt;=W$1,INDEX('CA Standards and Followers'!$E$13:$E$72,MATCH($A5,'CA Standards and Followers'!$A$13:$A$72,0))*'CA Standards and Followers'!W$7,0)</f>
        <v>0</v>
      </c>
      <c r="X5">
        <f>IF(INDEX('CA Standards and Followers'!$H$13:$H$72,MATCH($A5,'CA Standards and Followers'!$A$13:$A$72,0))&lt;=X$1,INDEX('CA Standards and Followers'!$E$13:$E$72,MATCH($A5,'CA Standards and Followers'!$A$13:$A$72,0))*'CA Standards and Followers'!X$7,0)</f>
        <v>0</v>
      </c>
      <c r="Y5">
        <f>IF(INDEX('CA Standards and Followers'!$H$13:$H$72,MATCH($A5,'CA Standards and Followers'!$A$13:$A$72,0))&lt;=Y$1,INDEX('CA Standards and Followers'!$E$13:$E$72,MATCH($A5,'CA Standards and Followers'!$A$13:$A$72,0))*'CA Standards and Followers'!Y$7,0)</f>
        <v>0</v>
      </c>
      <c r="Z5">
        <f>IF(INDEX('CA Standards and Followers'!$H$13:$H$72,MATCH($A5,'CA Standards and Followers'!$A$13:$A$72,0))&lt;=Z$1,INDEX('CA Standards and Followers'!$E$13:$E$72,MATCH($A5,'CA Standards and Followers'!$A$13:$A$72,0))*'CA Standards and Followers'!Z$7,0)</f>
        <v>0</v>
      </c>
      <c r="AA5">
        <f>IF(INDEX('CA Standards and Followers'!$H$13:$H$72,MATCH($A5,'CA Standards and Followers'!$A$13:$A$72,0))&lt;=AA$1,INDEX('CA Standards and Followers'!$E$13:$E$72,MATCH($A5,'CA Standards and Followers'!$A$13:$A$72,0))*'CA Standards and Followers'!AA$7,0)</f>
        <v>0</v>
      </c>
      <c r="AB5">
        <f>IF(INDEX('CA Standards and Followers'!$H$13:$H$72,MATCH($A5,'CA Standards and Followers'!$A$13:$A$72,0))&lt;=AB$1,INDEX('CA Standards and Followers'!$E$13:$E$72,MATCH($A5,'CA Standards and Followers'!$A$13:$A$72,0))*'CA Standards and Followers'!AB$7,0)</f>
        <v>0</v>
      </c>
      <c r="AC5">
        <f>IF(INDEX('CA Standards and Followers'!$H$13:$H$72,MATCH($A5,'CA Standards and Followers'!$A$13:$A$72,0))&lt;=AC$1,INDEX('CA Standards and Followers'!$E$13:$E$72,MATCH($A5,'CA Standards and Followers'!$A$13:$A$72,0))*'CA Standards and Followers'!AC$7,0)</f>
        <v>0</v>
      </c>
      <c r="AD5">
        <f>IF(INDEX('CA Standards and Followers'!$H$13:$H$72,MATCH($A5,'CA Standards and Followers'!$A$13:$A$72,0))&lt;=AD$1,INDEX('CA Standards and Followers'!$E$13:$E$72,MATCH($A5,'CA Standards and Followers'!$A$13:$A$72,0))*'CA Standards and Followers'!AD$7,0)</f>
        <v>0</v>
      </c>
      <c r="AE5">
        <f>IF(INDEX('CA Standards and Followers'!$H$13:$H$72,MATCH($A5,'CA Standards and Followers'!$A$13:$A$72,0))&lt;=AE$1,INDEX('CA Standards and Followers'!$E$13:$E$72,MATCH($A5,'CA Standards and Followers'!$A$13:$A$72,0))*'CA Standards and Followers'!AE$7,0)</f>
        <v>0</v>
      </c>
      <c r="AF5">
        <f>IF(INDEX('CA Standards and Followers'!$H$13:$H$72,MATCH($A5,'CA Standards and Followers'!$A$13:$A$72,0))&lt;=AF$1,INDEX('CA Standards and Followers'!$E$13:$E$72,MATCH($A5,'CA Standards and Followers'!$A$13:$A$72,0))*'CA Standards and Followers'!AF$7,0)</f>
        <v>0</v>
      </c>
    </row>
    <row r="6" spans="1:32">
      <c r="A6" t="s">
        <v>142</v>
      </c>
      <c r="B6">
        <f>IF(INDEX('CA Standards and Followers'!$H$13:$H$72,MATCH($A6,'CA Standards and Followers'!$A$13:$A$72,0))&lt;=B$1,INDEX('CA Standards and Followers'!$E$13:$E$72,MATCH($A6,'CA Standards and Followers'!$A$13:$A$72,0))*'CA Standards and Followers'!B$7,0)</f>
        <v>0</v>
      </c>
      <c r="C6">
        <f>IF(INDEX('CA Standards and Followers'!$H$13:$H$72,MATCH($A6,'CA Standards and Followers'!$A$13:$A$72,0))&lt;=C$1,INDEX('CA Standards and Followers'!$E$13:$E$72,MATCH($A6,'CA Standards and Followers'!$A$13:$A$72,0))*'CA Standards and Followers'!C$7,0)</f>
        <v>0</v>
      </c>
      <c r="D6">
        <f>IF(INDEX('CA Standards and Followers'!$H$13:$H$72,MATCH($A6,'CA Standards and Followers'!$A$13:$A$72,0))&lt;=D$1,INDEX('CA Standards and Followers'!$E$13:$E$72,MATCH($A6,'CA Standards and Followers'!$A$13:$A$72,0))*'CA Standards and Followers'!D$7,0)</f>
        <v>0</v>
      </c>
      <c r="E6">
        <f>IF(INDEX('CA Standards and Followers'!$H$13:$H$72,MATCH($A6,'CA Standards and Followers'!$A$13:$A$72,0))&lt;=E$1,INDEX('CA Standards and Followers'!$E$13:$E$72,MATCH($A6,'CA Standards and Followers'!$A$13:$A$72,0))*'CA Standards and Followers'!E$7,0)</f>
        <v>0</v>
      </c>
      <c r="F6">
        <f>IF(INDEX('CA Standards and Followers'!$H$13:$H$72,MATCH($A6,'CA Standards and Followers'!$A$13:$A$72,0))&lt;=F$1,INDEX('CA Standards and Followers'!$E$13:$E$72,MATCH($A6,'CA Standards and Followers'!$A$13:$A$72,0))*'CA Standards and Followers'!F$7,0)</f>
        <v>7.0313411648672386E-2</v>
      </c>
      <c r="G6">
        <f>IF(INDEX('CA Standards and Followers'!$H$13:$H$72,MATCH($A6,'CA Standards and Followers'!$A$13:$A$72,0))&lt;=G$1,INDEX('CA Standards and Followers'!$E$13:$E$72,MATCH($A6,'CA Standards and Followers'!$A$13:$A$72,0))*'CA Standards and Followers'!G$7,0)</f>
        <v>9.0313411648672376E-2</v>
      </c>
      <c r="H6">
        <f>IF(INDEX('CA Standards and Followers'!$H$13:$H$72,MATCH($A6,'CA Standards and Followers'!$A$13:$A$72,0))&lt;=H$1,INDEX('CA Standards and Followers'!$E$13:$E$72,MATCH($A6,'CA Standards and Followers'!$A$13:$A$72,0))*'CA Standards and Followers'!H$7,0)</f>
        <v>0.11523505873650429</v>
      </c>
      <c r="I6">
        <f>IF(INDEX('CA Standards and Followers'!$H$13:$H$72,MATCH($A6,'CA Standards and Followers'!$A$13:$A$72,0))&lt;=I$1,INDEX('CA Standards and Followers'!$E$13:$E$72,MATCH($A6,'CA Standards and Followers'!$A$13:$A$72,0))*'CA Standards and Followers'!I$7,0)</f>
        <v>0.17539176456084049</v>
      </c>
      <c r="J6">
        <f>IF(INDEX('CA Standards and Followers'!$H$13:$H$72,MATCH($A6,'CA Standards and Followers'!$A$13:$A$72,0))&lt;=J$1,INDEX('CA Standards and Followers'!$E$13:$E$72,MATCH($A6,'CA Standards and Followers'!$A$13:$A$72,0))*'CA Standards and Followers'!J$7,0)</f>
        <v>0.25078352912168095</v>
      </c>
      <c r="K6">
        <f>IF(INDEX('CA Standards and Followers'!$H$13:$H$72,MATCH($A6,'CA Standards and Followers'!$A$13:$A$72,0))&lt;=K$1,INDEX('CA Standards and Followers'!$E$13:$E$72,MATCH($A6,'CA Standards and Followers'!$A$13:$A$72,0))*'CA Standards and Followers'!K$7,0)</f>
        <v>0.32617529368252141</v>
      </c>
      <c r="L6">
        <f>IF(INDEX('CA Standards and Followers'!$H$13:$H$72,MATCH($A6,'CA Standards and Followers'!$A$13:$A$72,0))&lt;=L$1,INDEX('CA Standards and Followers'!$E$13:$E$72,MATCH($A6,'CA Standards and Followers'!$A$13:$A$72,0))*'CA Standards and Followers'!L$7,0)</f>
        <v>0.40156705824336192</v>
      </c>
      <c r="M6">
        <f>IF(INDEX('CA Standards and Followers'!$H$13:$H$72,MATCH($A6,'CA Standards and Followers'!$A$13:$A$72,0))&lt;=M$1,INDEX('CA Standards and Followers'!$E$13:$E$72,MATCH($A6,'CA Standards and Followers'!$A$13:$A$72,0))*'CA Standards and Followers'!M$7,0)</f>
        <v>0.45156705824336185</v>
      </c>
      <c r="N6">
        <f>IF(INDEX('CA Standards and Followers'!$H$13:$H$72,MATCH($A6,'CA Standards and Followers'!$A$13:$A$72,0))&lt;=N$1,INDEX('CA Standards and Followers'!$E$13:$E$72,MATCH($A6,'CA Standards and Followers'!$A$13:$A$72,0))*'CA Standards and Followers'!N$7,0)</f>
        <v>0.5015670582433619</v>
      </c>
      <c r="O6">
        <f>IF(INDEX('CA Standards and Followers'!$H$13:$H$72,MATCH($A6,'CA Standards and Followers'!$A$13:$A$72,0))&lt;=O$1,INDEX('CA Standards and Followers'!$E$13:$E$72,MATCH($A6,'CA Standards and Followers'!$A$13:$A$72,0))*'CA Standards and Followers'!O$7,0)</f>
        <v>0.52695882280420236</v>
      </c>
      <c r="P6">
        <f>IF(INDEX('CA Standards and Followers'!$H$13:$H$72,MATCH($A6,'CA Standards and Followers'!$A$13:$A$72,0))&lt;=P$1,INDEX('CA Standards and Followers'!$E$13:$E$72,MATCH($A6,'CA Standards and Followers'!$A$13:$A$72,0))*'CA Standards and Followers'!P$7,0)</f>
        <v>0.55235058736504283</v>
      </c>
      <c r="Q6">
        <f>IF(INDEX('CA Standards and Followers'!$H$13:$H$72,MATCH($A6,'CA Standards and Followers'!$A$13:$A$72,0))&lt;=Q$1,INDEX('CA Standards and Followers'!$E$13:$E$72,MATCH($A6,'CA Standards and Followers'!$A$13:$A$72,0))*'CA Standards and Followers'!Q$7,0)</f>
        <v>0.5777423519258833</v>
      </c>
      <c r="R6">
        <f>IF(INDEX('CA Standards and Followers'!$H$13:$H$72,MATCH($A6,'CA Standards and Followers'!$A$13:$A$72,0))&lt;=R$1,INDEX('CA Standards and Followers'!$E$13:$E$72,MATCH($A6,'CA Standards and Followers'!$A$13:$A$72,0))*'CA Standards and Followers'!R$7,0)</f>
        <v>0.5777423519258833</v>
      </c>
      <c r="S6">
        <f>IF(INDEX('CA Standards and Followers'!$H$13:$H$72,MATCH($A6,'CA Standards and Followers'!$A$13:$A$72,0))&lt;=S$1,INDEX('CA Standards and Followers'!$E$13:$E$72,MATCH($A6,'CA Standards and Followers'!$A$13:$A$72,0))*'CA Standards and Followers'!S$7,0)</f>
        <v>0.5777423519258833</v>
      </c>
      <c r="T6">
        <f>IF(INDEX('CA Standards and Followers'!$H$13:$H$72,MATCH($A6,'CA Standards and Followers'!$A$13:$A$72,0))&lt;=T$1,INDEX('CA Standards and Followers'!$E$13:$E$72,MATCH($A6,'CA Standards and Followers'!$A$13:$A$72,0))*'CA Standards and Followers'!T$7,0)</f>
        <v>0.5777423519258833</v>
      </c>
      <c r="U6">
        <f>IF(INDEX('CA Standards and Followers'!$H$13:$H$72,MATCH($A6,'CA Standards and Followers'!$A$13:$A$72,0))&lt;=U$1,INDEX('CA Standards and Followers'!$E$13:$E$72,MATCH($A6,'CA Standards and Followers'!$A$13:$A$72,0))*'CA Standards and Followers'!U$7,0)</f>
        <v>0.5777423519258833</v>
      </c>
      <c r="V6">
        <f>IF(INDEX('CA Standards and Followers'!$H$13:$H$72,MATCH($A6,'CA Standards and Followers'!$A$13:$A$72,0))&lt;=V$1,INDEX('CA Standards and Followers'!$E$13:$E$72,MATCH($A6,'CA Standards and Followers'!$A$13:$A$72,0))*'CA Standards and Followers'!V$7,0)</f>
        <v>0.5777423519258833</v>
      </c>
      <c r="W6">
        <f>IF(INDEX('CA Standards and Followers'!$H$13:$H$72,MATCH($A6,'CA Standards and Followers'!$A$13:$A$72,0))&lt;=W$1,INDEX('CA Standards and Followers'!$E$13:$E$72,MATCH($A6,'CA Standards and Followers'!$A$13:$A$72,0))*'CA Standards and Followers'!W$7,0)</f>
        <v>0.5777423519258833</v>
      </c>
      <c r="X6">
        <f>IF(INDEX('CA Standards and Followers'!$H$13:$H$72,MATCH($A6,'CA Standards and Followers'!$A$13:$A$72,0))&lt;=X$1,INDEX('CA Standards and Followers'!$E$13:$E$72,MATCH($A6,'CA Standards and Followers'!$A$13:$A$72,0))*'CA Standards and Followers'!X$7,0)</f>
        <v>0.5777423519258833</v>
      </c>
      <c r="Y6">
        <f>IF(INDEX('CA Standards and Followers'!$H$13:$H$72,MATCH($A6,'CA Standards and Followers'!$A$13:$A$72,0))&lt;=Y$1,INDEX('CA Standards and Followers'!$E$13:$E$72,MATCH($A6,'CA Standards and Followers'!$A$13:$A$72,0))*'CA Standards and Followers'!Y$7,0)</f>
        <v>0.5777423519258833</v>
      </c>
      <c r="Z6">
        <f>IF(INDEX('CA Standards and Followers'!$H$13:$H$72,MATCH($A6,'CA Standards and Followers'!$A$13:$A$72,0))&lt;=Z$1,INDEX('CA Standards and Followers'!$E$13:$E$72,MATCH($A6,'CA Standards and Followers'!$A$13:$A$72,0))*'CA Standards and Followers'!Z$7,0)</f>
        <v>0.5777423519258833</v>
      </c>
      <c r="AA6">
        <f>IF(INDEX('CA Standards and Followers'!$H$13:$H$72,MATCH($A6,'CA Standards and Followers'!$A$13:$A$72,0))&lt;=AA$1,INDEX('CA Standards and Followers'!$E$13:$E$72,MATCH($A6,'CA Standards and Followers'!$A$13:$A$72,0))*'CA Standards and Followers'!AA$7,0)</f>
        <v>0.5777423519258833</v>
      </c>
      <c r="AB6">
        <f>IF(INDEX('CA Standards and Followers'!$H$13:$H$72,MATCH($A6,'CA Standards and Followers'!$A$13:$A$72,0))&lt;=AB$1,INDEX('CA Standards and Followers'!$E$13:$E$72,MATCH($A6,'CA Standards and Followers'!$A$13:$A$72,0))*'CA Standards and Followers'!AB$7,0)</f>
        <v>0.5777423519258833</v>
      </c>
      <c r="AC6">
        <f>IF(INDEX('CA Standards and Followers'!$H$13:$H$72,MATCH($A6,'CA Standards and Followers'!$A$13:$A$72,0))&lt;=AC$1,INDEX('CA Standards and Followers'!$E$13:$E$72,MATCH($A6,'CA Standards and Followers'!$A$13:$A$72,0))*'CA Standards and Followers'!AC$7,0)</f>
        <v>0.5777423519258833</v>
      </c>
      <c r="AD6">
        <f>IF(INDEX('CA Standards and Followers'!$H$13:$H$72,MATCH($A6,'CA Standards and Followers'!$A$13:$A$72,0))&lt;=AD$1,INDEX('CA Standards and Followers'!$E$13:$E$72,MATCH($A6,'CA Standards and Followers'!$A$13:$A$72,0))*'CA Standards and Followers'!AD$7,0)</f>
        <v>0.5777423519258833</v>
      </c>
      <c r="AE6">
        <f>IF(INDEX('CA Standards and Followers'!$H$13:$H$72,MATCH($A6,'CA Standards and Followers'!$A$13:$A$72,0))&lt;=AE$1,INDEX('CA Standards and Followers'!$E$13:$E$72,MATCH($A6,'CA Standards and Followers'!$A$13:$A$72,0))*'CA Standards and Followers'!AE$7,0)</f>
        <v>0.5777423519258833</v>
      </c>
      <c r="AF6">
        <f>IF(INDEX('CA Standards and Followers'!$H$13:$H$72,MATCH($A6,'CA Standards and Followers'!$A$13:$A$72,0))&lt;=AF$1,INDEX('CA Standards and Followers'!$E$13:$E$72,MATCH($A6,'CA Standards and Followers'!$A$13:$A$72,0))*'CA Standards and Followers'!AF$7,0)</f>
        <v>0.5777423519258833</v>
      </c>
    </row>
    <row r="7" spans="1:32">
      <c r="A7" t="s">
        <v>143</v>
      </c>
      <c r="B7">
        <f>IF(INDEX('CA Standards and Followers'!$H$13:$H$72,MATCH($A7,'CA Standards and Followers'!$A$13:$A$72,0))&lt;=B$1,INDEX('CA Standards and Followers'!$E$13:$E$72,MATCH($A7,'CA Standards and Followers'!$A$13:$A$72,0))*'CA Standards and Followers'!B$7,0)</f>
        <v>0</v>
      </c>
      <c r="C7">
        <f>IF(INDEX('CA Standards and Followers'!$H$13:$H$72,MATCH($A7,'CA Standards and Followers'!$A$13:$A$72,0))&lt;=C$1,INDEX('CA Standards and Followers'!$E$13:$E$72,MATCH($A7,'CA Standards and Followers'!$A$13:$A$72,0))*'CA Standards and Followers'!C$7,0)</f>
        <v>0</v>
      </c>
      <c r="D7">
        <f>IF(INDEX('CA Standards and Followers'!$H$13:$H$72,MATCH($A7,'CA Standards and Followers'!$A$13:$A$72,0))&lt;=D$1,INDEX('CA Standards and Followers'!$E$13:$E$72,MATCH($A7,'CA Standards and Followers'!$A$13:$A$72,0))*'CA Standards and Followers'!D$7,0)</f>
        <v>0</v>
      </c>
      <c r="E7">
        <f>IF(INDEX('CA Standards and Followers'!$H$13:$H$72,MATCH($A7,'CA Standards and Followers'!$A$13:$A$72,0))&lt;=E$1,INDEX('CA Standards and Followers'!$E$13:$E$72,MATCH($A7,'CA Standards and Followers'!$A$13:$A$72,0))*'CA Standards and Followers'!E$7,0)</f>
        <v>0</v>
      </c>
      <c r="F7">
        <f>IF(INDEX('CA Standards and Followers'!$H$13:$H$72,MATCH($A7,'CA Standards and Followers'!$A$13:$A$72,0))&lt;=F$1,INDEX('CA Standards and Followers'!$E$13:$E$72,MATCH($A7,'CA Standards and Followers'!$A$13:$A$72,0))*'CA Standards and Followers'!F$7,0)</f>
        <v>0</v>
      </c>
      <c r="G7">
        <f>IF(INDEX('CA Standards and Followers'!$H$13:$H$72,MATCH($A7,'CA Standards and Followers'!$A$13:$A$72,0))&lt;=G$1,INDEX('CA Standards and Followers'!$E$13:$E$72,MATCH($A7,'CA Standards and Followers'!$A$13:$A$72,0))*'CA Standards and Followers'!G$7,0)</f>
        <v>0</v>
      </c>
      <c r="H7">
        <f>IF(INDEX('CA Standards and Followers'!$H$13:$H$72,MATCH($A7,'CA Standards and Followers'!$A$13:$A$72,0))&lt;=H$1,INDEX('CA Standards and Followers'!$E$13:$E$72,MATCH($A7,'CA Standards and Followers'!$A$13:$A$72,0))*'CA Standards and Followers'!H$7,0)</f>
        <v>0</v>
      </c>
      <c r="I7">
        <f>IF(INDEX('CA Standards and Followers'!$H$13:$H$72,MATCH($A7,'CA Standards and Followers'!$A$13:$A$72,0))&lt;=I$1,INDEX('CA Standards and Followers'!$E$13:$E$72,MATCH($A7,'CA Standards and Followers'!$A$13:$A$72,0))*'CA Standards and Followers'!I$7,0)</f>
        <v>0.17539176456084049</v>
      </c>
      <c r="J7">
        <f>IF(INDEX('CA Standards and Followers'!$H$13:$H$72,MATCH($A7,'CA Standards and Followers'!$A$13:$A$72,0))&lt;=J$1,INDEX('CA Standards and Followers'!$E$13:$E$72,MATCH($A7,'CA Standards and Followers'!$A$13:$A$72,0))*'CA Standards and Followers'!J$7,0)</f>
        <v>0.25078352912168095</v>
      </c>
      <c r="K7">
        <f>IF(INDEX('CA Standards and Followers'!$H$13:$H$72,MATCH($A7,'CA Standards and Followers'!$A$13:$A$72,0))&lt;=K$1,INDEX('CA Standards and Followers'!$E$13:$E$72,MATCH($A7,'CA Standards and Followers'!$A$13:$A$72,0))*'CA Standards and Followers'!K$7,0)</f>
        <v>0.32617529368252141</v>
      </c>
      <c r="L7">
        <f>IF(INDEX('CA Standards and Followers'!$H$13:$H$72,MATCH($A7,'CA Standards and Followers'!$A$13:$A$72,0))&lt;=L$1,INDEX('CA Standards and Followers'!$E$13:$E$72,MATCH($A7,'CA Standards and Followers'!$A$13:$A$72,0))*'CA Standards and Followers'!L$7,0)</f>
        <v>0.40156705824336192</v>
      </c>
      <c r="M7">
        <f>IF(INDEX('CA Standards and Followers'!$H$13:$H$72,MATCH($A7,'CA Standards and Followers'!$A$13:$A$72,0))&lt;=M$1,INDEX('CA Standards and Followers'!$E$13:$E$72,MATCH($A7,'CA Standards and Followers'!$A$13:$A$72,0))*'CA Standards and Followers'!M$7,0)</f>
        <v>0.45156705824336185</v>
      </c>
      <c r="N7">
        <f>IF(INDEX('CA Standards and Followers'!$H$13:$H$72,MATCH($A7,'CA Standards and Followers'!$A$13:$A$72,0))&lt;=N$1,INDEX('CA Standards and Followers'!$E$13:$E$72,MATCH($A7,'CA Standards and Followers'!$A$13:$A$72,0))*'CA Standards and Followers'!N$7,0)</f>
        <v>0.5015670582433619</v>
      </c>
      <c r="O7">
        <f>IF(INDEX('CA Standards and Followers'!$H$13:$H$72,MATCH($A7,'CA Standards and Followers'!$A$13:$A$72,0))&lt;=O$1,INDEX('CA Standards and Followers'!$E$13:$E$72,MATCH($A7,'CA Standards and Followers'!$A$13:$A$72,0))*'CA Standards and Followers'!O$7,0)</f>
        <v>0.52695882280420236</v>
      </c>
      <c r="P7">
        <f>IF(INDEX('CA Standards and Followers'!$H$13:$H$72,MATCH($A7,'CA Standards and Followers'!$A$13:$A$72,0))&lt;=P$1,INDEX('CA Standards and Followers'!$E$13:$E$72,MATCH($A7,'CA Standards and Followers'!$A$13:$A$72,0))*'CA Standards and Followers'!P$7,0)</f>
        <v>0.55235058736504283</v>
      </c>
      <c r="Q7">
        <f>IF(INDEX('CA Standards and Followers'!$H$13:$H$72,MATCH($A7,'CA Standards and Followers'!$A$13:$A$72,0))&lt;=Q$1,INDEX('CA Standards and Followers'!$E$13:$E$72,MATCH($A7,'CA Standards and Followers'!$A$13:$A$72,0))*'CA Standards and Followers'!Q$7,0)</f>
        <v>0.5777423519258833</v>
      </c>
      <c r="R7">
        <f>IF(INDEX('CA Standards and Followers'!$H$13:$H$72,MATCH($A7,'CA Standards and Followers'!$A$13:$A$72,0))&lt;=R$1,INDEX('CA Standards and Followers'!$E$13:$E$72,MATCH($A7,'CA Standards and Followers'!$A$13:$A$72,0))*'CA Standards and Followers'!R$7,0)</f>
        <v>0.5777423519258833</v>
      </c>
      <c r="S7">
        <f>IF(INDEX('CA Standards and Followers'!$H$13:$H$72,MATCH($A7,'CA Standards and Followers'!$A$13:$A$72,0))&lt;=S$1,INDEX('CA Standards and Followers'!$E$13:$E$72,MATCH($A7,'CA Standards and Followers'!$A$13:$A$72,0))*'CA Standards and Followers'!S$7,0)</f>
        <v>0.5777423519258833</v>
      </c>
      <c r="T7">
        <f>IF(INDEX('CA Standards and Followers'!$H$13:$H$72,MATCH($A7,'CA Standards and Followers'!$A$13:$A$72,0))&lt;=T$1,INDEX('CA Standards and Followers'!$E$13:$E$72,MATCH($A7,'CA Standards and Followers'!$A$13:$A$72,0))*'CA Standards and Followers'!T$7,0)</f>
        <v>0.5777423519258833</v>
      </c>
      <c r="U7">
        <f>IF(INDEX('CA Standards and Followers'!$H$13:$H$72,MATCH($A7,'CA Standards and Followers'!$A$13:$A$72,0))&lt;=U$1,INDEX('CA Standards and Followers'!$E$13:$E$72,MATCH($A7,'CA Standards and Followers'!$A$13:$A$72,0))*'CA Standards and Followers'!U$7,0)</f>
        <v>0.5777423519258833</v>
      </c>
      <c r="V7">
        <f>IF(INDEX('CA Standards and Followers'!$H$13:$H$72,MATCH($A7,'CA Standards and Followers'!$A$13:$A$72,0))&lt;=V$1,INDEX('CA Standards and Followers'!$E$13:$E$72,MATCH($A7,'CA Standards and Followers'!$A$13:$A$72,0))*'CA Standards and Followers'!V$7,0)</f>
        <v>0.5777423519258833</v>
      </c>
      <c r="W7">
        <f>IF(INDEX('CA Standards and Followers'!$H$13:$H$72,MATCH($A7,'CA Standards and Followers'!$A$13:$A$72,0))&lt;=W$1,INDEX('CA Standards and Followers'!$E$13:$E$72,MATCH($A7,'CA Standards and Followers'!$A$13:$A$72,0))*'CA Standards and Followers'!W$7,0)</f>
        <v>0.5777423519258833</v>
      </c>
      <c r="X7">
        <f>IF(INDEX('CA Standards and Followers'!$H$13:$H$72,MATCH($A7,'CA Standards and Followers'!$A$13:$A$72,0))&lt;=X$1,INDEX('CA Standards and Followers'!$E$13:$E$72,MATCH($A7,'CA Standards and Followers'!$A$13:$A$72,0))*'CA Standards and Followers'!X$7,0)</f>
        <v>0.5777423519258833</v>
      </c>
      <c r="Y7">
        <f>IF(INDEX('CA Standards and Followers'!$H$13:$H$72,MATCH($A7,'CA Standards and Followers'!$A$13:$A$72,0))&lt;=Y$1,INDEX('CA Standards and Followers'!$E$13:$E$72,MATCH($A7,'CA Standards and Followers'!$A$13:$A$72,0))*'CA Standards and Followers'!Y$7,0)</f>
        <v>0.5777423519258833</v>
      </c>
      <c r="Z7">
        <f>IF(INDEX('CA Standards and Followers'!$H$13:$H$72,MATCH($A7,'CA Standards and Followers'!$A$13:$A$72,0))&lt;=Z$1,INDEX('CA Standards and Followers'!$E$13:$E$72,MATCH($A7,'CA Standards and Followers'!$A$13:$A$72,0))*'CA Standards and Followers'!Z$7,0)</f>
        <v>0.5777423519258833</v>
      </c>
      <c r="AA7">
        <f>IF(INDEX('CA Standards and Followers'!$H$13:$H$72,MATCH($A7,'CA Standards and Followers'!$A$13:$A$72,0))&lt;=AA$1,INDEX('CA Standards and Followers'!$E$13:$E$72,MATCH($A7,'CA Standards and Followers'!$A$13:$A$72,0))*'CA Standards and Followers'!AA$7,0)</f>
        <v>0.5777423519258833</v>
      </c>
      <c r="AB7">
        <f>IF(INDEX('CA Standards and Followers'!$H$13:$H$72,MATCH($A7,'CA Standards and Followers'!$A$13:$A$72,0))&lt;=AB$1,INDEX('CA Standards and Followers'!$E$13:$E$72,MATCH($A7,'CA Standards and Followers'!$A$13:$A$72,0))*'CA Standards and Followers'!AB$7,0)</f>
        <v>0.5777423519258833</v>
      </c>
      <c r="AC7">
        <f>IF(INDEX('CA Standards and Followers'!$H$13:$H$72,MATCH($A7,'CA Standards and Followers'!$A$13:$A$72,0))&lt;=AC$1,INDEX('CA Standards and Followers'!$E$13:$E$72,MATCH($A7,'CA Standards and Followers'!$A$13:$A$72,0))*'CA Standards and Followers'!AC$7,0)</f>
        <v>0.5777423519258833</v>
      </c>
      <c r="AD7">
        <f>IF(INDEX('CA Standards and Followers'!$H$13:$H$72,MATCH($A7,'CA Standards and Followers'!$A$13:$A$72,0))&lt;=AD$1,INDEX('CA Standards and Followers'!$E$13:$E$72,MATCH($A7,'CA Standards and Followers'!$A$13:$A$72,0))*'CA Standards and Followers'!AD$7,0)</f>
        <v>0.5777423519258833</v>
      </c>
      <c r="AE7">
        <f>IF(INDEX('CA Standards and Followers'!$H$13:$H$72,MATCH($A7,'CA Standards and Followers'!$A$13:$A$72,0))&lt;=AE$1,INDEX('CA Standards and Followers'!$E$13:$E$72,MATCH($A7,'CA Standards and Followers'!$A$13:$A$72,0))*'CA Standards and Followers'!AE$7,0)</f>
        <v>0.5777423519258833</v>
      </c>
      <c r="AF7">
        <f>IF(INDEX('CA Standards and Followers'!$H$13:$H$72,MATCH($A7,'CA Standards and Followers'!$A$13:$A$72,0))&lt;=AF$1,INDEX('CA Standards and Followers'!$E$13:$E$72,MATCH($A7,'CA Standards and Followers'!$A$13:$A$72,0))*'CA Standards and Followers'!AF$7,0)</f>
        <v>0.5777423519258833</v>
      </c>
    </row>
    <row r="8" spans="1:32">
      <c r="A8" t="s">
        <v>144</v>
      </c>
      <c r="B8">
        <f>IF(INDEX('CA Standards and Followers'!$H$13:$H$72,MATCH($A8,'CA Standards and Followers'!$A$13:$A$72,0))&lt;=B$1,INDEX('CA Standards and Followers'!$E$13:$E$72,MATCH($A8,'CA Standards and Followers'!$A$13:$A$72,0))*'CA Standards and Followers'!B$7,0)</f>
        <v>0</v>
      </c>
      <c r="C8">
        <f>IF(INDEX('CA Standards and Followers'!$H$13:$H$72,MATCH($A8,'CA Standards and Followers'!$A$13:$A$72,0))&lt;=C$1,INDEX('CA Standards and Followers'!$E$13:$E$72,MATCH($A8,'CA Standards and Followers'!$A$13:$A$72,0))*'CA Standards and Followers'!C$7,0)</f>
        <v>0</v>
      </c>
      <c r="D8">
        <f>IF(INDEX('CA Standards and Followers'!$H$13:$H$72,MATCH($A8,'CA Standards and Followers'!$A$13:$A$72,0))&lt;=D$1,INDEX('CA Standards and Followers'!$E$13:$E$72,MATCH($A8,'CA Standards and Followers'!$A$13:$A$72,0))*'CA Standards and Followers'!D$7,0)</f>
        <v>0</v>
      </c>
      <c r="E8">
        <f>IF(INDEX('CA Standards and Followers'!$H$13:$H$72,MATCH($A8,'CA Standards and Followers'!$A$13:$A$72,0))&lt;=E$1,INDEX('CA Standards and Followers'!$E$13:$E$72,MATCH($A8,'CA Standards and Followers'!$A$13:$A$72,0))*'CA Standards and Followers'!E$7,0)</f>
        <v>0</v>
      </c>
      <c r="F8">
        <f>IF(INDEX('CA Standards and Followers'!$H$13:$H$72,MATCH($A8,'CA Standards and Followers'!$A$13:$A$72,0))&lt;=F$1,INDEX('CA Standards and Followers'!$E$13:$E$72,MATCH($A8,'CA Standards and Followers'!$A$13:$A$72,0))*'CA Standards and Followers'!F$7,0)</f>
        <v>0</v>
      </c>
      <c r="G8">
        <f>IF(INDEX('CA Standards and Followers'!$H$13:$H$72,MATCH($A8,'CA Standards and Followers'!$A$13:$A$72,0))&lt;=G$1,INDEX('CA Standards and Followers'!$E$13:$E$72,MATCH($A8,'CA Standards and Followers'!$A$13:$A$72,0))*'CA Standards and Followers'!G$7,0)</f>
        <v>0</v>
      </c>
      <c r="H8">
        <f>IF(INDEX('CA Standards and Followers'!$H$13:$H$72,MATCH($A8,'CA Standards and Followers'!$A$13:$A$72,0))&lt;=H$1,INDEX('CA Standards and Followers'!$E$13:$E$72,MATCH($A8,'CA Standards and Followers'!$A$13:$A$72,0))*'CA Standards and Followers'!H$7,0)</f>
        <v>0</v>
      </c>
      <c r="I8">
        <f>IF(INDEX('CA Standards and Followers'!$H$13:$H$72,MATCH($A8,'CA Standards and Followers'!$A$13:$A$72,0))&lt;=I$1,INDEX('CA Standards and Followers'!$E$13:$E$72,MATCH($A8,'CA Standards and Followers'!$A$13:$A$72,0))*'CA Standards and Followers'!I$7,0)</f>
        <v>0</v>
      </c>
      <c r="J8">
        <f>IF(INDEX('CA Standards and Followers'!$H$13:$H$72,MATCH($A8,'CA Standards and Followers'!$A$13:$A$72,0))&lt;=J$1,INDEX('CA Standards and Followers'!$E$13:$E$72,MATCH($A8,'CA Standards and Followers'!$A$13:$A$72,0))*'CA Standards and Followers'!J$7,0)</f>
        <v>0</v>
      </c>
      <c r="K8">
        <f>IF(INDEX('CA Standards and Followers'!$H$13:$H$72,MATCH($A8,'CA Standards and Followers'!$A$13:$A$72,0))&lt;=K$1,INDEX('CA Standards and Followers'!$E$13:$E$72,MATCH($A8,'CA Standards and Followers'!$A$13:$A$72,0))*'CA Standards and Followers'!K$7,0)</f>
        <v>0</v>
      </c>
      <c r="L8">
        <f>IF(INDEX('CA Standards and Followers'!$H$13:$H$72,MATCH($A8,'CA Standards and Followers'!$A$13:$A$72,0))&lt;=L$1,INDEX('CA Standards and Followers'!$E$13:$E$72,MATCH($A8,'CA Standards and Followers'!$A$13:$A$72,0))*'CA Standards and Followers'!L$7,0)</f>
        <v>0</v>
      </c>
      <c r="M8">
        <f>IF(INDEX('CA Standards and Followers'!$H$13:$H$72,MATCH($A8,'CA Standards and Followers'!$A$13:$A$72,0))&lt;=M$1,INDEX('CA Standards and Followers'!$E$13:$E$72,MATCH($A8,'CA Standards and Followers'!$A$13:$A$72,0))*'CA Standards and Followers'!M$7,0)</f>
        <v>0</v>
      </c>
      <c r="N8">
        <f>IF(INDEX('CA Standards and Followers'!$H$13:$H$72,MATCH($A8,'CA Standards and Followers'!$A$13:$A$72,0))&lt;=N$1,INDEX('CA Standards and Followers'!$E$13:$E$72,MATCH($A8,'CA Standards and Followers'!$A$13:$A$72,0))*'CA Standards and Followers'!N$7,0)</f>
        <v>0</v>
      </c>
      <c r="O8">
        <f>IF(INDEX('CA Standards and Followers'!$H$13:$H$72,MATCH($A8,'CA Standards and Followers'!$A$13:$A$72,0))&lt;=O$1,INDEX('CA Standards and Followers'!$E$13:$E$72,MATCH($A8,'CA Standards and Followers'!$A$13:$A$72,0))*'CA Standards and Followers'!O$7,0)</f>
        <v>0</v>
      </c>
      <c r="P8">
        <f>IF(INDEX('CA Standards and Followers'!$H$13:$H$72,MATCH($A8,'CA Standards and Followers'!$A$13:$A$72,0))&lt;=P$1,INDEX('CA Standards and Followers'!$E$13:$E$72,MATCH($A8,'CA Standards and Followers'!$A$13:$A$72,0))*'CA Standards and Followers'!P$7,0)</f>
        <v>0</v>
      </c>
      <c r="Q8">
        <f>IF(INDEX('CA Standards and Followers'!$H$13:$H$72,MATCH($A8,'CA Standards and Followers'!$A$13:$A$72,0))&lt;=Q$1,INDEX('CA Standards and Followers'!$E$13:$E$72,MATCH($A8,'CA Standards and Followers'!$A$13:$A$72,0))*'CA Standards and Followers'!Q$7,0)</f>
        <v>0</v>
      </c>
      <c r="R8">
        <f>IF(INDEX('CA Standards and Followers'!$H$13:$H$72,MATCH($A8,'CA Standards and Followers'!$A$13:$A$72,0))&lt;=R$1,INDEX('CA Standards and Followers'!$E$13:$E$72,MATCH($A8,'CA Standards and Followers'!$A$13:$A$72,0))*'CA Standards and Followers'!R$7,0)</f>
        <v>0</v>
      </c>
      <c r="S8">
        <f>IF(INDEX('CA Standards and Followers'!$H$13:$H$72,MATCH($A8,'CA Standards and Followers'!$A$13:$A$72,0))&lt;=S$1,INDEX('CA Standards and Followers'!$E$13:$E$72,MATCH($A8,'CA Standards and Followers'!$A$13:$A$72,0))*'CA Standards and Followers'!S$7,0)</f>
        <v>0</v>
      </c>
      <c r="T8">
        <f>IF(INDEX('CA Standards and Followers'!$H$13:$H$72,MATCH($A8,'CA Standards and Followers'!$A$13:$A$72,0))&lt;=T$1,INDEX('CA Standards and Followers'!$E$13:$E$72,MATCH($A8,'CA Standards and Followers'!$A$13:$A$72,0))*'CA Standards and Followers'!T$7,0)</f>
        <v>0</v>
      </c>
      <c r="U8">
        <f>IF(INDEX('CA Standards and Followers'!$H$13:$H$72,MATCH($A8,'CA Standards and Followers'!$A$13:$A$72,0))&lt;=U$1,INDEX('CA Standards and Followers'!$E$13:$E$72,MATCH($A8,'CA Standards and Followers'!$A$13:$A$72,0))*'CA Standards and Followers'!U$7,0)</f>
        <v>0</v>
      </c>
      <c r="V8">
        <f>IF(INDEX('CA Standards and Followers'!$H$13:$H$72,MATCH($A8,'CA Standards and Followers'!$A$13:$A$72,0))&lt;=V$1,INDEX('CA Standards and Followers'!$E$13:$E$72,MATCH($A8,'CA Standards and Followers'!$A$13:$A$72,0))*'CA Standards and Followers'!V$7,0)</f>
        <v>0</v>
      </c>
      <c r="W8">
        <f>IF(INDEX('CA Standards and Followers'!$H$13:$H$72,MATCH($A8,'CA Standards and Followers'!$A$13:$A$72,0))&lt;=W$1,INDEX('CA Standards and Followers'!$E$13:$E$72,MATCH($A8,'CA Standards and Followers'!$A$13:$A$72,0))*'CA Standards and Followers'!W$7,0)</f>
        <v>0</v>
      </c>
      <c r="X8">
        <f>IF(INDEX('CA Standards and Followers'!$H$13:$H$72,MATCH($A8,'CA Standards and Followers'!$A$13:$A$72,0))&lt;=X$1,INDEX('CA Standards and Followers'!$E$13:$E$72,MATCH($A8,'CA Standards and Followers'!$A$13:$A$72,0))*'CA Standards and Followers'!X$7,0)</f>
        <v>0</v>
      </c>
      <c r="Y8">
        <f>IF(INDEX('CA Standards and Followers'!$H$13:$H$72,MATCH($A8,'CA Standards and Followers'!$A$13:$A$72,0))&lt;=Y$1,INDEX('CA Standards and Followers'!$E$13:$E$72,MATCH($A8,'CA Standards and Followers'!$A$13:$A$72,0))*'CA Standards and Followers'!Y$7,0)</f>
        <v>0</v>
      </c>
      <c r="Z8">
        <f>IF(INDEX('CA Standards and Followers'!$H$13:$H$72,MATCH($A8,'CA Standards and Followers'!$A$13:$A$72,0))&lt;=Z$1,INDEX('CA Standards and Followers'!$E$13:$E$72,MATCH($A8,'CA Standards and Followers'!$A$13:$A$72,0))*'CA Standards and Followers'!Z$7,0)</f>
        <v>0</v>
      </c>
      <c r="AA8">
        <f>IF(INDEX('CA Standards and Followers'!$H$13:$H$72,MATCH($A8,'CA Standards and Followers'!$A$13:$A$72,0))&lt;=AA$1,INDEX('CA Standards and Followers'!$E$13:$E$72,MATCH($A8,'CA Standards and Followers'!$A$13:$A$72,0))*'CA Standards and Followers'!AA$7,0)</f>
        <v>0</v>
      </c>
      <c r="AB8">
        <f>IF(INDEX('CA Standards and Followers'!$H$13:$H$72,MATCH($A8,'CA Standards and Followers'!$A$13:$A$72,0))&lt;=AB$1,INDEX('CA Standards and Followers'!$E$13:$E$72,MATCH($A8,'CA Standards and Followers'!$A$13:$A$72,0))*'CA Standards and Followers'!AB$7,0)</f>
        <v>0</v>
      </c>
      <c r="AC8">
        <f>IF(INDEX('CA Standards and Followers'!$H$13:$H$72,MATCH($A8,'CA Standards and Followers'!$A$13:$A$72,0))&lt;=AC$1,INDEX('CA Standards and Followers'!$E$13:$E$72,MATCH($A8,'CA Standards and Followers'!$A$13:$A$72,0))*'CA Standards and Followers'!AC$7,0)</f>
        <v>0</v>
      </c>
      <c r="AD8">
        <f>IF(INDEX('CA Standards and Followers'!$H$13:$H$72,MATCH($A8,'CA Standards and Followers'!$A$13:$A$72,0))&lt;=AD$1,INDEX('CA Standards and Followers'!$E$13:$E$72,MATCH($A8,'CA Standards and Followers'!$A$13:$A$72,0))*'CA Standards and Followers'!AD$7,0)</f>
        <v>0</v>
      </c>
      <c r="AE8">
        <f>IF(INDEX('CA Standards and Followers'!$H$13:$H$72,MATCH($A8,'CA Standards and Followers'!$A$13:$A$72,0))&lt;=AE$1,INDEX('CA Standards and Followers'!$E$13:$E$72,MATCH($A8,'CA Standards and Followers'!$A$13:$A$72,0))*'CA Standards and Followers'!AE$7,0)</f>
        <v>0</v>
      </c>
      <c r="AF8">
        <f>IF(INDEX('CA Standards and Followers'!$H$13:$H$72,MATCH($A8,'CA Standards and Followers'!$A$13:$A$72,0))&lt;=AF$1,INDEX('CA Standards and Followers'!$E$13:$E$72,MATCH($A8,'CA Standards and Followers'!$A$13:$A$72,0))*'CA Standards and Followers'!AF$7,0)</f>
        <v>0</v>
      </c>
    </row>
    <row r="9" spans="1:32">
      <c r="A9" t="s">
        <v>145</v>
      </c>
      <c r="B9">
        <f>IF(INDEX('CA Standards and Followers'!$H$13:$H$72,MATCH($A9,'CA Standards and Followers'!$A$13:$A$72,0))&lt;=B$1,INDEX('CA Standards and Followers'!$E$13:$E$72,MATCH($A9,'CA Standards and Followers'!$A$13:$A$72,0))*'CA Standards and Followers'!B$7,0)</f>
        <v>0</v>
      </c>
      <c r="C9">
        <f>IF(INDEX('CA Standards and Followers'!$H$13:$H$72,MATCH($A9,'CA Standards and Followers'!$A$13:$A$72,0))&lt;=C$1,INDEX('CA Standards and Followers'!$E$13:$E$72,MATCH($A9,'CA Standards and Followers'!$A$13:$A$72,0))*'CA Standards and Followers'!C$7,0)</f>
        <v>0</v>
      </c>
      <c r="D9">
        <f>IF(INDEX('CA Standards and Followers'!$H$13:$H$72,MATCH($A9,'CA Standards and Followers'!$A$13:$A$72,0))&lt;=D$1,INDEX('CA Standards and Followers'!$E$13:$E$72,MATCH($A9,'CA Standards and Followers'!$A$13:$A$72,0))*'CA Standards and Followers'!D$7,0)</f>
        <v>0</v>
      </c>
      <c r="E9">
        <f>IF(INDEX('CA Standards and Followers'!$H$13:$H$72,MATCH($A9,'CA Standards and Followers'!$A$13:$A$72,0))&lt;=E$1,INDEX('CA Standards and Followers'!$E$13:$E$72,MATCH($A9,'CA Standards and Followers'!$A$13:$A$72,0))*'CA Standards and Followers'!E$7,0)</f>
        <v>0</v>
      </c>
      <c r="F9">
        <f>IF(INDEX('CA Standards and Followers'!$H$13:$H$72,MATCH($A9,'CA Standards and Followers'!$A$13:$A$72,0))&lt;=F$1,INDEX('CA Standards and Followers'!$E$13:$E$72,MATCH($A9,'CA Standards and Followers'!$A$13:$A$72,0))*'CA Standards and Followers'!F$7,0)</f>
        <v>0</v>
      </c>
      <c r="G9">
        <f>IF(INDEX('CA Standards and Followers'!$H$13:$H$72,MATCH($A9,'CA Standards and Followers'!$A$13:$A$72,0))&lt;=G$1,INDEX('CA Standards and Followers'!$E$13:$E$72,MATCH($A9,'CA Standards and Followers'!$A$13:$A$72,0))*'CA Standards and Followers'!G$7,0)</f>
        <v>0</v>
      </c>
      <c r="H9">
        <f>IF(INDEX('CA Standards and Followers'!$H$13:$H$72,MATCH($A9,'CA Standards and Followers'!$A$13:$A$72,0))&lt;=H$1,INDEX('CA Standards and Followers'!$E$13:$E$72,MATCH($A9,'CA Standards and Followers'!$A$13:$A$72,0))*'CA Standards and Followers'!H$7,0)</f>
        <v>0</v>
      </c>
      <c r="I9">
        <f>IF(INDEX('CA Standards and Followers'!$H$13:$H$72,MATCH($A9,'CA Standards and Followers'!$A$13:$A$72,0))&lt;=I$1,INDEX('CA Standards and Followers'!$E$13:$E$72,MATCH($A9,'CA Standards and Followers'!$A$13:$A$72,0))*'CA Standards and Followers'!I$7,0)</f>
        <v>0</v>
      </c>
      <c r="J9">
        <f>IF(INDEX('CA Standards and Followers'!$H$13:$H$72,MATCH($A9,'CA Standards and Followers'!$A$13:$A$72,0))&lt;=J$1,INDEX('CA Standards and Followers'!$E$13:$E$72,MATCH($A9,'CA Standards and Followers'!$A$13:$A$72,0))*'CA Standards and Followers'!J$7,0)</f>
        <v>0</v>
      </c>
      <c r="K9">
        <f>IF(INDEX('CA Standards and Followers'!$H$13:$H$72,MATCH($A9,'CA Standards and Followers'!$A$13:$A$72,0))&lt;=K$1,INDEX('CA Standards and Followers'!$E$13:$E$72,MATCH($A9,'CA Standards and Followers'!$A$13:$A$72,0))*'CA Standards and Followers'!K$7,0)</f>
        <v>0</v>
      </c>
      <c r="L9">
        <f>IF(INDEX('CA Standards and Followers'!$H$13:$H$72,MATCH($A9,'CA Standards and Followers'!$A$13:$A$72,0))&lt;=L$1,INDEX('CA Standards and Followers'!$E$13:$E$72,MATCH($A9,'CA Standards and Followers'!$A$13:$A$72,0))*'CA Standards and Followers'!L$7,0)</f>
        <v>0</v>
      </c>
      <c r="M9">
        <f>IF(INDEX('CA Standards and Followers'!$H$13:$H$72,MATCH($A9,'CA Standards and Followers'!$A$13:$A$72,0))&lt;=M$1,INDEX('CA Standards and Followers'!$E$13:$E$72,MATCH($A9,'CA Standards and Followers'!$A$13:$A$72,0))*'CA Standards and Followers'!M$7,0)</f>
        <v>0</v>
      </c>
      <c r="N9">
        <f>IF(INDEX('CA Standards and Followers'!$H$13:$H$72,MATCH($A9,'CA Standards and Followers'!$A$13:$A$72,0))&lt;=N$1,INDEX('CA Standards and Followers'!$E$13:$E$72,MATCH($A9,'CA Standards and Followers'!$A$13:$A$72,0))*'CA Standards and Followers'!N$7,0)</f>
        <v>0</v>
      </c>
      <c r="O9">
        <f>IF(INDEX('CA Standards and Followers'!$H$13:$H$72,MATCH($A9,'CA Standards and Followers'!$A$13:$A$72,0))&lt;=O$1,INDEX('CA Standards and Followers'!$E$13:$E$72,MATCH($A9,'CA Standards and Followers'!$A$13:$A$72,0))*'CA Standards and Followers'!O$7,0)</f>
        <v>0</v>
      </c>
      <c r="P9">
        <f>IF(INDEX('CA Standards and Followers'!$H$13:$H$72,MATCH($A9,'CA Standards and Followers'!$A$13:$A$72,0))&lt;=P$1,INDEX('CA Standards and Followers'!$E$13:$E$72,MATCH($A9,'CA Standards and Followers'!$A$13:$A$72,0))*'CA Standards and Followers'!P$7,0)</f>
        <v>0</v>
      </c>
      <c r="Q9">
        <f>IF(INDEX('CA Standards and Followers'!$H$13:$H$72,MATCH($A9,'CA Standards and Followers'!$A$13:$A$72,0))&lt;=Q$1,INDEX('CA Standards and Followers'!$E$13:$E$72,MATCH($A9,'CA Standards and Followers'!$A$13:$A$72,0))*'CA Standards and Followers'!Q$7,0)</f>
        <v>0</v>
      </c>
      <c r="R9">
        <f>IF(INDEX('CA Standards and Followers'!$H$13:$H$72,MATCH($A9,'CA Standards and Followers'!$A$13:$A$72,0))&lt;=R$1,INDEX('CA Standards and Followers'!$E$13:$E$72,MATCH($A9,'CA Standards and Followers'!$A$13:$A$72,0))*'CA Standards and Followers'!R$7,0)</f>
        <v>0</v>
      </c>
      <c r="S9">
        <f>IF(INDEX('CA Standards and Followers'!$H$13:$H$72,MATCH($A9,'CA Standards and Followers'!$A$13:$A$72,0))&lt;=S$1,INDEX('CA Standards and Followers'!$E$13:$E$72,MATCH($A9,'CA Standards and Followers'!$A$13:$A$72,0))*'CA Standards and Followers'!S$7,0)</f>
        <v>0</v>
      </c>
      <c r="T9">
        <f>IF(INDEX('CA Standards and Followers'!$H$13:$H$72,MATCH($A9,'CA Standards and Followers'!$A$13:$A$72,0))&lt;=T$1,INDEX('CA Standards and Followers'!$E$13:$E$72,MATCH($A9,'CA Standards and Followers'!$A$13:$A$72,0))*'CA Standards and Followers'!T$7,0)</f>
        <v>0</v>
      </c>
      <c r="U9">
        <f>IF(INDEX('CA Standards and Followers'!$H$13:$H$72,MATCH($A9,'CA Standards and Followers'!$A$13:$A$72,0))&lt;=U$1,INDEX('CA Standards and Followers'!$E$13:$E$72,MATCH($A9,'CA Standards and Followers'!$A$13:$A$72,0))*'CA Standards and Followers'!U$7,0)</f>
        <v>0</v>
      </c>
      <c r="V9">
        <f>IF(INDEX('CA Standards and Followers'!$H$13:$H$72,MATCH($A9,'CA Standards and Followers'!$A$13:$A$72,0))&lt;=V$1,INDEX('CA Standards and Followers'!$E$13:$E$72,MATCH($A9,'CA Standards and Followers'!$A$13:$A$72,0))*'CA Standards and Followers'!V$7,0)</f>
        <v>0</v>
      </c>
      <c r="W9">
        <f>IF(INDEX('CA Standards and Followers'!$H$13:$H$72,MATCH($A9,'CA Standards and Followers'!$A$13:$A$72,0))&lt;=W$1,INDEX('CA Standards and Followers'!$E$13:$E$72,MATCH($A9,'CA Standards and Followers'!$A$13:$A$72,0))*'CA Standards and Followers'!W$7,0)</f>
        <v>0</v>
      </c>
      <c r="X9">
        <f>IF(INDEX('CA Standards and Followers'!$H$13:$H$72,MATCH($A9,'CA Standards and Followers'!$A$13:$A$72,0))&lt;=X$1,INDEX('CA Standards and Followers'!$E$13:$E$72,MATCH($A9,'CA Standards and Followers'!$A$13:$A$72,0))*'CA Standards and Followers'!X$7,0)</f>
        <v>0</v>
      </c>
      <c r="Y9">
        <f>IF(INDEX('CA Standards and Followers'!$H$13:$H$72,MATCH($A9,'CA Standards and Followers'!$A$13:$A$72,0))&lt;=Y$1,INDEX('CA Standards and Followers'!$E$13:$E$72,MATCH($A9,'CA Standards and Followers'!$A$13:$A$72,0))*'CA Standards and Followers'!Y$7,0)</f>
        <v>0</v>
      </c>
      <c r="Z9">
        <f>IF(INDEX('CA Standards and Followers'!$H$13:$H$72,MATCH($A9,'CA Standards and Followers'!$A$13:$A$72,0))&lt;=Z$1,INDEX('CA Standards and Followers'!$E$13:$E$72,MATCH($A9,'CA Standards and Followers'!$A$13:$A$72,0))*'CA Standards and Followers'!Z$7,0)</f>
        <v>0</v>
      </c>
      <c r="AA9">
        <f>IF(INDEX('CA Standards and Followers'!$H$13:$H$72,MATCH($A9,'CA Standards and Followers'!$A$13:$A$72,0))&lt;=AA$1,INDEX('CA Standards and Followers'!$E$13:$E$72,MATCH($A9,'CA Standards and Followers'!$A$13:$A$72,0))*'CA Standards and Followers'!AA$7,0)</f>
        <v>0</v>
      </c>
      <c r="AB9">
        <f>IF(INDEX('CA Standards and Followers'!$H$13:$H$72,MATCH($A9,'CA Standards and Followers'!$A$13:$A$72,0))&lt;=AB$1,INDEX('CA Standards and Followers'!$E$13:$E$72,MATCH($A9,'CA Standards and Followers'!$A$13:$A$72,0))*'CA Standards and Followers'!AB$7,0)</f>
        <v>0</v>
      </c>
      <c r="AC9">
        <f>IF(INDEX('CA Standards and Followers'!$H$13:$H$72,MATCH($A9,'CA Standards and Followers'!$A$13:$A$72,0))&lt;=AC$1,INDEX('CA Standards and Followers'!$E$13:$E$72,MATCH($A9,'CA Standards and Followers'!$A$13:$A$72,0))*'CA Standards and Followers'!AC$7,0)</f>
        <v>0</v>
      </c>
      <c r="AD9">
        <f>IF(INDEX('CA Standards and Followers'!$H$13:$H$72,MATCH($A9,'CA Standards and Followers'!$A$13:$A$72,0))&lt;=AD$1,INDEX('CA Standards and Followers'!$E$13:$E$72,MATCH($A9,'CA Standards and Followers'!$A$13:$A$72,0))*'CA Standards and Followers'!AD$7,0)</f>
        <v>0</v>
      </c>
      <c r="AE9">
        <f>IF(INDEX('CA Standards and Followers'!$H$13:$H$72,MATCH($A9,'CA Standards and Followers'!$A$13:$A$72,0))&lt;=AE$1,INDEX('CA Standards and Followers'!$E$13:$E$72,MATCH($A9,'CA Standards and Followers'!$A$13:$A$72,0))*'CA Standards and Followers'!AE$7,0)</f>
        <v>0</v>
      </c>
      <c r="AF9">
        <f>IF(INDEX('CA Standards and Followers'!$H$13:$H$72,MATCH($A9,'CA Standards and Followers'!$A$13:$A$72,0))&lt;=AF$1,INDEX('CA Standards and Followers'!$E$13:$E$72,MATCH($A9,'CA Standards and Followers'!$A$13:$A$72,0))*'CA Standards and Followers'!AF$7,0)</f>
        <v>0</v>
      </c>
    </row>
    <row r="10" spans="1:32">
      <c r="A10" t="s">
        <v>146</v>
      </c>
      <c r="B10">
        <f>IF(INDEX('CA Standards and Followers'!$H$13:$H$72,MATCH($A10,'CA Standards and Followers'!$A$13:$A$72,0))&lt;=B$1,INDEX('CA Standards and Followers'!$E$13:$E$72,MATCH($A10,'CA Standards and Followers'!$A$13:$A$72,0))*'CA Standards and Followers'!B$7,0)</f>
        <v>0</v>
      </c>
      <c r="C10">
        <f>IF(INDEX('CA Standards and Followers'!$H$13:$H$72,MATCH($A10,'CA Standards and Followers'!$A$13:$A$72,0))&lt;=C$1,INDEX('CA Standards and Followers'!$E$13:$E$72,MATCH($A10,'CA Standards and Followers'!$A$13:$A$72,0))*'CA Standards and Followers'!C$7,0)</f>
        <v>0</v>
      </c>
      <c r="D10">
        <f>IF(INDEX('CA Standards and Followers'!$H$13:$H$72,MATCH($A10,'CA Standards and Followers'!$A$13:$A$72,0))&lt;=D$1,INDEX('CA Standards and Followers'!$E$13:$E$72,MATCH($A10,'CA Standards and Followers'!$A$13:$A$72,0))*'CA Standards and Followers'!D$7,0)</f>
        <v>0</v>
      </c>
      <c r="E10">
        <f>IF(INDEX('CA Standards and Followers'!$H$13:$H$72,MATCH($A10,'CA Standards and Followers'!$A$13:$A$72,0))&lt;=E$1,INDEX('CA Standards and Followers'!$E$13:$E$72,MATCH($A10,'CA Standards and Followers'!$A$13:$A$72,0))*'CA Standards and Followers'!E$7,0)</f>
        <v>0</v>
      </c>
      <c r="F10">
        <f>IF(INDEX('CA Standards and Followers'!$H$13:$H$72,MATCH($A10,'CA Standards and Followers'!$A$13:$A$72,0))&lt;=F$1,INDEX('CA Standards and Followers'!$E$13:$E$72,MATCH($A10,'CA Standards and Followers'!$A$13:$A$72,0))*'CA Standards and Followers'!F$7,0)</f>
        <v>0</v>
      </c>
      <c r="G10">
        <f>IF(INDEX('CA Standards and Followers'!$H$13:$H$72,MATCH($A10,'CA Standards and Followers'!$A$13:$A$72,0))&lt;=G$1,INDEX('CA Standards and Followers'!$E$13:$E$72,MATCH($A10,'CA Standards and Followers'!$A$13:$A$72,0))*'CA Standards and Followers'!G$7,0)</f>
        <v>0</v>
      </c>
      <c r="H10">
        <f>IF(INDEX('CA Standards and Followers'!$H$13:$H$72,MATCH($A10,'CA Standards and Followers'!$A$13:$A$72,0))&lt;=H$1,INDEX('CA Standards and Followers'!$E$13:$E$72,MATCH($A10,'CA Standards and Followers'!$A$13:$A$72,0))*'CA Standards and Followers'!H$7,0)</f>
        <v>0</v>
      </c>
      <c r="I10">
        <f>IF(INDEX('CA Standards and Followers'!$H$13:$H$72,MATCH($A10,'CA Standards and Followers'!$A$13:$A$72,0))&lt;=I$1,INDEX('CA Standards and Followers'!$E$13:$E$72,MATCH($A10,'CA Standards and Followers'!$A$13:$A$72,0))*'CA Standards and Followers'!I$7,0)</f>
        <v>0</v>
      </c>
      <c r="J10">
        <f>IF(INDEX('CA Standards and Followers'!$H$13:$H$72,MATCH($A10,'CA Standards and Followers'!$A$13:$A$72,0))&lt;=J$1,INDEX('CA Standards and Followers'!$E$13:$E$72,MATCH($A10,'CA Standards and Followers'!$A$13:$A$72,0))*'CA Standards and Followers'!J$7,0)</f>
        <v>0</v>
      </c>
      <c r="K10">
        <f>IF(INDEX('CA Standards and Followers'!$H$13:$H$72,MATCH($A10,'CA Standards and Followers'!$A$13:$A$72,0))&lt;=K$1,INDEX('CA Standards and Followers'!$E$13:$E$72,MATCH($A10,'CA Standards and Followers'!$A$13:$A$72,0))*'CA Standards and Followers'!K$7,0)</f>
        <v>0</v>
      </c>
      <c r="L10">
        <f>IF(INDEX('CA Standards and Followers'!$H$13:$H$72,MATCH($A10,'CA Standards and Followers'!$A$13:$A$72,0))&lt;=L$1,INDEX('CA Standards and Followers'!$E$13:$E$72,MATCH($A10,'CA Standards and Followers'!$A$13:$A$72,0))*'CA Standards and Followers'!L$7,0)</f>
        <v>0</v>
      </c>
      <c r="M10">
        <f>IF(INDEX('CA Standards and Followers'!$H$13:$H$72,MATCH($A10,'CA Standards and Followers'!$A$13:$A$72,0))&lt;=M$1,INDEX('CA Standards and Followers'!$E$13:$E$72,MATCH($A10,'CA Standards and Followers'!$A$13:$A$72,0))*'CA Standards and Followers'!M$7,0)</f>
        <v>0</v>
      </c>
      <c r="N10">
        <f>IF(INDEX('CA Standards and Followers'!$H$13:$H$72,MATCH($A10,'CA Standards and Followers'!$A$13:$A$72,0))&lt;=N$1,INDEX('CA Standards and Followers'!$E$13:$E$72,MATCH($A10,'CA Standards and Followers'!$A$13:$A$72,0))*'CA Standards and Followers'!N$7,0)</f>
        <v>0</v>
      </c>
      <c r="O10">
        <f>IF(INDEX('CA Standards and Followers'!$H$13:$H$72,MATCH($A10,'CA Standards and Followers'!$A$13:$A$72,0))&lt;=O$1,INDEX('CA Standards and Followers'!$E$13:$E$72,MATCH($A10,'CA Standards and Followers'!$A$13:$A$72,0))*'CA Standards and Followers'!O$7,0)</f>
        <v>0</v>
      </c>
      <c r="P10">
        <f>IF(INDEX('CA Standards and Followers'!$H$13:$H$72,MATCH($A10,'CA Standards and Followers'!$A$13:$A$72,0))&lt;=P$1,INDEX('CA Standards and Followers'!$E$13:$E$72,MATCH($A10,'CA Standards and Followers'!$A$13:$A$72,0))*'CA Standards and Followers'!P$7,0)</f>
        <v>0</v>
      </c>
      <c r="Q10">
        <f>IF(INDEX('CA Standards and Followers'!$H$13:$H$72,MATCH($A10,'CA Standards and Followers'!$A$13:$A$72,0))&lt;=Q$1,INDEX('CA Standards and Followers'!$E$13:$E$72,MATCH($A10,'CA Standards and Followers'!$A$13:$A$72,0))*'CA Standards and Followers'!Q$7,0)</f>
        <v>0</v>
      </c>
      <c r="R10">
        <f>IF(INDEX('CA Standards and Followers'!$H$13:$H$72,MATCH($A10,'CA Standards and Followers'!$A$13:$A$72,0))&lt;=R$1,INDEX('CA Standards and Followers'!$E$13:$E$72,MATCH($A10,'CA Standards and Followers'!$A$13:$A$72,0))*'CA Standards and Followers'!R$7,0)</f>
        <v>0</v>
      </c>
      <c r="S10">
        <f>IF(INDEX('CA Standards and Followers'!$H$13:$H$72,MATCH($A10,'CA Standards and Followers'!$A$13:$A$72,0))&lt;=S$1,INDEX('CA Standards and Followers'!$E$13:$E$72,MATCH($A10,'CA Standards and Followers'!$A$13:$A$72,0))*'CA Standards and Followers'!S$7,0)</f>
        <v>0</v>
      </c>
      <c r="T10">
        <f>IF(INDEX('CA Standards and Followers'!$H$13:$H$72,MATCH($A10,'CA Standards and Followers'!$A$13:$A$72,0))&lt;=T$1,INDEX('CA Standards and Followers'!$E$13:$E$72,MATCH($A10,'CA Standards and Followers'!$A$13:$A$72,0))*'CA Standards and Followers'!T$7,0)</f>
        <v>0</v>
      </c>
      <c r="U10">
        <f>IF(INDEX('CA Standards and Followers'!$H$13:$H$72,MATCH($A10,'CA Standards and Followers'!$A$13:$A$72,0))&lt;=U$1,INDEX('CA Standards and Followers'!$E$13:$E$72,MATCH($A10,'CA Standards and Followers'!$A$13:$A$72,0))*'CA Standards and Followers'!U$7,0)</f>
        <v>0</v>
      </c>
      <c r="V10">
        <f>IF(INDEX('CA Standards and Followers'!$H$13:$H$72,MATCH($A10,'CA Standards and Followers'!$A$13:$A$72,0))&lt;=V$1,INDEX('CA Standards and Followers'!$E$13:$E$72,MATCH($A10,'CA Standards and Followers'!$A$13:$A$72,0))*'CA Standards and Followers'!V$7,0)</f>
        <v>0</v>
      </c>
      <c r="W10">
        <f>IF(INDEX('CA Standards and Followers'!$H$13:$H$72,MATCH($A10,'CA Standards and Followers'!$A$13:$A$72,0))&lt;=W$1,INDEX('CA Standards and Followers'!$E$13:$E$72,MATCH($A10,'CA Standards and Followers'!$A$13:$A$72,0))*'CA Standards and Followers'!W$7,0)</f>
        <v>0</v>
      </c>
      <c r="X10">
        <f>IF(INDEX('CA Standards and Followers'!$H$13:$H$72,MATCH($A10,'CA Standards and Followers'!$A$13:$A$72,0))&lt;=X$1,INDEX('CA Standards and Followers'!$E$13:$E$72,MATCH($A10,'CA Standards and Followers'!$A$13:$A$72,0))*'CA Standards and Followers'!X$7,0)</f>
        <v>0</v>
      </c>
      <c r="Y10">
        <f>IF(INDEX('CA Standards and Followers'!$H$13:$H$72,MATCH($A10,'CA Standards and Followers'!$A$13:$A$72,0))&lt;=Y$1,INDEX('CA Standards and Followers'!$E$13:$E$72,MATCH($A10,'CA Standards and Followers'!$A$13:$A$72,0))*'CA Standards and Followers'!Y$7,0)</f>
        <v>0</v>
      </c>
      <c r="Z10">
        <f>IF(INDEX('CA Standards and Followers'!$H$13:$H$72,MATCH($A10,'CA Standards and Followers'!$A$13:$A$72,0))&lt;=Z$1,INDEX('CA Standards and Followers'!$E$13:$E$72,MATCH($A10,'CA Standards and Followers'!$A$13:$A$72,0))*'CA Standards and Followers'!Z$7,0)</f>
        <v>0</v>
      </c>
      <c r="AA10">
        <f>IF(INDEX('CA Standards and Followers'!$H$13:$H$72,MATCH($A10,'CA Standards and Followers'!$A$13:$A$72,0))&lt;=AA$1,INDEX('CA Standards and Followers'!$E$13:$E$72,MATCH($A10,'CA Standards and Followers'!$A$13:$A$72,0))*'CA Standards and Followers'!AA$7,0)</f>
        <v>0</v>
      </c>
      <c r="AB10">
        <f>IF(INDEX('CA Standards and Followers'!$H$13:$H$72,MATCH($A10,'CA Standards and Followers'!$A$13:$A$72,0))&lt;=AB$1,INDEX('CA Standards and Followers'!$E$13:$E$72,MATCH($A10,'CA Standards and Followers'!$A$13:$A$72,0))*'CA Standards and Followers'!AB$7,0)</f>
        <v>0</v>
      </c>
      <c r="AC10">
        <f>IF(INDEX('CA Standards and Followers'!$H$13:$H$72,MATCH($A10,'CA Standards and Followers'!$A$13:$A$72,0))&lt;=AC$1,INDEX('CA Standards and Followers'!$E$13:$E$72,MATCH($A10,'CA Standards and Followers'!$A$13:$A$72,0))*'CA Standards and Followers'!AC$7,0)</f>
        <v>0</v>
      </c>
      <c r="AD10">
        <f>IF(INDEX('CA Standards and Followers'!$H$13:$H$72,MATCH($A10,'CA Standards and Followers'!$A$13:$A$72,0))&lt;=AD$1,INDEX('CA Standards and Followers'!$E$13:$E$72,MATCH($A10,'CA Standards and Followers'!$A$13:$A$72,0))*'CA Standards and Followers'!AD$7,0)</f>
        <v>0</v>
      </c>
      <c r="AE10">
        <f>IF(INDEX('CA Standards and Followers'!$H$13:$H$72,MATCH($A10,'CA Standards and Followers'!$A$13:$A$72,0))&lt;=AE$1,INDEX('CA Standards and Followers'!$E$13:$E$72,MATCH($A10,'CA Standards and Followers'!$A$13:$A$72,0))*'CA Standards and Followers'!AE$7,0)</f>
        <v>0</v>
      </c>
      <c r="AF10">
        <f>IF(INDEX('CA Standards and Followers'!$H$13:$H$72,MATCH($A10,'CA Standards and Followers'!$A$13:$A$72,0))&lt;=AF$1,INDEX('CA Standards and Followers'!$E$13:$E$72,MATCH($A10,'CA Standards and Followers'!$A$13:$A$72,0))*'CA Standards and Followers'!AF$7,0)</f>
        <v>0</v>
      </c>
    </row>
    <row r="11" spans="1:32">
      <c r="A11" t="s">
        <v>147</v>
      </c>
      <c r="B11">
        <f>IF(INDEX('CA Standards and Followers'!$H$13:$H$72,MATCH($A11,'CA Standards and Followers'!$A$13:$A$72,0))&lt;=B$1,INDEX('CA Standards and Followers'!$E$13:$E$72,MATCH($A11,'CA Standards and Followers'!$A$13:$A$72,0))*'CA Standards and Followers'!B$7,0)</f>
        <v>0</v>
      </c>
      <c r="C11">
        <f>IF(INDEX('CA Standards and Followers'!$H$13:$H$72,MATCH($A11,'CA Standards and Followers'!$A$13:$A$72,0))&lt;=C$1,INDEX('CA Standards and Followers'!$E$13:$E$72,MATCH($A11,'CA Standards and Followers'!$A$13:$A$72,0))*'CA Standards and Followers'!C$7,0)</f>
        <v>0</v>
      </c>
      <c r="D11">
        <f>IF(INDEX('CA Standards and Followers'!$H$13:$H$72,MATCH($A11,'CA Standards and Followers'!$A$13:$A$72,0))&lt;=D$1,INDEX('CA Standards and Followers'!$E$13:$E$72,MATCH($A11,'CA Standards and Followers'!$A$13:$A$72,0))*'CA Standards and Followers'!D$7,0)</f>
        <v>0</v>
      </c>
      <c r="E11">
        <f>IF(INDEX('CA Standards and Followers'!$H$13:$H$72,MATCH($A11,'CA Standards and Followers'!$A$13:$A$72,0))&lt;=E$1,INDEX('CA Standards and Followers'!$E$13:$E$72,MATCH($A11,'CA Standards and Followers'!$A$13:$A$72,0))*'CA Standards and Followers'!E$7,0)</f>
        <v>0</v>
      </c>
      <c r="F11">
        <f>IF(INDEX('CA Standards and Followers'!$H$13:$H$72,MATCH($A11,'CA Standards and Followers'!$A$13:$A$72,0))&lt;=F$1,INDEX('CA Standards and Followers'!$E$13:$E$72,MATCH($A11,'CA Standards and Followers'!$A$13:$A$72,0))*'CA Standards and Followers'!F$7,0)</f>
        <v>0</v>
      </c>
      <c r="G11">
        <f>IF(INDEX('CA Standards and Followers'!$H$13:$H$72,MATCH($A11,'CA Standards and Followers'!$A$13:$A$72,0))&lt;=G$1,INDEX('CA Standards and Followers'!$E$13:$E$72,MATCH($A11,'CA Standards and Followers'!$A$13:$A$72,0))*'CA Standards and Followers'!G$7,0)</f>
        <v>0</v>
      </c>
      <c r="H11">
        <f>IF(INDEX('CA Standards and Followers'!$H$13:$H$72,MATCH($A11,'CA Standards and Followers'!$A$13:$A$72,0))&lt;=H$1,INDEX('CA Standards and Followers'!$E$13:$E$72,MATCH($A11,'CA Standards and Followers'!$A$13:$A$72,0))*'CA Standards and Followers'!H$7,0)</f>
        <v>0</v>
      </c>
      <c r="I11">
        <f>IF(INDEX('CA Standards and Followers'!$H$13:$H$72,MATCH($A11,'CA Standards and Followers'!$A$13:$A$72,0))&lt;=I$1,INDEX('CA Standards and Followers'!$E$13:$E$72,MATCH($A11,'CA Standards and Followers'!$A$13:$A$72,0))*'CA Standards and Followers'!I$7,0)</f>
        <v>0</v>
      </c>
      <c r="J11">
        <f>IF(INDEX('CA Standards and Followers'!$H$13:$H$72,MATCH($A11,'CA Standards and Followers'!$A$13:$A$72,0))&lt;=J$1,INDEX('CA Standards and Followers'!$E$13:$E$72,MATCH($A11,'CA Standards and Followers'!$A$13:$A$72,0))*'CA Standards and Followers'!J$7,0)</f>
        <v>0</v>
      </c>
      <c r="K11">
        <f>IF(INDEX('CA Standards and Followers'!$H$13:$H$72,MATCH($A11,'CA Standards and Followers'!$A$13:$A$72,0))&lt;=K$1,INDEX('CA Standards and Followers'!$E$13:$E$72,MATCH($A11,'CA Standards and Followers'!$A$13:$A$72,0))*'CA Standards and Followers'!K$7,0)</f>
        <v>0</v>
      </c>
      <c r="L11">
        <f>IF(INDEX('CA Standards and Followers'!$H$13:$H$72,MATCH($A11,'CA Standards and Followers'!$A$13:$A$72,0))&lt;=L$1,INDEX('CA Standards and Followers'!$E$13:$E$72,MATCH($A11,'CA Standards and Followers'!$A$13:$A$72,0))*'CA Standards and Followers'!L$7,0)</f>
        <v>0</v>
      </c>
      <c r="M11">
        <f>IF(INDEX('CA Standards and Followers'!$H$13:$H$72,MATCH($A11,'CA Standards and Followers'!$A$13:$A$72,0))&lt;=M$1,INDEX('CA Standards and Followers'!$E$13:$E$72,MATCH($A11,'CA Standards and Followers'!$A$13:$A$72,0))*'CA Standards and Followers'!M$7,0)</f>
        <v>0</v>
      </c>
      <c r="N11">
        <f>IF(INDEX('CA Standards and Followers'!$H$13:$H$72,MATCH($A11,'CA Standards and Followers'!$A$13:$A$72,0))&lt;=N$1,INDEX('CA Standards and Followers'!$E$13:$E$72,MATCH($A11,'CA Standards and Followers'!$A$13:$A$72,0))*'CA Standards and Followers'!N$7,0)</f>
        <v>0</v>
      </c>
      <c r="O11">
        <f>IF(INDEX('CA Standards and Followers'!$H$13:$H$72,MATCH($A11,'CA Standards and Followers'!$A$13:$A$72,0))&lt;=O$1,INDEX('CA Standards and Followers'!$E$13:$E$72,MATCH($A11,'CA Standards and Followers'!$A$13:$A$72,0))*'CA Standards and Followers'!O$7,0)</f>
        <v>0</v>
      </c>
      <c r="P11">
        <f>IF(INDEX('CA Standards and Followers'!$H$13:$H$72,MATCH($A11,'CA Standards and Followers'!$A$13:$A$72,0))&lt;=P$1,INDEX('CA Standards and Followers'!$E$13:$E$72,MATCH($A11,'CA Standards and Followers'!$A$13:$A$72,0))*'CA Standards and Followers'!P$7,0)</f>
        <v>0</v>
      </c>
      <c r="Q11">
        <f>IF(INDEX('CA Standards and Followers'!$H$13:$H$72,MATCH($A11,'CA Standards and Followers'!$A$13:$A$72,0))&lt;=Q$1,INDEX('CA Standards and Followers'!$E$13:$E$72,MATCH($A11,'CA Standards and Followers'!$A$13:$A$72,0))*'CA Standards and Followers'!Q$7,0)</f>
        <v>0</v>
      </c>
      <c r="R11">
        <f>IF(INDEX('CA Standards and Followers'!$H$13:$H$72,MATCH($A11,'CA Standards and Followers'!$A$13:$A$72,0))&lt;=R$1,INDEX('CA Standards and Followers'!$E$13:$E$72,MATCH($A11,'CA Standards and Followers'!$A$13:$A$72,0))*'CA Standards and Followers'!R$7,0)</f>
        <v>0</v>
      </c>
      <c r="S11">
        <f>IF(INDEX('CA Standards and Followers'!$H$13:$H$72,MATCH($A11,'CA Standards and Followers'!$A$13:$A$72,0))&lt;=S$1,INDEX('CA Standards and Followers'!$E$13:$E$72,MATCH($A11,'CA Standards and Followers'!$A$13:$A$72,0))*'CA Standards and Followers'!S$7,0)</f>
        <v>0</v>
      </c>
      <c r="T11">
        <f>IF(INDEX('CA Standards and Followers'!$H$13:$H$72,MATCH($A11,'CA Standards and Followers'!$A$13:$A$72,0))&lt;=T$1,INDEX('CA Standards and Followers'!$E$13:$E$72,MATCH($A11,'CA Standards and Followers'!$A$13:$A$72,0))*'CA Standards and Followers'!T$7,0)</f>
        <v>0</v>
      </c>
      <c r="U11">
        <f>IF(INDEX('CA Standards and Followers'!$H$13:$H$72,MATCH($A11,'CA Standards and Followers'!$A$13:$A$72,0))&lt;=U$1,INDEX('CA Standards and Followers'!$E$13:$E$72,MATCH($A11,'CA Standards and Followers'!$A$13:$A$72,0))*'CA Standards and Followers'!U$7,0)</f>
        <v>0</v>
      </c>
      <c r="V11">
        <f>IF(INDEX('CA Standards and Followers'!$H$13:$H$72,MATCH($A11,'CA Standards and Followers'!$A$13:$A$72,0))&lt;=V$1,INDEX('CA Standards and Followers'!$E$13:$E$72,MATCH($A11,'CA Standards and Followers'!$A$13:$A$72,0))*'CA Standards and Followers'!V$7,0)</f>
        <v>0</v>
      </c>
      <c r="W11">
        <f>IF(INDEX('CA Standards and Followers'!$H$13:$H$72,MATCH($A11,'CA Standards and Followers'!$A$13:$A$72,0))&lt;=W$1,INDEX('CA Standards and Followers'!$E$13:$E$72,MATCH($A11,'CA Standards and Followers'!$A$13:$A$72,0))*'CA Standards and Followers'!W$7,0)</f>
        <v>0</v>
      </c>
      <c r="X11">
        <f>IF(INDEX('CA Standards and Followers'!$H$13:$H$72,MATCH($A11,'CA Standards and Followers'!$A$13:$A$72,0))&lt;=X$1,INDEX('CA Standards and Followers'!$E$13:$E$72,MATCH($A11,'CA Standards and Followers'!$A$13:$A$72,0))*'CA Standards and Followers'!X$7,0)</f>
        <v>0</v>
      </c>
      <c r="Y11">
        <f>IF(INDEX('CA Standards and Followers'!$H$13:$H$72,MATCH($A11,'CA Standards and Followers'!$A$13:$A$72,0))&lt;=Y$1,INDEX('CA Standards and Followers'!$E$13:$E$72,MATCH($A11,'CA Standards and Followers'!$A$13:$A$72,0))*'CA Standards and Followers'!Y$7,0)</f>
        <v>0</v>
      </c>
      <c r="Z11">
        <f>IF(INDEX('CA Standards and Followers'!$H$13:$H$72,MATCH($A11,'CA Standards and Followers'!$A$13:$A$72,0))&lt;=Z$1,INDEX('CA Standards and Followers'!$E$13:$E$72,MATCH($A11,'CA Standards and Followers'!$A$13:$A$72,0))*'CA Standards and Followers'!Z$7,0)</f>
        <v>0</v>
      </c>
      <c r="AA11">
        <f>IF(INDEX('CA Standards and Followers'!$H$13:$H$72,MATCH($A11,'CA Standards and Followers'!$A$13:$A$72,0))&lt;=AA$1,INDEX('CA Standards and Followers'!$E$13:$E$72,MATCH($A11,'CA Standards and Followers'!$A$13:$A$72,0))*'CA Standards and Followers'!AA$7,0)</f>
        <v>0</v>
      </c>
      <c r="AB11">
        <f>IF(INDEX('CA Standards and Followers'!$H$13:$H$72,MATCH($A11,'CA Standards and Followers'!$A$13:$A$72,0))&lt;=AB$1,INDEX('CA Standards and Followers'!$E$13:$E$72,MATCH($A11,'CA Standards and Followers'!$A$13:$A$72,0))*'CA Standards and Followers'!AB$7,0)</f>
        <v>0</v>
      </c>
      <c r="AC11">
        <f>IF(INDEX('CA Standards and Followers'!$H$13:$H$72,MATCH($A11,'CA Standards and Followers'!$A$13:$A$72,0))&lt;=AC$1,INDEX('CA Standards and Followers'!$E$13:$E$72,MATCH($A11,'CA Standards and Followers'!$A$13:$A$72,0))*'CA Standards and Followers'!AC$7,0)</f>
        <v>0</v>
      </c>
      <c r="AD11">
        <f>IF(INDEX('CA Standards and Followers'!$H$13:$H$72,MATCH($A11,'CA Standards and Followers'!$A$13:$A$72,0))&lt;=AD$1,INDEX('CA Standards and Followers'!$E$13:$E$72,MATCH($A11,'CA Standards and Followers'!$A$13:$A$72,0))*'CA Standards and Followers'!AD$7,0)</f>
        <v>0</v>
      </c>
      <c r="AE11">
        <f>IF(INDEX('CA Standards and Followers'!$H$13:$H$72,MATCH($A11,'CA Standards and Followers'!$A$13:$A$72,0))&lt;=AE$1,INDEX('CA Standards and Followers'!$E$13:$E$72,MATCH($A11,'CA Standards and Followers'!$A$13:$A$72,0))*'CA Standards and Followers'!AE$7,0)</f>
        <v>0</v>
      </c>
      <c r="AF11">
        <f>IF(INDEX('CA Standards and Followers'!$H$13:$H$72,MATCH($A11,'CA Standards and Followers'!$A$13:$A$72,0))&lt;=AF$1,INDEX('CA Standards and Followers'!$E$13:$E$72,MATCH($A11,'CA Standards and Followers'!$A$13:$A$72,0))*'CA Standards and Followers'!AF$7,0)</f>
        <v>0</v>
      </c>
    </row>
    <row r="12" spans="1:32">
      <c r="A12" t="s">
        <v>148</v>
      </c>
      <c r="B12">
        <f>IF(INDEX('CA Standards and Followers'!$H$13:$H$72,MATCH($A12,'CA Standards and Followers'!$A$13:$A$72,0))&lt;=B$1,INDEX('CA Standards and Followers'!$E$13:$E$72,MATCH($A12,'CA Standards and Followers'!$A$13:$A$72,0))*'CA Standards and Followers'!B$7,0)</f>
        <v>0</v>
      </c>
      <c r="C12">
        <f>IF(INDEX('CA Standards and Followers'!$H$13:$H$72,MATCH($A12,'CA Standards and Followers'!$A$13:$A$72,0))&lt;=C$1,INDEX('CA Standards and Followers'!$E$13:$E$72,MATCH($A12,'CA Standards and Followers'!$A$13:$A$72,0))*'CA Standards and Followers'!C$7,0)</f>
        <v>0</v>
      </c>
      <c r="D12">
        <f>IF(INDEX('CA Standards and Followers'!$H$13:$H$72,MATCH($A12,'CA Standards and Followers'!$A$13:$A$72,0))&lt;=D$1,INDEX('CA Standards and Followers'!$E$13:$E$72,MATCH($A12,'CA Standards and Followers'!$A$13:$A$72,0))*'CA Standards and Followers'!D$7,0)</f>
        <v>0</v>
      </c>
      <c r="E12">
        <f>IF(INDEX('CA Standards and Followers'!$H$13:$H$72,MATCH($A12,'CA Standards and Followers'!$A$13:$A$72,0))&lt;=E$1,INDEX('CA Standards and Followers'!$E$13:$E$72,MATCH($A12,'CA Standards and Followers'!$A$13:$A$72,0))*'CA Standards and Followers'!E$7,0)</f>
        <v>0</v>
      </c>
      <c r="F12">
        <f>IF(INDEX('CA Standards and Followers'!$H$13:$H$72,MATCH($A12,'CA Standards and Followers'!$A$13:$A$72,0))&lt;=F$1,INDEX('CA Standards and Followers'!$E$13:$E$72,MATCH($A12,'CA Standards and Followers'!$A$13:$A$72,0))*'CA Standards and Followers'!F$7,0)</f>
        <v>0</v>
      </c>
      <c r="G12">
        <f>IF(INDEX('CA Standards and Followers'!$H$13:$H$72,MATCH($A12,'CA Standards and Followers'!$A$13:$A$72,0))&lt;=G$1,INDEX('CA Standards and Followers'!$E$13:$E$72,MATCH($A12,'CA Standards and Followers'!$A$13:$A$72,0))*'CA Standards and Followers'!G$7,0)</f>
        <v>0</v>
      </c>
      <c r="H12">
        <f>IF(INDEX('CA Standards and Followers'!$H$13:$H$72,MATCH($A12,'CA Standards and Followers'!$A$13:$A$72,0))&lt;=H$1,INDEX('CA Standards and Followers'!$E$13:$E$72,MATCH($A12,'CA Standards and Followers'!$A$13:$A$72,0))*'CA Standards and Followers'!H$7,0)</f>
        <v>0</v>
      </c>
      <c r="I12">
        <f>IF(INDEX('CA Standards and Followers'!$H$13:$H$72,MATCH($A12,'CA Standards and Followers'!$A$13:$A$72,0))&lt;=I$1,INDEX('CA Standards and Followers'!$E$13:$E$72,MATCH($A12,'CA Standards and Followers'!$A$13:$A$72,0))*'CA Standards and Followers'!I$7,0)</f>
        <v>0</v>
      </c>
      <c r="J12">
        <f>IF(INDEX('CA Standards and Followers'!$H$13:$H$72,MATCH($A12,'CA Standards and Followers'!$A$13:$A$72,0))&lt;=J$1,INDEX('CA Standards and Followers'!$E$13:$E$72,MATCH($A12,'CA Standards and Followers'!$A$13:$A$72,0))*'CA Standards and Followers'!J$7,0)</f>
        <v>0</v>
      </c>
      <c r="K12">
        <f>IF(INDEX('CA Standards and Followers'!$H$13:$H$72,MATCH($A12,'CA Standards and Followers'!$A$13:$A$72,0))&lt;=K$1,INDEX('CA Standards and Followers'!$E$13:$E$72,MATCH($A12,'CA Standards and Followers'!$A$13:$A$72,0))*'CA Standards and Followers'!K$7,0)</f>
        <v>0</v>
      </c>
      <c r="L12">
        <f>IF(INDEX('CA Standards and Followers'!$H$13:$H$72,MATCH($A12,'CA Standards and Followers'!$A$13:$A$72,0))&lt;=L$1,INDEX('CA Standards and Followers'!$E$13:$E$72,MATCH($A12,'CA Standards and Followers'!$A$13:$A$72,0))*'CA Standards and Followers'!L$7,0)</f>
        <v>0</v>
      </c>
      <c r="M12">
        <f>IF(INDEX('CA Standards and Followers'!$H$13:$H$72,MATCH($A12,'CA Standards and Followers'!$A$13:$A$72,0))&lt;=M$1,INDEX('CA Standards and Followers'!$E$13:$E$72,MATCH($A12,'CA Standards and Followers'!$A$13:$A$72,0))*'CA Standards and Followers'!M$7,0)</f>
        <v>0</v>
      </c>
      <c r="N12">
        <f>IF(INDEX('CA Standards and Followers'!$H$13:$H$72,MATCH($A12,'CA Standards and Followers'!$A$13:$A$72,0))&lt;=N$1,INDEX('CA Standards and Followers'!$E$13:$E$72,MATCH($A12,'CA Standards and Followers'!$A$13:$A$72,0))*'CA Standards and Followers'!N$7,0)</f>
        <v>0</v>
      </c>
      <c r="O12">
        <f>IF(INDEX('CA Standards and Followers'!$H$13:$H$72,MATCH($A12,'CA Standards and Followers'!$A$13:$A$72,0))&lt;=O$1,INDEX('CA Standards and Followers'!$E$13:$E$72,MATCH($A12,'CA Standards and Followers'!$A$13:$A$72,0))*'CA Standards and Followers'!O$7,0)</f>
        <v>0</v>
      </c>
      <c r="P12">
        <f>IF(INDEX('CA Standards and Followers'!$H$13:$H$72,MATCH($A12,'CA Standards and Followers'!$A$13:$A$72,0))&lt;=P$1,INDEX('CA Standards and Followers'!$E$13:$E$72,MATCH($A12,'CA Standards and Followers'!$A$13:$A$72,0))*'CA Standards and Followers'!P$7,0)</f>
        <v>0</v>
      </c>
      <c r="Q12">
        <f>IF(INDEX('CA Standards and Followers'!$H$13:$H$72,MATCH($A12,'CA Standards and Followers'!$A$13:$A$72,0))&lt;=Q$1,INDEX('CA Standards and Followers'!$E$13:$E$72,MATCH($A12,'CA Standards and Followers'!$A$13:$A$72,0))*'CA Standards and Followers'!Q$7,0)</f>
        <v>0</v>
      </c>
      <c r="R12">
        <f>IF(INDEX('CA Standards and Followers'!$H$13:$H$72,MATCH($A12,'CA Standards and Followers'!$A$13:$A$72,0))&lt;=R$1,INDEX('CA Standards and Followers'!$E$13:$E$72,MATCH($A12,'CA Standards and Followers'!$A$13:$A$72,0))*'CA Standards and Followers'!R$7,0)</f>
        <v>0</v>
      </c>
      <c r="S12">
        <f>IF(INDEX('CA Standards and Followers'!$H$13:$H$72,MATCH($A12,'CA Standards and Followers'!$A$13:$A$72,0))&lt;=S$1,INDEX('CA Standards and Followers'!$E$13:$E$72,MATCH($A12,'CA Standards and Followers'!$A$13:$A$72,0))*'CA Standards and Followers'!S$7,0)</f>
        <v>0</v>
      </c>
      <c r="T12">
        <f>IF(INDEX('CA Standards and Followers'!$H$13:$H$72,MATCH($A12,'CA Standards and Followers'!$A$13:$A$72,0))&lt;=T$1,INDEX('CA Standards and Followers'!$E$13:$E$72,MATCH($A12,'CA Standards and Followers'!$A$13:$A$72,0))*'CA Standards and Followers'!T$7,0)</f>
        <v>0</v>
      </c>
      <c r="U12">
        <f>IF(INDEX('CA Standards and Followers'!$H$13:$H$72,MATCH($A12,'CA Standards and Followers'!$A$13:$A$72,0))&lt;=U$1,INDEX('CA Standards and Followers'!$E$13:$E$72,MATCH($A12,'CA Standards and Followers'!$A$13:$A$72,0))*'CA Standards and Followers'!U$7,0)</f>
        <v>0</v>
      </c>
      <c r="V12">
        <f>IF(INDEX('CA Standards and Followers'!$H$13:$H$72,MATCH($A12,'CA Standards and Followers'!$A$13:$A$72,0))&lt;=V$1,INDEX('CA Standards and Followers'!$E$13:$E$72,MATCH($A12,'CA Standards and Followers'!$A$13:$A$72,0))*'CA Standards and Followers'!V$7,0)</f>
        <v>0</v>
      </c>
      <c r="W12">
        <f>IF(INDEX('CA Standards and Followers'!$H$13:$H$72,MATCH($A12,'CA Standards and Followers'!$A$13:$A$72,0))&lt;=W$1,INDEX('CA Standards and Followers'!$E$13:$E$72,MATCH($A12,'CA Standards and Followers'!$A$13:$A$72,0))*'CA Standards and Followers'!W$7,0)</f>
        <v>0</v>
      </c>
      <c r="X12">
        <f>IF(INDEX('CA Standards and Followers'!$H$13:$H$72,MATCH($A12,'CA Standards and Followers'!$A$13:$A$72,0))&lt;=X$1,INDEX('CA Standards and Followers'!$E$13:$E$72,MATCH($A12,'CA Standards and Followers'!$A$13:$A$72,0))*'CA Standards and Followers'!X$7,0)</f>
        <v>0</v>
      </c>
      <c r="Y12">
        <f>IF(INDEX('CA Standards and Followers'!$H$13:$H$72,MATCH($A12,'CA Standards and Followers'!$A$13:$A$72,0))&lt;=Y$1,INDEX('CA Standards and Followers'!$E$13:$E$72,MATCH($A12,'CA Standards and Followers'!$A$13:$A$72,0))*'CA Standards and Followers'!Y$7,0)</f>
        <v>0</v>
      </c>
      <c r="Z12">
        <f>IF(INDEX('CA Standards and Followers'!$H$13:$H$72,MATCH($A12,'CA Standards and Followers'!$A$13:$A$72,0))&lt;=Z$1,INDEX('CA Standards and Followers'!$E$13:$E$72,MATCH($A12,'CA Standards and Followers'!$A$13:$A$72,0))*'CA Standards and Followers'!Z$7,0)</f>
        <v>0</v>
      </c>
      <c r="AA12">
        <f>IF(INDEX('CA Standards and Followers'!$H$13:$H$72,MATCH($A12,'CA Standards and Followers'!$A$13:$A$72,0))&lt;=AA$1,INDEX('CA Standards and Followers'!$E$13:$E$72,MATCH($A12,'CA Standards and Followers'!$A$13:$A$72,0))*'CA Standards and Followers'!AA$7,0)</f>
        <v>0</v>
      </c>
      <c r="AB12">
        <f>IF(INDEX('CA Standards and Followers'!$H$13:$H$72,MATCH($A12,'CA Standards and Followers'!$A$13:$A$72,0))&lt;=AB$1,INDEX('CA Standards and Followers'!$E$13:$E$72,MATCH($A12,'CA Standards and Followers'!$A$13:$A$72,0))*'CA Standards and Followers'!AB$7,0)</f>
        <v>0</v>
      </c>
      <c r="AC12">
        <f>IF(INDEX('CA Standards and Followers'!$H$13:$H$72,MATCH($A12,'CA Standards and Followers'!$A$13:$A$72,0))&lt;=AC$1,INDEX('CA Standards and Followers'!$E$13:$E$72,MATCH($A12,'CA Standards and Followers'!$A$13:$A$72,0))*'CA Standards and Followers'!AC$7,0)</f>
        <v>0</v>
      </c>
      <c r="AD12">
        <f>IF(INDEX('CA Standards and Followers'!$H$13:$H$72,MATCH($A12,'CA Standards and Followers'!$A$13:$A$72,0))&lt;=AD$1,INDEX('CA Standards and Followers'!$E$13:$E$72,MATCH($A12,'CA Standards and Followers'!$A$13:$A$72,0))*'CA Standards and Followers'!AD$7,0)</f>
        <v>0</v>
      </c>
      <c r="AE12">
        <f>IF(INDEX('CA Standards and Followers'!$H$13:$H$72,MATCH($A12,'CA Standards and Followers'!$A$13:$A$72,0))&lt;=AE$1,INDEX('CA Standards and Followers'!$E$13:$E$72,MATCH($A12,'CA Standards and Followers'!$A$13:$A$72,0))*'CA Standards and Followers'!AE$7,0)</f>
        <v>0</v>
      </c>
      <c r="AF12">
        <f>IF(INDEX('CA Standards and Followers'!$H$13:$H$72,MATCH($A12,'CA Standards and Followers'!$A$13:$A$72,0))&lt;=AF$1,INDEX('CA Standards and Followers'!$E$13:$E$72,MATCH($A12,'CA Standards and Followers'!$A$13:$A$72,0))*'CA Standards and Followers'!AF$7,0)</f>
        <v>0</v>
      </c>
    </row>
    <row r="13" spans="1:32">
      <c r="A13" t="s">
        <v>149</v>
      </c>
      <c r="B13">
        <f>IF(INDEX('CA Standards and Followers'!$H$13:$H$72,MATCH($A13,'CA Standards and Followers'!$A$13:$A$72,0))&lt;=B$1,INDEX('CA Standards and Followers'!$E$13:$E$72,MATCH($A13,'CA Standards and Followers'!$A$13:$A$72,0))*'CA Standards and Followers'!B$7,0)</f>
        <v>0</v>
      </c>
      <c r="C13">
        <f>IF(INDEX('CA Standards and Followers'!$H$13:$H$72,MATCH($A13,'CA Standards and Followers'!$A$13:$A$72,0))&lt;=C$1,INDEX('CA Standards and Followers'!$E$13:$E$72,MATCH($A13,'CA Standards and Followers'!$A$13:$A$72,0))*'CA Standards and Followers'!C$7,0)</f>
        <v>0</v>
      </c>
      <c r="D13">
        <f>IF(INDEX('CA Standards and Followers'!$H$13:$H$72,MATCH($A13,'CA Standards and Followers'!$A$13:$A$72,0))&lt;=D$1,INDEX('CA Standards and Followers'!$E$13:$E$72,MATCH($A13,'CA Standards and Followers'!$A$13:$A$72,0))*'CA Standards and Followers'!D$7,0)</f>
        <v>0</v>
      </c>
      <c r="E13">
        <f>IF(INDEX('CA Standards and Followers'!$H$13:$H$72,MATCH($A13,'CA Standards and Followers'!$A$13:$A$72,0))&lt;=E$1,INDEX('CA Standards and Followers'!$E$13:$E$72,MATCH($A13,'CA Standards and Followers'!$A$13:$A$72,0))*'CA Standards and Followers'!E$7,0)</f>
        <v>0</v>
      </c>
      <c r="F13">
        <f>IF(INDEX('CA Standards and Followers'!$H$13:$H$72,MATCH($A13,'CA Standards and Followers'!$A$13:$A$72,0))&lt;=F$1,INDEX('CA Standards and Followers'!$E$13:$E$72,MATCH($A13,'CA Standards and Followers'!$A$13:$A$72,0))*'CA Standards and Followers'!F$7,0)</f>
        <v>0</v>
      </c>
      <c r="G13">
        <f>IF(INDEX('CA Standards and Followers'!$H$13:$H$72,MATCH($A13,'CA Standards and Followers'!$A$13:$A$72,0))&lt;=G$1,INDEX('CA Standards and Followers'!$E$13:$E$72,MATCH($A13,'CA Standards and Followers'!$A$13:$A$72,0))*'CA Standards and Followers'!G$7,0)</f>
        <v>0</v>
      </c>
      <c r="H13">
        <f>IF(INDEX('CA Standards and Followers'!$H$13:$H$72,MATCH($A13,'CA Standards and Followers'!$A$13:$A$72,0))&lt;=H$1,INDEX('CA Standards and Followers'!$E$13:$E$72,MATCH($A13,'CA Standards and Followers'!$A$13:$A$72,0))*'CA Standards and Followers'!H$7,0)</f>
        <v>0</v>
      </c>
      <c r="I13">
        <f>IF(INDEX('CA Standards and Followers'!$H$13:$H$72,MATCH($A13,'CA Standards and Followers'!$A$13:$A$72,0))&lt;=I$1,INDEX('CA Standards and Followers'!$E$13:$E$72,MATCH($A13,'CA Standards and Followers'!$A$13:$A$72,0))*'CA Standards and Followers'!I$7,0)</f>
        <v>0</v>
      </c>
      <c r="J13">
        <f>IF(INDEX('CA Standards and Followers'!$H$13:$H$72,MATCH($A13,'CA Standards and Followers'!$A$13:$A$72,0))&lt;=J$1,INDEX('CA Standards and Followers'!$E$13:$E$72,MATCH($A13,'CA Standards and Followers'!$A$13:$A$72,0))*'CA Standards and Followers'!J$7,0)</f>
        <v>0</v>
      </c>
      <c r="K13">
        <f>IF(INDEX('CA Standards and Followers'!$H$13:$H$72,MATCH($A13,'CA Standards and Followers'!$A$13:$A$72,0))&lt;=K$1,INDEX('CA Standards and Followers'!$E$13:$E$72,MATCH($A13,'CA Standards and Followers'!$A$13:$A$72,0))*'CA Standards and Followers'!K$7,0)</f>
        <v>0</v>
      </c>
      <c r="L13">
        <f>IF(INDEX('CA Standards and Followers'!$H$13:$H$72,MATCH($A13,'CA Standards and Followers'!$A$13:$A$72,0))&lt;=L$1,INDEX('CA Standards and Followers'!$E$13:$E$72,MATCH($A13,'CA Standards and Followers'!$A$13:$A$72,0))*'CA Standards and Followers'!L$7,0)</f>
        <v>0</v>
      </c>
      <c r="M13">
        <f>IF(INDEX('CA Standards and Followers'!$H$13:$H$72,MATCH($A13,'CA Standards and Followers'!$A$13:$A$72,0))&lt;=M$1,INDEX('CA Standards and Followers'!$E$13:$E$72,MATCH($A13,'CA Standards and Followers'!$A$13:$A$72,0))*'CA Standards and Followers'!M$7,0)</f>
        <v>0</v>
      </c>
      <c r="N13">
        <f>IF(INDEX('CA Standards and Followers'!$H$13:$H$72,MATCH($A13,'CA Standards and Followers'!$A$13:$A$72,0))&lt;=N$1,INDEX('CA Standards and Followers'!$E$13:$E$72,MATCH($A13,'CA Standards and Followers'!$A$13:$A$72,0))*'CA Standards and Followers'!N$7,0)</f>
        <v>0</v>
      </c>
      <c r="O13">
        <f>IF(INDEX('CA Standards and Followers'!$H$13:$H$72,MATCH($A13,'CA Standards and Followers'!$A$13:$A$72,0))&lt;=O$1,INDEX('CA Standards and Followers'!$E$13:$E$72,MATCH($A13,'CA Standards and Followers'!$A$13:$A$72,0))*'CA Standards and Followers'!O$7,0)</f>
        <v>0</v>
      </c>
      <c r="P13">
        <f>IF(INDEX('CA Standards and Followers'!$H$13:$H$72,MATCH($A13,'CA Standards and Followers'!$A$13:$A$72,0))&lt;=P$1,INDEX('CA Standards and Followers'!$E$13:$E$72,MATCH($A13,'CA Standards and Followers'!$A$13:$A$72,0))*'CA Standards and Followers'!P$7,0)</f>
        <v>0</v>
      </c>
      <c r="Q13">
        <f>IF(INDEX('CA Standards and Followers'!$H$13:$H$72,MATCH($A13,'CA Standards and Followers'!$A$13:$A$72,0))&lt;=Q$1,INDEX('CA Standards and Followers'!$E$13:$E$72,MATCH($A13,'CA Standards and Followers'!$A$13:$A$72,0))*'CA Standards and Followers'!Q$7,0)</f>
        <v>0</v>
      </c>
      <c r="R13">
        <f>IF(INDEX('CA Standards and Followers'!$H$13:$H$72,MATCH($A13,'CA Standards and Followers'!$A$13:$A$72,0))&lt;=R$1,INDEX('CA Standards and Followers'!$E$13:$E$72,MATCH($A13,'CA Standards and Followers'!$A$13:$A$72,0))*'CA Standards and Followers'!R$7,0)</f>
        <v>0</v>
      </c>
      <c r="S13">
        <f>IF(INDEX('CA Standards and Followers'!$H$13:$H$72,MATCH($A13,'CA Standards and Followers'!$A$13:$A$72,0))&lt;=S$1,INDEX('CA Standards and Followers'!$E$13:$E$72,MATCH($A13,'CA Standards and Followers'!$A$13:$A$72,0))*'CA Standards and Followers'!S$7,0)</f>
        <v>0</v>
      </c>
      <c r="T13">
        <f>IF(INDEX('CA Standards and Followers'!$H$13:$H$72,MATCH($A13,'CA Standards and Followers'!$A$13:$A$72,0))&lt;=T$1,INDEX('CA Standards and Followers'!$E$13:$E$72,MATCH($A13,'CA Standards and Followers'!$A$13:$A$72,0))*'CA Standards and Followers'!T$7,0)</f>
        <v>0</v>
      </c>
      <c r="U13">
        <f>IF(INDEX('CA Standards and Followers'!$H$13:$H$72,MATCH($A13,'CA Standards and Followers'!$A$13:$A$72,0))&lt;=U$1,INDEX('CA Standards and Followers'!$E$13:$E$72,MATCH($A13,'CA Standards and Followers'!$A$13:$A$72,0))*'CA Standards and Followers'!U$7,0)</f>
        <v>0</v>
      </c>
      <c r="V13">
        <f>IF(INDEX('CA Standards and Followers'!$H$13:$H$72,MATCH($A13,'CA Standards and Followers'!$A$13:$A$72,0))&lt;=V$1,INDEX('CA Standards and Followers'!$E$13:$E$72,MATCH($A13,'CA Standards and Followers'!$A$13:$A$72,0))*'CA Standards and Followers'!V$7,0)</f>
        <v>0</v>
      </c>
      <c r="W13">
        <f>IF(INDEX('CA Standards and Followers'!$H$13:$H$72,MATCH($A13,'CA Standards and Followers'!$A$13:$A$72,0))&lt;=W$1,INDEX('CA Standards and Followers'!$E$13:$E$72,MATCH($A13,'CA Standards and Followers'!$A$13:$A$72,0))*'CA Standards and Followers'!W$7,0)</f>
        <v>0</v>
      </c>
      <c r="X13">
        <f>IF(INDEX('CA Standards and Followers'!$H$13:$H$72,MATCH($A13,'CA Standards and Followers'!$A$13:$A$72,0))&lt;=X$1,INDEX('CA Standards and Followers'!$E$13:$E$72,MATCH($A13,'CA Standards and Followers'!$A$13:$A$72,0))*'CA Standards and Followers'!X$7,0)</f>
        <v>0</v>
      </c>
      <c r="Y13">
        <f>IF(INDEX('CA Standards and Followers'!$H$13:$H$72,MATCH($A13,'CA Standards and Followers'!$A$13:$A$72,0))&lt;=Y$1,INDEX('CA Standards and Followers'!$E$13:$E$72,MATCH($A13,'CA Standards and Followers'!$A$13:$A$72,0))*'CA Standards and Followers'!Y$7,0)</f>
        <v>0</v>
      </c>
      <c r="Z13">
        <f>IF(INDEX('CA Standards and Followers'!$H$13:$H$72,MATCH($A13,'CA Standards and Followers'!$A$13:$A$72,0))&lt;=Z$1,INDEX('CA Standards and Followers'!$E$13:$E$72,MATCH($A13,'CA Standards and Followers'!$A$13:$A$72,0))*'CA Standards and Followers'!Z$7,0)</f>
        <v>0</v>
      </c>
      <c r="AA13">
        <f>IF(INDEX('CA Standards and Followers'!$H$13:$H$72,MATCH($A13,'CA Standards and Followers'!$A$13:$A$72,0))&lt;=AA$1,INDEX('CA Standards and Followers'!$E$13:$E$72,MATCH($A13,'CA Standards and Followers'!$A$13:$A$72,0))*'CA Standards and Followers'!AA$7,0)</f>
        <v>0</v>
      </c>
      <c r="AB13">
        <f>IF(INDEX('CA Standards and Followers'!$H$13:$H$72,MATCH($A13,'CA Standards and Followers'!$A$13:$A$72,0))&lt;=AB$1,INDEX('CA Standards and Followers'!$E$13:$E$72,MATCH($A13,'CA Standards and Followers'!$A$13:$A$72,0))*'CA Standards and Followers'!AB$7,0)</f>
        <v>0</v>
      </c>
      <c r="AC13">
        <f>IF(INDEX('CA Standards and Followers'!$H$13:$H$72,MATCH($A13,'CA Standards and Followers'!$A$13:$A$72,0))&lt;=AC$1,INDEX('CA Standards and Followers'!$E$13:$E$72,MATCH($A13,'CA Standards and Followers'!$A$13:$A$72,0))*'CA Standards and Followers'!AC$7,0)</f>
        <v>0</v>
      </c>
      <c r="AD13">
        <f>IF(INDEX('CA Standards and Followers'!$H$13:$H$72,MATCH($A13,'CA Standards and Followers'!$A$13:$A$72,0))&lt;=AD$1,INDEX('CA Standards and Followers'!$E$13:$E$72,MATCH($A13,'CA Standards and Followers'!$A$13:$A$72,0))*'CA Standards and Followers'!AD$7,0)</f>
        <v>0</v>
      </c>
      <c r="AE13">
        <f>IF(INDEX('CA Standards and Followers'!$H$13:$H$72,MATCH($A13,'CA Standards and Followers'!$A$13:$A$72,0))&lt;=AE$1,INDEX('CA Standards and Followers'!$E$13:$E$72,MATCH($A13,'CA Standards and Followers'!$A$13:$A$72,0))*'CA Standards and Followers'!AE$7,0)</f>
        <v>0</v>
      </c>
      <c r="AF13">
        <f>IF(INDEX('CA Standards and Followers'!$H$13:$H$72,MATCH($A13,'CA Standards and Followers'!$A$13:$A$72,0))&lt;=AF$1,INDEX('CA Standards and Followers'!$E$13:$E$72,MATCH($A13,'CA Standards and Followers'!$A$13:$A$72,0))*'CA Standards and Followers'!AF$7,0)</f>
        <v>0</v>
      </c>
    </row>
    <row r="14" spans="1:32">
      <c r="A14" t="s">
        <v>150</v>
      </c>
      <c r="B14">
        <f>IF(INDEX('CA Standards and Followers'!$H$13:$H$72,MATCH($A14,'CA Standards and Followers'!$A$13:$A$72,0))&lt;=B$1,INDEX('CA Standards and Followers'!$E$13:$E$72,MATCH($A14,'CA Standards and Followers'!$A$13:$A$72,0))*'CA Standards and Followers'!B$7,0)</f>
        <v>0</v>
      </c>
      <c r="C14">
        <f>IF(INDEX('CA Standards and Followers'!$H$13:$H$72,MATCH($A14,'CA Standards and Followers'!$A$13:$A$72,0))&lt;=C$1,INDEX('CA Standards and Followers'!$E$13:$E$72,MATCH($A14,'CA Standards and Followers'!$A$13:$A$72,0))*'CA Standards and Followers'!C$7,0)</f>
        <v>0</v>
      </c>
      <c r="D14">
        <f>IF(INDEX('CA Standards and Followers'!$H$13:$H$72,MATCH($A14,'CA Standards and Followers'!$A$13:$A$72,0))&lt;=D$1,INDEX('CA Standards and Followers'!$E$13:$E$72,MATCH($A14,'CA Standards and Followers'!$A$13:$A$72,0))*'CA Standards and Followers'!D$7,0)</f>
        <v>0</v>
      </c>
      <c r="E14">
        <f>IF(INDEX('CA Standards and Followers'!$H$13:$H$72,MATCH($A14,'CA Standards and Followers'!$A$13:$A$72,0))&lt;=E$1,INDEX('CA Standards and Followers'!$E$13:$E$72,MATCH($A14,'CA Standards and Followers'!$A$13:$A$72,0))*'CA Standards and Followers'!E$7,0)</f>
        <v>0</v>
      </c>
      <c r="F14">
        <f>IF(INDEX('CA Standards and Followers'!$H$13:$H$72,MATCH($A14,'CA Standards and Followers'!$A$13:$A$72,0))&lt;=F$1,INDEX('CA Standards and Followers'!$E$13:$E$72,MATCH($A14,'CA Standards and Followers'!$A$13:$A$72,0))*'CA Standards and Followers'!F$7,0)</f>
        <v>0</v>
      </c>
      <c r="G14">
        <f>IF(INDEX('CA Standards and Followers'!$H$13:$H$72,MATCH($A14,'CA Standards and Followers'!$A$13:$A$72,0))&lt;=G$1,INDEX('CA Standards and Followers'!$E$13:$E$72,MATCH($A14,'CA Standards and Followers'!$A$13:$A$72,0))*'CA Standards and Followers'!G$7,0)</f>
        <v>0</v>
      </c>
      <c r="H14">
        <f>IF(INDEX('CA Standards and Followers'!$H$13:$H$72,MATCH($A14,'CA Standards and Followers'!$A$13:$A$72,0))&lt;=H$1,INDEX('CA Standards and Followers'!$E$13:$E$72,MATCH($A14,'CA Standards and Followers'!$A$13:$A$72,0))*'CA Standards and Followers'!H$7,0)</f>
        <v>0</v>
      </c>
      <c r="I14">
        <f>IF(INDEX('CA Standards and Followers'!$H$13:$H$72,MATCH($A14,'CA Standards and Followers'!$A$13:$A$72,0))&lt;=I$1,INDEX('CA Standards and Followers'!$E$13:$E$72,MATCH($A14,'CA Standards and Followers'!$A$13:$A$72,0))*'CA Standards and Followers'!I$7,0)</f>
        <v>0</v>
      </c>
      <c r="J14">
        <f>IF(INDEX('CA Standards and Followers'!$H$13:$H$72,MATCH($A14,'CA Standards and Followers'!$A$13:$A$72,0))&lt;=J$1,INDEX('CA Standards and Followers'!$E$13:$E$72,MATCH($A14,'CA Standards and Followers'!$A$13:$A$72,0))*'CA Standards and Followers'!J$7,0)</f>
        <v>0</v>
      </c>
      <c r="K14">
        <f>IF(INDEX('CA Standards and Followers'!$H$13:$H$72,MATCH($A14,'CA Standards and Followers'!$A$13:$A$72,0))&lt;=K$1,INDEX('CA Standards and Followers'!$E$13:$E$72,MATCH($A14,'CA Standards and Followers'!$A$13:$A$72,0))*'CA Standards and Followers'!K$7,0)</f>
        <v>0</v>
      </c>
      <c r="L14">
        <f>IF(INDEX('CA Standards and Followers'!$H$13:$H$72,MATCH($A14,'CA Standards and Followers'!$A$13:$A$72,0))&lt;=L$1,INDEX('CA Standards and Followers'!$E$13:$E$72,MATCH($A14,'CA Standards and Followers'!$A$13:$A$72,0))*'CA Standards and Followers'!L$7,0)</f>
        <v>0</v>
      </c>
      <c r="M14">
        <f>IF(INDEX('CA Standards and Followers'!$H$13:$H$72,MATCH($A14,'CA Standards and Followers'!$A$13:$A$72,0))&lt;=M$1,INDEX('CA Standards and Followers'!$E$13:$E$72,MATCH($A14,'CA Standards and Followers'!$A$13:$A$72,0))*'CA Standards and Followers'!M$7,0)</f>
        <v>0</v>
      </c>
      <c r="N14">
        <f>IF(INDEX('CA Standards and Followers'!$H$13:$H$72,MATCH($A14,'CA Standards and Followers'!$A$13:$A$72,0))&lt;=N$1,INDEX('CA Standards and Followers'!$E$13:$E$72,MATCH($A14,'CA Standards and Followers'!$A$13:$A$72,0))*'CA Standards and Followers'!N$7,0)</f>
        <v>0</v>
      </c>
      <c r="O14">
        <f>IF(INDEX('CA Standards and Followers'!$H$13:$H$72,MATCH($A14,'CA Standards and Followers'!$A$13:$A$72,0))&lt;=O$1,INDEX('CA Standards and Followers'!$E$13:$E$72,MATCH($A14,'CA Standards and Followers'!$A$13:$A$72,0))*'CA Standards and Followers'!O$7,0)</f>
        <v>0</v>
      </c>
      <c r="P14">
        <f>IF(INDEX('CA Standards and Followers'!$H$13:$H$72,MATCH($A14,'CA Standards and Followers'!$A$13:$A$72,0))&lt;=P$1,INDEX('CA Standards and Followers'!$E$13:$E$72,MATCH($A14,'CA Standards and Followers'!$A$13:$A$72,0))*'CA Standards and Followers'!P$7,0)</f>
        <v>0</v>
      </c>
      <c r="Q14">
        <f>IF(INDEX('CA Standards and Followers'!$H$13:$H$72,MATCH($A14,'CA Standards and Followers'!$A$13:$A$72,0))&lt;=Q$1,INDEX('CA Standards and Followers'!$E$13:$E$72,MATCH($A14,'CA Standards and Followers'!$A$13:$A$72,0))*'CA Standards and Followers'!Q$7,0)</f>
        <v>0</v>
      </c>
      <c r="R14">
        <f>IF(INDEX('CA Standards and Followers'!$H$13:$H$72,MATCH($A14,'CA Standards and Followers'!$A$13:$A$72,0))&lt;=R$1,INDEX('CA Standards and Followers'!$E$13:$E$72,MATCH($A14,'CA Standards and Followers'!$A$13:$A$72,0))*'CA Standards and Followers'!R$7,0)</f>
        <v>0</v>
      </c>
      <c r="S14">
        <f>IF(INDEX('CA Standards and Followers'!$H$13:$H$72,MATCH($A14,'CA Standards and Followers'!$A$13:$A$72,0))&lt;=S$1,INDEX('CA Standards and Followers'!$E$13:$E$72,MATCH($A14,'CA Standards and Followers'!$A$13:$A$72,0))*'CA Standards and Followers'!S$7,0)</f>
        <v>0</v>
      </c>
      <c r="T14">
        <f>IF(INDEX('CA Standards and Followers'!$H$13:$H$72,MATCH($A14,'CA Standards and Followers'!$A$13:$A$72,0))&lt;=T$1,INDEX('CA Standards and Followers'!$E$13:$E$72,MATCH($A14,'CA Standards and Followers'!$A$13:$A$72,0))*'CA Standards and Followers'!T$7,0)</f>
        <v>0</v>
      </c>
      <c r="U14">
        <f>IF(INDEX('CA Standards and Followers'!$H$13:$H$72,MATCH($A14,'CA Standards and Followers'!$A$13:$A$72,0))&lt;=U$1,INDEX('CA Standards and Followers'!$E$13:$E$72,MATCH($A14,'CA Standards and Followers'!$A$13:$A$72,0))*'CA Standards and Followers'!U$7,0)</f>
        <v>0</v>
      </c>
      <c r="V14">
        <f>IF(INDEX('CA Standards and Followers'!$H$13:$H$72,MATCH($A14,'CA Standards and Followers'!$A$13:$A$72,0))&lt;=V$1,INDEX('CA Standards and Followers'!$E$13:$E$72,MATCH($A14,'CA Standards and Followers'!$A$13:$A$72,0))*'CA Standards and Followers'!V$7,0)</f>
        <v>0</v>
      </c>
      <c r="W14">
        <f>IF(INDEX('CA Standards and Followers'!$H$13:$H$72,MATCH($A14,'CA Standards and Followers'!$A$13:$A$72,0))&lt;=W$1,INDEX('CA Standards and Followers'!$E$13:$E$72,MATCH($A14,'CA Standards and Followers'!$A$13:$A$72,0))*'CA Standards and Followers'!W$7,0)</f>
        <v>0</v>
      </c>
      <c r="X14">
        <f>IF(INDEX('CA Standards and Followers'!$H$13:$H$72,MATCH($A14,'CA Standards and Followers'!$A$13:$A$72,0))&lt;=X$1,INDEX('CA Standards and Followers'!$E$13:$E$72,MATCH($A14,'CA Standards and Followers'!$A$13:$A$72,0))*'CA Standards and Followers'!X$7,0)</f>
        <v>0</v>
      </c>
      <c r="Y14">
        <f>IF(INDEX('CA Standards and Followers'!$H$13:$H$72,MATCH($A14,'CA Standards and Followers'!$A$13:$A$72,0))&lt;=Y$1,INDEX('CA Standards and Followers'!$E$13:$E$72,MATCH($A14,'CA Standards and Followers'!$A$13:$A$72,0))*'CA Standards and Followers'!Y$7,0)</f>
        <v>0</v>
      </c>
      <c r="Z14">
        <f>IF(INDEX('CA Standards and Followers'!$H$13:$H$72,MATCH($A14,'CA Standards and Followers'!$A$13:$A$72,0))&lt;=Z$1,INDEX('CA Standards and Followers'!$E$13:$E$72,MATCH($A14,'CA Standards and Followers'!$A$13:$A$72,0))*'CA Standards and Followers'!Z$7,0)</f>
        <v>0</v>
      </c>
      <c r="AA14">
        <f>IF(INDEX('CA Standards and Followers'!$H$13:$H$72,MATCH($A14,'CA Standards and Followers'!$A$13:$A$72,0))&lt;=AA$1,INDEX('CA Standards and Followers'!$E$13:$E$72,MATCH($A14,'CA Standards and Followers'!$A$13:$A$72,0))*'CA Standards and Followers'!AA$7,0)</f>
        <v>0</v>
      </c>
      <c r="AB14">
        <f>IF(INDEX('CA Standards and Followers'!$H$13:$H$72,MATCH($A14,'CA Standards and Followers'!$A$13:$A$72,0))&lt;=AB$1,INDEX('CA Standards and Followers'!$E$13:$E$72,MATCH($A14,'CA Standards and Followers'!$A$13:$A$72,0))*'CA Standards and Followers'!AB$7,0)</f>
        <v>0</v>
      </c>
      <c r="AC14">
        <f>IF(INDEX('CA Standards and Followers'!$H$13:$H$72,MATCH($A14,'CA Standards and Followers'!$A$13:$A$72,0))&lt;=AC$1,INDEX('CA Standards and Followers'!$E$13:$E$72,MATCH($A14,'CA Standards and Followers'!$A$13:$A$72,0))*'CA Standards and Followers'!AC$7,0)</f>
        <v>0</v>
      </c>
      <c r="AD14">
        <f>IF(INDEX('CA Standards and Followers'!$H$13:$H$72,MATCH($A14,'CA Standards and Followers'!$A$13:$A$72,0))&lt;=AD$1,INDEX('CA Standards and Followers'!$E$13:$E$72,MATCH($A14,'CA Standards and Followers'!$A$13:$A$72,0))*'CA Standards and Followers'!AD$7,0)</f>
        <v>0</v>
      </c>
      <c r="AE14">
        <f>IF(INDEX('CA Standards and Followers'!$H$13:$H$72,MATCH($A14,'CA Standards and Followers'!$A$13:$A$72,0))&lt;=AE$1,INDEX('CA Standards and Followers'!$E$13:$E$72,MATCH($A14,'CA Standards and Followers'!$A$13:$A$72,0))*'CA Standards and Followers'!AE$7,0)</f>
        <v>0</v>
      </c>
      <c r="AF14">
        <f>IF(INDEX('CA Standards and Followers'!$H$13:$H$72,MATCH($A14,'CA Standards and Followers'!$A$13:$A$72,0))&lt;=AF$1,INDEX('CA Standards and Followers'!$E$13:$E$72,MATCH($A14,'CA Standards and Followers'!$A$13:$A$72,0))*'CA Standards and Followers'!AF$7,0)</f>
        <v>0</v>
      </c>
    </row>
    <row r="15" spans="1:32">
      <c r="A15" t="s">
        <v>151</v>
      </c>
      <c r="B15">
        <f>IF(INDEX('CA Standards and Followers'!$H$13:$H$72,MATCH($A15,'CA Standards and Followers'!$A$13:$A$72,0))&lt;=B$1,INDEX('CA Standards and Followers'!$E$13:$E$72,MATCH($A15,'CA Standards and Followers'!$A$13:$A$72,0))*'CA Standards and Followers'!B$7,0)</f>
        <v>0</v>
      </c>
      <c r="C15">
        <f>IF(INDEX('CA Standards and Followers'!$H$13:$H$72,MATCH($A15,'CA Standards and Followers'!$A$13:$A$72,0))&lt;=C$1,INDEX('CA Standards and Followers'!$E$13:$E$72,MATCH($A15,'CA Standards and Followers'!$A$13:$A$72,0))*'CA Standards and Followers'!C$7,0)</f>
        <v>0</v>
      </c>
      <c r="D15">
        <f>IF(INDEX('CA Standards and Followers'!$H$13:$H$72,MATCH($A15,'CA Standards and Followers'!$A$13:$A$72,0))&lt;=D$1,INDEX('CA Standards and Followers'!$E$13:$E$72,MATCH($A15,'CA Standards and Followers'!$A$13:$A$72,0))*'CA Standards and Followers'!D$7,0)</f>
        <v>0</v>
      </c>
      <c r="E15">
        <f>IF(INDEX('CA Standards and Followers'!$H$13:$H$72,MATCH($A15,'CA Standards and Followers'!$A$13:$A$72,0))&lt;=E$1,INDEX('CA Standards and Followers'!$E$13:$E$72,MATCH($A15,'CA Standards and Followers'!$A$13:$A$72,0))*'CA Standards and Followers'!E$7,0)</f>
        <v>0</v>
      </c>
      <c r="F15">
        <f>IF(INDEX('CA Standards and Followers'!$H$13:$H$72,MATCH($A15,'CA Standards and Followers'!$A$13:$A$72,0))&lt;=F$1,INDEX('CA Standards and Followers'!$E$13:$E$72,MATCH($A15,'CA Standards and Followers'!$A$13:$A$72,0))*'CA Standards and Followers'!F$7,0)</f>
        <v>0</v>
      </c>
      <c r="G15">
        <f>IF(INDEX('CA Standards and Followers'!$H$13:$H$72,MATCH($A15,'CA Standards and Followers'!$A$13:$A$72,0))&lt;=G$1,INDEX('CA Standards and Followers'!$E$13:$E$72,MATCH($A15,'CA Standards and Followers'!$A$13:$A$72,0))*'CA Standards and Followers'!G$7,0)</f>
        <v>0</v>
      </c>
      <c r="H15">
        <f>IF(INDEX('CA Standards and Followers'!$H$13:$H$72,MATCH($A15,'CA Standards and Followers'!$A$13:$A$72,0))&lt;=H$1,INDEX('CA Standards and Followers'!$E$13:$E$72,MATCH($A15,'CA Standards and Followers'!$A$13:$A$72,0))*'CA Standards and Followers'!H$7,0)</f>
        <v>0</v>
      </c>
      <c r="I15">
        <f>IF(INDEX('CA Standards and Followers'!$H$13:$H$72,MATCH($A15,'CA Standards and Followers'!$A$13:$A$72,0))&lt;=I$1,INDEX('CA Standards and Followers'!$E$13:$E$72,MATCH($A15,'CA Standards and Followers'!$A$13:$A$72,0))*'CA Standards and Followers'!I$7,0)</f>
        <v>0</v>
      </c>
      <c r="J15">
        <f>IF(INDEX('CA Standards and Followers'!$H$13:$H$72,MATCH($A15,'CA Standards and Followers'!$A$13:$A$72,0))&lt;=J$1,INDEX('CA Standards and Followers'!$E$13:$E$72,MATCH($A15,'CA Standards and Followers'!$A$13:$A$72,0))*'CA Standards and Followers'!J$7,0)</f>
        <v>0</v>
      </c>
      <c r="K15">
        <f>IF(INDEX('CA Standards and Followers'!$H$13:$H$72,MATCH($A15,'CA Standards and Followers'!$A$13:$A$72,0))&lt;=K$1,INDEX('CA Standards and Followers'!$E$13:$E$72,MATCH($A15,'CA Standards and Followers'!$A$13:$A$72,0))*'CA Standards and Followers'!K$7,0)</f>
        <v>0</v>
      </c>
      <c r="L15">
        <f>IF(INDEX('CA Standards and Followers'!$H$13:$H$72,MATCH($A15,'CA Standards and Followers'!$A$13:$A$72,0))&lt;=L$1,INDEX('CA Standards and Followers'!$E$13:$E$72,MATCH($A15,'CA Standards and Followers'!$A$13:$A$72,0))*'CA Standards and Followers'!L$7,0)</f>
        <v>0</v>
      </c>
      <c r="M15">
        <f>IF(INDEX('CA Standards and Followers'!$H$13:$H$72,MATCH($A15,'CA Standards and Followers'!$A$13:$A$72,0))&lt;=M$1,INDEX('CA Standards and Followers'!$E$13:$E$72,MATCH($A15,'CA Standards and Followers'!$A$13:$A$72,0))*'CA Standards and Followers'!M$7,0)</f>
        <v>0</v>
      </c>
      <c r="N15">
        <f>IF(INDEX('CA Standards and Followers'!$H$13:$H$72,MATCH($A15,'CA Standards and Followers'!$A$13:$A$72,0))&lt;=N$1,INDEX('CA Standards and Followers'!$E$13:$E$72,MATCH($A15,'CA Standards and Followers'!$A$13:$A$72,0))*'CA Standards and Followers'!N$7,0)</f>
        <v>0</v>
      </c>
      <c r="O15">
        <f>IF(INDEX('CA Standards and Followers'!$H$13:$H$72,MATCH($A15,'CA Standards and Followers'!$A$13:$A$72,0))&lt;=O$1,INDEX('CA Standards and Followers'!$E$13:$E$72,MATCH($A15,'CA Standards and Followers'!$A$13:$A$72,0))*'CA Standards and Followers'!O$7,0)</f>
        <v>0</v>
      </c>
      <c r="P15">
        <f>IF(INDEX('CA Standards and Followers'!$H$13:$H$72,MATCH($A15,'CA Standards and Followers'!$A$13:$A$72,0))&lt;=P$1,INDEX('CA Standards and Followers'!$E$13:$E$72,MATCH($A15,'CA Standards and Followers'!$A$13:$A$72,0))*'CA Standards and Followers'!P$7,0)</f>
        <v>0</v>
      </c>
      <c r="Q15">
        <f>IF(INDEX('CA Standards and Followers'!$H$13:$H$72,MATCH($A15,'CA Standards and Followers'!$A$13:$A$72,0))&lt;=Q$1,INDEX('CA Standards and Followers'!$E$13:$E$72,MATCH($A15,'CA Standards and Followers'!$A$13:$A$72,0))*'CA Standards and Followers'!Q$7,0)</f>
        <v>0</v>
      </c>
      <c r="R15">
        <f>IF(INDEX('CA Standards and Followers'!$H$13:$H$72,MATCH($A15,'CA Standards and Followers'!$A$13:$A$72,0))&lt;=R$1,INDEX('CA Standards and Followers'!$E$13:$E$72,MATCH($A15,'CA Standards and Followers'!$A$13:$A$72,0))*'CA Standards and Followers'!R$7,0)</f>
        <v>0</v>
      </c>
      <c r="S15">
        <f>IF(INDEX('CA Standards and Followers'!$H$13:$H$72,MATCH($A15,'CA Standards and Followers'!$A$13:$A$72,0))&lt;=S$1,INDEX('CA Standards and Followers'!$E$13:$E$72,MATCH($A15,'CA Standards and Followers'!$A$13:$A$72,0))*'CA Standards and Followers'!S$7,0)</f>
        <v>0</v>
      </c>
      <c r="T15">
        <f>IF(INDEX('CA Standards and Followers'!$H$13:$H$72,MATCH($A15,'CA Standards and Followers'!$A$13:$A$72,0))&lt;=T$1,INDEX('CA Standards and Followers'!$E$13:$E$72,MATCH($A15,'CA Standards and Followers'!$A$13:$A$72,0))*'CA Standards and Followers'!T$7,0)</f>
        <v>0</v>
      </c>
      <c r="U15">
        <f>IF(INDEX('CA Standards and Followers'!$H$13:$H$72,MATCH($A15,'CA Standards and Followers'!$A$13:$A$72,0))&lt;=U$1,INDEX('CA Standards and Followers'!$E$13:$E$72,MATCH($A15,'CA Standards and Followers'!$A$13:$A$72,0))*'CA Standards and Followers'!U$7,0)</f>
        <v>0</v>
      </c>
      <c r="V15">
        <f>IF(INDEX('CA Standards and Followers'!$H$13:$H$72,MATCH($A15,'CA Standards and Followers'!$A$13:$A$72,0))&lt;=V$1,INDEX('CA Standards and Followers'!$E$13:$E$72,MATCH($A15,'CA Standards and Followers'!$A$13:$A$72,0))*'CA Standards and Followers'!V$7,0)</f>
        <v>0</v>
      </c>
      <c r="W15">
        <f>IF(INDEX('CA Standards and Followers'!$H$13:$H$72,MATCH($A15,'CA Standards and Followers'!$A$13:$A$72,0))&lt;=W$1,INDEX('CA Standards and Followers'!$E$13:$E$72,MATCH($A15,'CA Standards and Followers'!$A$13:$A$72,0))*'CA Standards and Followers'!W$7,0)</f>
        <v>0</v>
      </c>
      <c r="X15">
        <f>IF(INDEX('CA Standards and Followers'!$H$13:$H$72,MATCH($A15,'CA Standards and Followers'!$A$13:$A$72,0))&lt;=X$1,INDEX('CA Standards and Followers'!$E$13:$E$72,MATCH($A15,'CA Standards and Followers'!$A$13:$A$72,0))*'CA Standards and Followers'!X$7,0)</f>
        <v>0</v>
      </c>
      <c r="Y15">
        <f>IF(INDEX('CA Standards and Followers'!$H$13:$H$72,MATCH($A15,'CA Standards and Followers'!$A$13:$A$72,0))&lt;=Y$1,INDEX('CA Standards and Followers'!$E$13:$E$72,MATCH($A15,'CA Standards and Followers'!$A$13:$A$72,0))*'CA Standards and Followers'!Y$7,0)</f>
        <v>0</v>
      </c>
      <c r="Z15">
        <f>IF(INDEX('CA Standards and Followers'!$H$13:$H$72,MATCH($A15,'CA Standards and Followers'!$A$13:$A$72,0))&lt;=Z$1,INDEX('CA Standards and Followers'!$E$13:$E$72,MATCH($A15,'CA Standards and Followers'!$A$13:$A$72,0))*'CA Standards and Followers'!Z$7,0)</f>
        <v>0</v>
      </c>
      <c r="AA15">
        <f>IF(INDEX('CA Standards and Followers'!$H$13:$H$72,MATCH($A15,'CA Standards and Followers'!$A$13:$A$72,0))&lt;=AA$1,INDEX('CA Standards and Followers'!$E$13:$E$72,MATCH($A15,'CA Standards and Followers'!$A$13:$A$72,0))*'CA Standards and Followers'!AA$7,0)</f>
        <v>0</v>
      </c>
      <c r="AB15">
        <f>IF(INDEX('CA Standards and Followers'!$H$13:$H$72,MATCH($A15,'CA Standards and Followers'!$A$13:$A$72,0))&lt;=AB$1,INDEX('CA Standards and Followers'!$E$13:$E$72,MATCH($A15,'CA Standards and Followers'!$A$13:$A$72,0))*'CA Standards and Followers'!AB$7,0)</f>
        <v>0</v>
      </c>
      <c r="AC15">
        <f>IF(INDEX('CA Standards and Followers'!$H$13:$H$72,MATCH($A15,'CA Standards and Followers'!$A$13:$A$72,0))&lt;=AC$1,INDEX('CA Standards and Followers'!$E$13:$E$72,MATCH($A15,'CA Standards and Followers'!$A$13:$A$72,0))*'CA Standards and Followers'!AC$7,0)</f>
        <v>0</v>
      </c>
      <c r="AD15">
        <f>IF(INDEX('CA Standards and Followers'!$H$13:$H$72,MATCH($A15,'CA Standards and Followers'!$A$13:$A$72,0))&lt;=AD$1,INDEX('CA Standards and Followers'!$E$13:$E$72,MATCH($A15,'CA Standards and Followers'!$A$13:$A$72,0))*'CA Standards and Followers'!AD$7,0)</f>
        <v>0</v>
      </c>
      <c r="AE15">
        <f>IF(INDEX('CA Standards and Followers'!$H$13:$H$72,MATCH($A15,'CA Standards and Followers'!$A$13:$A$72,0))&lt;=AE$1,INDEX('CA Standards and Followers'!$E$13:$E$72,MATCH($A15,'CA Standards and Followers'!$A$13:$A$72,0))*'CA Standards and Followers'!AE$7,0)</f>
        <v>0</v>
      </c>
      <c r="AF15">
        <f>IF(INDEX('CA Standards and Followers'!$H$13:$H$72,MATCH($A15,'CA Standards and Followers'!$A$13:$A$72,0))&lt;=AF$1,INDEX('CA Standards and Followers'!$E$13:$E$72,MATCH($A15,'CA Standards and Followers'!$A$13:$A$72,0))*'CA Standards and Followers'!AF$7,0)</f>
        <v>0</v>
      </c>
    </row>
    <row r="16" spans="1:32">
      <c r="A16" t="s">
        <v>152</v>
      </c>
      <c r="B16">
        <f>IF(INDEX('CA Standards and Followers'!$H$13:$H$72,MATCH($A16,'CA Standards and Followers'!$A$13:$A$72,0))&lt;=B$1,INDEX('CA Standards and Followers'!$E$13:$E$72,MATCH($A16,'CA Standards and Followers'!$A$13:$A$72,0))*'CA Standards and Followers'!B$7,0)</f>
        <v>0</v>
      </c>
      <c r="C16">
        <f>IF(INDEX('CA Standards and Followers'!$H$13:$H$72,MATCH($A16,'CA Standards and Followers'!$A$13:$A$72,0))&lt;=C$1,INDEX('CA Standards and Followers'!$E$13:$E$72,MATCH($A16,'CA Standards and Followers'!$A$13:$A$72,0))*'CA Standards and Followers'!C$7,0)</f>
        <v>0</v>
      </c>
      <c r="D16">
        <f>IF(INDEX('CA Standards and Followers'!$H$13:$H$72,MATCH($A16,'CA Standards and Followers'!$A$13:$A$72,0))&lt;=D$1,INDEX('CA Standards and Followers'!$E$13:$E$72,MATCH($A16,'CA Standards and Followers'!$A$13:$A$72,0))*'CA Standards and Followers'!D$7,0)</f>
        <v>0</v>
      </c>
      <c r="E16">
        <f>IF(INDEX('CA Standards and Followers'!$H$13:$H$72,MATCH($A16,'CA Standards and Followers'!$A$13:$A$72,0))&lt;=E$1,INDEX('CA Standards and Followers'!$E$13:$E$72,MATCH($A16,'CA Standards and Followers'!$A$13:$A$72,0))*'CA Standards and Followers'!E$7,0)</f>
        <v>0</v>
      </c>
      <c r="F16">
        <f>IF(INDEX('CA Standards and Followers'!$H$13:$H$72,MATCH($A16,'CA Standards and Followers'!$A$13:$A$72,0))&lt;=F$1,INDEX('CA Standards and Followers'!$E$13:$E$72,MATCH($A16,'CA Standards and Followers'!$A$13:$A$72,0))*'CA Standards and Followers'!F$7,0)</f>
        <v>0</v>
      </c>
      <c r="G16">
        <f>IF(INDEX('CA Standards and Followers'!$H$13:$H$72,MATCH($A16,'CA Standards and Followers'!$A$13:$A$72,0))&lt;=G$1,INDEX('CA Standards and Followers'!$E$13:$E$72,MATCH($A16,'CA Standards and Followers'!$A$13:$A$72,0))*'CA Standards and Followers'!G$7,0)</f>
        <v>0</v>
      </c>
      <c r="H16">
        <f>IF(INDEX('CA Standards and Followers'!$H$13:$H$72,MATCH($A16,'CA Standards and Followers'!$A$13:$A$72,0))&lt;=H$1,INDEX('CA Standards and Followers'!$E$13:$E$72,MATCH($A16,'CA Standards and Followers'!$A$13:$A$72,0))*'CA Standards and Followers'!H$7,0)</f>
        <v>0</v>
      </c>
      <c r="I16">
        <f>IF(INDEX('CA Standards and Followers'!$H$13:$H$72,MATCH($A16,'CA Standards and Followers'!$A$13:$A$72,0))&lt;=I$1,INDEX('CA Standards and Followers'!$E$13:$E$72,MATCH($A16,'CA Standards and Followers'!$A$13:$A$72,0))*'CA Standards and Followers'!I$7,0)</f>
        <v>0</v>
      </c>
      <c r="J16">
        <f>IF(INDEX('CA Standards and Followers'!$H$13:$H$72,MATCH($A16,'CA Standards and Followers'!$A$13:$A$72,0))&lt;=J$1,INDEX('CA Standards and Followers'!$E$13:$E$72,MATCH($A16,'CA Standards and Followers'!$A$13:$A$72,0))*'CA Standards and Followers'!J$7,0)</f>
        <v>0</v>
      </c>
      <c r="K16">
        <f>IF(INDEX('CA Standards and Followers'!$H$13:$H$72,MATCH($A16,'CA Standards and Followers'!$A$13:$A$72,0))&lt;=K$1,INDEX('CA Standards and Followers'!$E$13:$E$72,MATCH($A16,'CA Standards and Followers'!$A$13:$A$72,0))*'CA Standards and Followers'!K$7,0)</f>
        <v>0</v>
      </c>
      <c r="L16">
        <f>IF(INDEX('CA Standards and Followers'!$H$13:$H$72,MATCH($A16,'CA Standards and Followers'!$A$13:$A$72,0))&lt;=L$1,INDEX('CA Standards and Followers'!$E$13:$E$72,MATCH($A16,'CA Standards and Followers'!$A$13:$A$72,0))*'CA Standards and Followers'!L$7,0)</f>
        <v>0</v>
      </c>
      <c r="M16">
        <f>IF(INDEX('CA Standards and Followers'!$H$13:$H$72,MATCH($A16,'CA Standards and Followers'!$A$13:$A$72,0))&lt;=M$1,INDEX('CA Standards and Followers'!$E$13:$E$72,MATCH($A16,'CA Standards and Followers'!$A$13:$A$72,0))*'CA Standards and Followers'!M$7,0)</f>
        <v>0</v>
      </c>
      <c r="N16">
        <f>IF(INDEX('CA Standards and Followers'!$H$13:$H$72,MATCH($A16,'CA Standards and Followers'!$A$13:$A$72,0))&lt;=N$1,INDEX('CA Standards and Followers'!$E$13:$E$72,MATCH($A16,'CA Standards and Followers'!$A$13:$A$72,0))*'CA Standards and Followers'!N$7,0)</f>
        <v>0</v>
      </c>
      <c r="O16">
        <f>IF(INDEX('CA Standards and Followers'!$H$13:$H$72,MATCH($A16,'CA Standards and Followers'!$A$13:$A$72,0))&lt;=O$1,INDEX('CA Standards and Followers'!$E$13:$E$72,MATCH($A16,'CA Standards and Followers'!$A$13:$A$72,0))*'CA Standards and Followers'!O$7,0)</f>
        <v>0</v>
      </c>
      <c r="P16">
        <f>IF(INDEX('CA Standards and Followers'!$H$13:$H$72,MATCH($A16,'CA Standards and Followers'!$A$13:$A$72,0))&lt;=P$1,INDEX('CA Standards and Followers'!$E$13:$E$72,MATCH($A16,'CA Standards and Followers'!$A$13:$A$72,0))*'CA Standards and Followers'!P$7,0)</f>
        <v>0</v>
      </c>
      <c r="Q16">
        <f>IF(INDEX('CA Standards and Followers'!$H$13:$H$72,MATCH($A16,'CA Standards and Followers'!$A$13:$A$72,0))&lt;=Q$1,INDEX('CA Standards and Followers'!$E$13:$E$72,MATCH($A16,'CA Standards and Followers'!$A$13:$A$72,0))*'CA Standards and Followers'!Q$7,0)</f>
        <v>0</v>
      </c>
      <c r="R16">
        <f>IF(INDEX('CA Standards and Followers'!$H$13:$H$72,MATCH($A16,'CA Standards and Followers'!$A$13:$A$72,0))&lt;=R$1,INDEX('CA Standards and Followers'!$E$13:$E$72,MATCH($A16,'CA Standards and Followers'!$A$13:$A$72,0))*'CA Standards and Followers'!R$7,0)</f>
        <v>0</v>
      </c>
      <c r="S16">
        <f>IF(INDEX('CA Standards and Followers'!$H$13:$H$72,MATCH($A16,'CA Standards and Followers'!$A$13:$A$72,0))&lt;=S$1,INDEX('CA Standards and Followers'!$E$13:$E$72,MATCH($A16,'CA Standards and Followers'!$A$13:$A$72,0))*'CA Standards and Followers'!S$7,0)</f>
        <v>0</v>
      </c>
      <c r="T16">
        <f>IF(INDEX('CA Standards and Followers'!$H$13:$H$72,MATCH($A16,'CA Standards and Followers'!$A$13:$A$72,0))&lt;=T$1,INDEX('CA Standards and Followers'!$E$13:$E$72,MATCH($A16,'CA Standards and Followers'!$A$13:$A$72,0))*'CA Standards and Followers'!T$7,0)</f>
        <v>0</v>
      </c>
      <c r="U16">
        <f>IF(INDEX('CA Standards and Followers'!$H$13:$H$72,MATCH($A16,'CA Standards and Followers'!$A$13:$A$72,0))&lt;=U$1,INDEX('CA Standards and Followers'!$E$13:$E$72,MATCH($A16,'CA Standards and Followers'!$A$13:$A$72,0))*'CA Standards and Followers'!U$7,0)</f>
        <v>0</v>
      </c>
      <c r="V16">
        <f>IF(INDEX('CA Standards and Followers'!$H$13:$H$72,MATCH($A16,'CA Standards and Followers'!$A$13:$A$72,0))&lt;=V$1,INDEX('CA Standards and Followers'!$E$13:$E$72,MATCH($A16,'CA Standards and Followers'!$A$13:$A$72,0))*'CA Standards and Followers'!V$7,0)</f>
        <v>0</v>
      </c>
      <c r="W16">
        <f>IF(INDEX('CA Standards and Followers'!$H$13:$H$72,MATCH($A16,'CA Standards and Followers'!$A$13:$A$72,0))&lt;=W$1,INDEX('CA Standards and Followers'!$E$13:$E$72,MATCH($A16,'CA Standards and Followers'!$A$13:$A$72,0))*'CA Standards and Followers'!W$7,0)</f>
        <v>0</v>
      </c>
      <c r="X16">
        <f>IF(INDEX('CA Standards and Followers'!$H$13:$H$72,MATCH($A16,'CA Standards and Followers'!$A$13:$A$72,0))&lt;=X$1,INDEX('CA Standards and Followers'!$E$13:$E$72,MATCH($A16,'CA Standards and Followers'!$A$13:$A$72,0))*'CA Standards and Followers'!X$7,0)</f>
        <v>0</v>
      </c>
      <c r="Y16">
        <f>IF(INDEX('CA Standards and Followers'!$H$13:$H$72,MATCH($A16,'CA Standards and Followers'!$A$13:$A$72,0))&lt;=Y$1,INDEX('CA Standards and Followers'!$E$13:$E$72,MATCH($A16,'CA Standards and Followers'!$A$13:$A$72,0))*'CA Standards and Followers'!Y$7,0)</f>
        <v>0</v>
      </c>
      <c r="Z16">
        <f>IF(INDEX('CA Standards and Followers'!$H$13:$H$72,MATCH($A16,'CA Standards and Followers'!$A$13:$A$72,0))&lt;=Z$1,INDEX('CA Standards and Followers'!$E$13:$E$72,MATCH($A16,'CA Standards and Followers'!$A$13:$A$72,0))*'CA Standards and Followers'!Z$7,0)</f>
        <v>0</v>
      </c>
      <c r="AA16">
        <f>IF(INDEX('CA Standards and Followers'!$H$13:$H$72,MATCH($A16,'CA Standards and Followers'!$A$13:$A$72,0))&lt;=AA$1,INDEX('CA Standards and Followers'!$E$13:$E$72,MATCH($A16,'CA Standards and Followers'!$A$13:$A$72,0))*'CA Standards and Followers'!AA$7,0)</f>
        <v>0</v>
      </c>
      <c r="AB16">
        <f>IF(INDEX('CA Standards and Followers'!$H$13:$H$72,MATCH($A16,'CA Standards and Followers'!$A$13:$A$72,0))&lt;=AB$1,INDEX('CA Standards and Followers'!$E$13:$E$72,MATCH($A16,'CA Standards and Followers'!$A$13:$A$72,0))*'CA Standards and Followers'!AB$7,0)</f>
        <v>0</v>
      </c>
      <c r="AC16">
        <f>IF(INDEX('CA Standards and Followers'!$H$13:$H$72,MATCH($A16,'CA Standards and Followers'!$A$13:$A$72,0))&lt;=AC$1,INDEX('CA Standards and Followers'!$E$13:$E$72,MATCH($A16,'CA Standards and Followers'!$A$13:$A$72,0))*'CA Standards and Followers'!AC$7,0)</f>
        <v>0</v>
      </c>
      <c r="AD16">
        <f>IF(INDEX('CA Standards and Followers'!$H$13:$H$72,MATCH($A16,'CA Standards and Followers'!$A$13:$A$72,0))&lt;=AD$1,INDEX('CA Standards and Followers'!$E$13:$E$72,MATCH($A16,'CA Standards and Followers'!$A$13:$A$72,0))*'CA Standards and Followers'!AD$7,0)</f>
        <v>0</v>
      </c>
      <c r="AE16">
        <f>IF(INDEX('CA Standards and Followers'!$H$13:$H$72,MATCH($A16,'CA Standards and Followers'!$A$13:$A$72,0))&lt;=AE$1,INDEX('CA Standards and Followers'!$E$13:$E$72,MATCH($A16,'CA Standards and Followers'!$A$13:$A$72,0))*'CA Standards and Followers'!AE$7,0)</f>
        <v>0</v>
      </c>
      <c r="AF16">
        <f>IF(INDEX('CA Standards and Followers'!$H$13:$H$72,MATCH($A16,'CA Standards and Followers'!$A$13:$A$72,0))&lt;=AF$1,INDEX('CA Standards and Followers'!$E$13:$E$72,MATCH($A16,'CA Standards and Followers'!$A$13:$A$72,0))*'CA Standards and Followers'!AF$7,0)</f>
        <v>0</v>
      </c>
    </row>
    <row r="17" spans="1:32">
      <c r="A17" t="s">
        <v>153</v>
      </c>
      <c r="B17">
        <f>IF(INDEX('CA Standards and Followers'!$H$13:$H$72,MATCH($A17,'CA Standards and Followers'!$A$13:$A$72,0))&lt;=B$1,INDEX('CA Standards and Followers'!$E$13:$E$72,MATCH($A17,'CA Standards and Followers'!$A$13:$A$72,0))*'CA Standards and Followers'!B$7,0)</f>
        <v>0</v>
      </c>
      <c r="C17">
        <f>IF(INDEX('CA Standards and Followers'!$H$13:$H$72,MATCH($A17,'CA Standards and Followers'!$A$13:$A$72,0))&lt;=C$1,INDEX('CA Standards and Followers'!$E$13:$E$72,MATCH($A17,'CA Standards and Followers'!$A$13:$A$72,0))*'CA Standards and Followers'!C$7,0)</f>
        <v>0</v>
      </c>
      <c r="D17">
        <f>IF(INDEX('CA Standards and Followers'!$H$13:$H$72,MATCH($A17,'CA Standards and Followers'!$A$13:$A$72,0))&lt;=D$1,INDEX('CA Standards and Followers'!$E$13:$E$72,MATCH($A17,'CA Standards and Followers'!$A$13:$A$72,0))*'CA Standards and Followers'!D$7,0)</f>
        <v>0</v>
      </c>
      <c r="E17">
        <f>IF(INDEX('CA Standards and Followers'!$H$13:$H$72,MATCH($A17,'CA Standards and Followers'!$A$13:$A$72,0))&lt;=E$1,INDEX('CA Standards and Followers'!$E$13:$E$72,MATCH($A17,'CA Standards and Followers'!$A$13:$A$72,0))*'CA Standards and Followers'!E$7,0)</f>
        <v>0</v>
      </c>
      <c r="F17">
        <f>IF(INDEX('CA Standards and Followers'!$H$13:$H$72,MATCH($A17,'CA Standards and Followers'!$A$13:$A$72,0))&lt;=F$1,INDEX('CA Standards and Followers'!$E$13:$E$72,MATCH($A17,'CA Standards and Followers'!$A$13:$A$72,0))*'CA Standards and Followers'!F$7,0)</f>
        <v>0</v>
      </c>
      <c r="G17">
        <f>IF(INDEX('CA Standards and Followers'!$H$13:$H$72,MATCH($A17,'CA Standards and Followers'!$A$13:$A$72,0))&lt;=G$1,INDEX('CA Standards and Followers'!$E$13:$E$72,MATCH($A17,'CA Standards and Followers'!$A$13:$A$72,0))*'CA Standards and Followers'!G$7,0)</f>
        <v>0</v>
      </c>
      <c r="H17">
        <f>IF(INDEX('CA Standards and Followers'!$H$13:$H$72,MATCH($A17,'CA Standards and Followers'!$A$13:$A$72,0))&lt;=H$1,INDEX('CA Standards and Followers'!$E$13:$E$72,MATCH($A17,'CA Standards and Followers'!$A$13:$A$72,0))*'CA Standards and Followers'!H$7,0)</f>
        <v>0</v>
      </c>
      <c r="I17">
        <f>IF(INDEX('CA Standards and Followers'!$H$13:$H$72,MATCH($A17,'CA Standards and Followers'!$A$13:$A$72,0))&lt;=I$1,INDEX('CA Standards and Followers'!$E$13:$E$72,MATCH($A17,'CA Standards and Followers'!$A$13:$A$72,0))*'CA Standards and Followers'!I$7,0)</f>
        <v>0</v>
      </c>
      <c r="J17">
        <f>IF(INDEX('CA Standards and Followers'!$H$13:$H$72,MATCH($A17,'CA Standards and Followers'!$A$13:$A$72,0))&lt;=J$1,INDEX('CA Standards and Followers'!$E$13:$E$72,MATCH($A17,'CA Standards and Followers'!$A$13:$A$72,0))*'CA Standards and Followers'!J$7,0)</f>
        <v>0</v>
      </c>
      <c r="K17">
        <f>IF(INDEX('CA Standards and Followers'!$H$13:$H$72,MATCH($A17,'CA Standards and Followers'!$A$13:$A$72,0))&lt;=K$1,INDEX('CA Standards and Followers'!$E$13:$E$72,MATCH($A17,'CA Standards and Followers'!$A$13:$A$72,0))*'CA Standards and Followers'!K$7,0)</f>
        <v>0</v>
      </c>
      <c r="L17">
        <f>IF(INDEX('CA Standards and Followers'!$H$13:$H$72,MATCH($A17,'CA Standards and Followers'!$A$13:$A$72,0))&lt;=L$1,INDEX('CA Standards and Followers'!$E$13:$E$72,MATCH($A17,'CA Standards and Followers'!$A$13:$A$72,0))*'CA Standards and Followers'!L$7,0)</f>
        <v>0</v>
      </c>
      <c r="M17">
        <f>IF(INDEX('CA Standards and Followers'!$H$13:$H$72,MATCH($A17,'CA Standards and Followers'!$A$13:$A$72,0))&lt;=M$1,INDEX('CA Standards and Followers'!$E$13:$E$72,MATCH($A17,'CA Standards and Followers'!$A$13:$A$72,0))*'CA Standards and Followers'!M$7,0)</f>
        <v>0</v>
      </c>
      <c r="N17">
        <f>IF(INDEX('CA Standards and Followers'!$H$13:$H$72,MATCH($A17,'CA Standards and Followers'!$A$13:$A$72,0))&lt;=N$1,INDEX('CA Standards and Followers'!$E$13:$E$72,MATCH($A17,'CA Standards and Followers'!$A$13:$A$72,0))*'CA Standards and Followers'!N$7,0)</f>
        <v>0</v>
      </c>
      <c r="O17">
        <f>IF(INDEX('CA Standards and Followers'!$H$13:$H$72,MATCH($A17,'CA Standards and Followers'!$A$13:$A$72,0))&lt;=O$1,INDEX('CA Standards and Followers'!$E$13:$E$72,MATCH($A17,'CA Standards and Followers'!$A$13:$A$72,0))*'CA Standards and Followers'!O$7,0)</f>
        <v>0</v>
      </c>
      <c r="P17">
        <f>IF(INDEX('CA Standards and Followers'!$H$13:$H$72,MATCH($A17,'CA Standards and Followers'!$A$13:$A$72,0))&lt;=P$1,INDEX('CA Standards and Followers'!$E$13:$E$72,MATCH($A17,'CA Standards and Followers'!$A$13:$A$72,0))*'CA Standards and Followers'!P$7,0)</f>
        <v>0</v>
      </c>
      <c r="Q17">
        <f>IF(INDEX('CA Standards and Followers'!$H$13:$H$72,MATCH($A17,'CA Standards and Followers'!$A$13:$A$72,0))&lt;=Q$1,INDEX('CA Standards and Followers'!$E$13:$E$72,MATCH($A17,'CA Standards and Followers'!$A$13:$A$72,0))*'CA Standards and Followers'!Q$7,0)</f>
        <v>0</v>
      </c>
      <c r="R17">
        <f>IF(INDEX('CA Standards and Followers'!$H$13:$H$72,MATCH($A17,'CA Standards and Followers'!$A$13:$A$72,0))&lt;=R$1,INDEX('CA Standards and Followers'!$E$13:$E$72,MATCH($A17,'CA Standards and Followers'!$A$13:$A$72,0))*'CA Standards and Followers'!R$7,0)</f>
        <v>0</v>
      </c>
      <c r="S17">
        <f>IF(INDEX('CA Standards and Followers'!$H$13:$H$72,MATCH($A17,'CA Standards and Followers'!$A$13:$A$72,0))&lt;=S$1,INDEX('CA Standards and Followers'!$E$13:$E$72,MATCH($A17,'CA Standards and Followers'!$A$13:$A$72,0))*'CA Standards and Followers'!S$7,0)</f>
        <v>0</v>
      </c>
      <c r="T17">
        <f>IF(INDEX('CA Standards and Followers'!$H$13:$H$72,MATCH($A17,'CA Standards and Followers'!$A$13:$A$72,0))&lt;=T$1,INDEX('CA Standards and Followers'!$E$13:$E$72,MATCH($A17,'CA Standards and Followers'!$A$13:$A$72,0))*'CA Standards and Followers'!T$7,0)</f>
        <v>0</v>
      </c>
      <c r="U17">
        <f>IF(INDEX('CA Standards and Followers'!$H$13:$H$72,MATCH($A17,'CA Standards and Followers'!$A$13:$A$72,0))&lt;=U$1,INDEX('CA Standards and Followers'!$E$13:$E$72,MATCH($A17,'CA Standards and Followers'!$A$13:$A$72,0))*'CA Standards and Followers'!U$7,0)</f>
        <v>0</v>
      </c>
      <c r="V17">
        <f>IF(INDEX('CA Standards and Followers'!$H$13:$H$72,MATCH($A17,'CA Standards and Followers'!$A$13:$A$72,0))&lt;=V$1,INDEX('CA Standards and Followers'!$E$13:$E$72,MATCH($A17,'CA Standards and Followers'!$A$13:$A$72,0))*'CA Standards and Followers'!V$7,0)</f>
        <v>0</v>
      </c>
      <c r="W17">
        <f>IF(INDEX('CA Standards and Followers'!$H$13:$H$72,MATCH($A17,'CA Standards and Followers'!$A$13:$A$72,0))&lt;=W$1,INDEX('CA Standards and Followers'!$E$13:$E$72,MATCH($A17,'CA Standards and Followers'!$A$13:$A$72,0))*'CA Standards and Followers'!W$7,0)</f>
        <v>0</v>
      </c>
      <c r="X17">
        <f>IF(INDEX('CA Standards and Followers'!$H$13:$H$72,MATCH($A17,'CA Standards and Followers'!$A$13:$A$72,0))&lt;=X$1,INDEX('CA Standards and Followers'!$E$13:$E$72,MATCH($A17,'CA Standards and Followers'!$A$13:$A$72,0))*'CA Standards and Followers'!X$7,0)</f>
        <v>0</v>
      </c>
      <c r="Y17">
        <f>IF(INDEX('CA Standards and Followers'!$H$13:$H$72,MATCH($A17,'CA Standards and Followers'!$A$13:$A$72,0))&lt;=Y$1,INDEX('CA Standards and Followers'!$E$13:$E$72,MATCH($A17,'CA Standards and Followers'!$A$13:$A$72,0))*'CA Standards and Followers'!Y$7,0)</f>
        <v>0</v>
      </c>
      <c r="Z17">
        <f>IF(INDEX('CA Standards and Followers'!$H$13:$H$72,MATCH($A17,'CA Standards and Followers'!$A$13:$A$72,0))&lt;=Z$1,INDEX('CA Standards and Followers'!$E$13:$E$72,MATCH($A17,'CA Standards and Followers'!$A$13:$A$72,0))*'CA Standards and Followers'!Z$7,0)</f>
        <v>0</v>
      </c>
      <c r="AA17">
        <f>IF(INDEX('CA Standards and Followers'!$H$13:$H$72,MATCH($A17,'CA Standards and Followers'!$A$13:$A$72,0))&lt;=AA$1,INDEX('CA Standards and Followers'!$E$13:$E$72,MATCH($A17,'CA Standards and Followers'!$A$13:$A$72,0))*'CA Standards and Followers'!AA$7,0)</f>
        <v>0</v>
      </c>
      <c r="AB17">
        <f>IF(INDEX('CA Standards and Followers'!$H$13:$H$72,MATCH($A17,'CA Standards and Followers'!$A$13:$A$72,0))&lt;=AB$1,INDEX('CA Standards and Followers'!$E$13:$E$72,MATCH($A17,'CA Standards and Followers'!$A$13:$A$72,0))*'CA Standards and Followers'!AB$7,0)</f>
        <v>0</v>
      </c>
      <c r="AC17">
        <f>IF(INDEX('CA Standards and Followers'!$H$13:$H$72,MATCH($A17,'CA Standards and Followers'!$A$13:$A$72,0))&lt;=AC$1,INDEX('CA Standards and Followers'!$E$13:$E$72,MATCH($A17,'CA Standards and Followers'!$A$13:$A$72,0))*'CA Standards and Followers'!AC$7,0)</f>
        <v>0</v>
      </c>
      <c r="AD17">
        <f>IF(INDEX('CA Standards and Followers'!$H$13:$H$72,MATCH($A17,'CA Standards and Followers'!$A$13:$A$72,0))&lt;=AD$1,INDEX('CA Standards and Followers'!$E$13:$E$72,MATCH($A17,'CA Standards and Followers'!$A$13:$A$72,0))*'CA Standards and Followers'!AD$7,0)</f>
        <v>0</v>
      </c>
      <c r="AE17">
        <f>IF(INDEX('CA Standards and Followers'!$H$13:$H$72,MATCH($A17,'CA Standards and Followers'!$A$13:$A$72,0))&lt;=AE$1,INDEX('CA Standards and Followers'!$E$13:$E$72,MATCH($A17,'CA Standards and Followers'!$A$13:$A$72,0))*'CA Standards and Followers'!AE$7,0)</f>
        <v>0</v>
      </c>
      <c r="AF17">
        <f>IF(INDEX('CA Standards and Followers'!$H$13:$H$72,MATCH($A17,'CA Standards and Followers'!$A$13:$A$72,0))&lt;=AF$1,INDEX('CA Standards and Followers'!$E$13:$E$72,MATCH($A17,'CA Standards and Followers'!$A$13:$A$72,0))*'CA Standards and Followers'!AF$7,0)</f>
        <v>0</v>
      </c>
    </row>
    <row r="18" spans="1:32">
      <c r="A18" t="s">
        <v>154</v>
      </c>
      <c r="B18">
        <f>IF(INDEX('CA Standards and Followers'!$H$13:$H$72,MATCH($A18,'CA Standards and Followers'!$A$13:$A$72,0))&lt;=B$1,INDEX('CA Standards and Followers'!$E$13:$E$72,MATCH($A18,'CA Standards and Followers'!$A$13:$A$72,0))*'CA Standards and Followers'!B$7,0)</f>
        <v>0</v>
      </c>
      <c r="C18">
        <f>IF(INDEX('CA Standards and Followers'!$H$13:$H$72,MATCH($A18,'CA Standards and Followers'!$A$13:$A$72,0))&lt;=C$1,INDEX('CA Standards and Followers'!$E$13:$E$72,MATCH($A18,'CA Standards and Followers'!$A$13:$A$72,0))*'CA Standards and Followers'!C$7,0)</f>
        <v>0</v>
      </c>
      <c r="D18">
        <f>IF(INDEX('CA Standards and Followers'!$H$13:$H$72,MATCH($A18,'CA Standards and Followers'!$A$13:$A$72,0))&lt;=D$1,INDEX('CA Standards and Followers'!$E$13:$E$72,MATCH($A18,'CA Standards and Followers'!$A$13:$A$72,0))*'CA Standards and Followers'!D$7,0)</f>
        <v>0</v>
      </c>
      <c r="E18">
        <f>IF(INDEX('CA Standards and Followers'!$H$13:$H$72,MATCH($A18,'CA Standards and Followers'!$A$13:$A$72,0))&lt;=E$1,INDEX('CA Standards and Followers'!$E$13:$E$72,MATCH($A18,'CA Standards and Followers'!$A$13:$A$72,0))*'CA Standards and Followers'!E$7,0)</f>
        <v>0</v>
      </c>
      <c r="F18">
        <f>IF(INDEX('CA Standards and Followers'!$H$13:$H$72,MATCH($A18,'CA Standards and Followers'!$A$13:$A$72,0))&lt;=F$1,INDEX('CA Standards and Followers'!$E$13:$E$72,MATCH($A18,'CA Standards and Followers'!$A$13:$A$72,0))*'CA Standards and Followers'!F$7,0)</f>
        <v>0</v>
      </c>
      <c r="G18">
        <f>IF(INDEX('CA Standards and Followers'!$H$13:$H$72,MATCH($A18,'CA Standards and Followers'!$A$13:$A$72,0))&lt;=G$1,INDEX('CA Standards and Followers'!$E$13:$E$72,MATCH($A18,'CA Standards and Followers'!$A$13:$A$72,0))*'CA Standards and Followers'!G$7,0)</f>
        <v>0</v>
      </c>
      <c r="H18">
        <f>IF(INDEX('CA Standards and Followers'!$H$13:$H$72,MATCH($A18,'CA Standards and Followers'!$A$13:$A$72,0))&lt;=H$1,INDEX('CA Standards and Followers'!$E$13:$E$72,MATCH($A18,'CA Standards and Followers'!$A$13:$A$72,0))*'CA Standards and Followers'!H$7,0)</f>
        <v>0</v>
      </c>
      <c r="I18">
        <f>IF(INDEX('CA Standards and Followers'!$H$13:$H$72,MATCH($A18,'CA Standards and Followers'!$A$13:$A$72,0))&lt;=I$1,INDEX('CA Standards and Followers'!$E$13:$E$72,MATCH($A18,'CA Standards and Followers'!$A$13:$A$72,0))*'CA Standards and Followers'!I$7,0)</f>
        <v>0</v>
      </c>
      <c r="J18">
        <f>IF(INDEX('CA Standards and Followers'!$H$13:$H$72,MATCH($A18,'CA Standards and Followers'!$A$13:$A$72,0))&lt;=J$1,INDEX('CA Standards and Followers'!$E$13:$E$72,MATCH($A18,'CA Standards and Followers'!$A$13:$A$72,0))*'CA Standards and Followers'!J$7,0)</f>
        <v>0</v>
      </c>
      <c r="K18">
        <f>IF(INDEX('CA Standards and Followers'!$H$13:$H$72,MATCH($A18,'CA Standards and Followers'!$A$13:$A$72,0))&lt;=K$1,INDEX('CA Standards and Followers'!$E$13:$E$72,MATCH($A18,'CA Standards and Followers'!$A$13:$A$72,0))*'CA Standards and Followers'!K$7,0)</f>
        <v>0</v>
      </c>
      <c r="L18">
        <f>IF(INDEX('CA Standards and Followers'!$H$13:$H$72,MATCH($A18,'CA Standards and Followers'!$A$13:$A$72,0))&lt;=L$1,INDEX('CA Standards and Followers'!$E$13:$E$72,MATCH($A18,'CA Standards and Followers'!$A$13:$A$72,0))*'CA Standards and Followers'!L$7,0)</f>
        <v>0</v>
      </c>
      <c r="M18">
        <f>IF(INDEX('CA Standards and Followers'!$H$13:$H$72,MATCH($A18,'CA Standards and Followers'!$A$13:$A$72,0))&lt;=M$1,INDEX('CA Standards and Followers'!$E$13:$E$72,MATCH($A18,'CA Standards and Followers'!$A$13:$A$72,0))*'CA Standards and Followers'!M$7,0)</f>
        <v>0</v>
      </c>
      <c r="N18">
        <f>IF(INDEX('CA Standards and Followers'!$H$13:$H$72,MATCH($A18,'CA Standards and Followers'!$A$13:$A$72,0))&lt;=N$1,INDEX('CA Standards and Followers'!$E$13:$E$72,MATCH($A18,'CA Standards and Followers'!$A$13:$A$72,0))*'CA Standards and Followers'!N$7,0)</f>
        <v>0</v>
      </c>
      <c r="O18">
        <f>IF(INDEX('CA Standards and Followers'!$H$13:$H$72,MATCH($A18,'CA Standards and Followers'!$A$13:$A$72,0))&lt;=O$1,INDEX('CA Standards and Followers'!$E$13:$E$72,MATCH($A18,'CA Standards and Followers'!$A$13:$A$72,0))*'CA Standards and Followers'!O$7,0)</f>
        <v>0</v>
      </c>
      <c r="P18">
        <f>IF(INDEX('CA Standards and Followers'!$H$13:$H$72,MATCH($A18,'CA Standards and Followers'!$A$13:$A$72,0))&lt;=P$1,INDEX('CA Standards and Followers'!$E$13:$E$72,MATCH($A18,'CA Standards and Followers'!$A$13:$A$72,0))*'CA Standards and Followers'!P$7,0)</f>
        <v>0</v>
      </c>
      <c r="Q18">
        <f>IF(INDEX('CA Standards and Followers'!$H$13:$H$72,MATCH($A18,'CA Standards and Followers'!$A$13:$A$72,0))&lt;=Q$1,INDEX('CA Standards and Followers'!$E$13:$E$72,MATCH($A18,'CA Standards and Followers'!$A$13:$A$72,0))*'CA Standards and Followers'!Q$7,0)</f>
        <v>0</v>
      </c>
      <c r="R18">
        <f>IF(INDEX('CA Standards and Followers'!$H$13:$H$72,MATCH($A18,'CA Standards and Followers'!$A$13:$A$72,0))&lt;=R$1,INDEX('CA Standards and Followers'!$E$13:$E$72,MATCH($A18,'CA Standards and Followers'!$A$13:$A$72,0))*'CA Standards and Followers'!R$7,0)</f>
        <v>0</v>
      </c>
      <c r="S18">
        <f>IF(INDEX('CA Standards and Followers'!$H$13:$H$72,MATCH($A18,'CA Standards and Followers'!$A$13:$A$72,0))&lt;=S$1,INDEX('CA Standards and Followers'!$E$13:$E$72,MATCH($A18,'CA Standards and Followers'!$A$13:$A$72,0))*'CA Standards and Followers'!S$7,0)</f>
        <v>0</v>
      </c>
      <c r="T18">
        <f>IF(INDEX('CA Standards and Followers'!$H$13:$H$72,MATCH($A18,'CA Standards and Followers'!$A$13:$A$72,0))&lt;=T$1,INDEX('CA Standards and Followers'!$E$13:$E$72,MATCH($A18,'CA Standards and Followers'!$A$13:$A$72,0))*'CA Standards and Followers'!T$7,0)</f>
        <v>0</v>
      </c>
      <c r="U18">
        <f>IF(INDEX('CA Standards and Followers'!$H$13:$H$72,MATCH($A18,'CA Standards and Followers'!$A$13:$A$72,0))&lt;=U$1,INDEX('CA Standards and Followers'!$E$13:$E$72,MATCH($A18,'CA Standards and Followers'!$A$13:$A$72,0))*'CA Standards and Followers'!U$7,0)</f>
        <v>0</v>
      </c>
      <c r="V18">
        <f>IF(INDEX('CA Standards and Followers'!$H$13:$H$72,MATCH($A18,'CA Standards and Followers'!$A$13:$A$72,0))&lt;=V$1,INDEX('CA Standards and Followers'!$E$13:$E$72,MATCH($A18,'CA Standards and Followers'!$A$13:$A$72,0))*'CA Standards and Followers'!V$7,0)</f>
        <v>0</v>
      </c>
      <c r="W18">
        <f>IF(INDEX('CA Standards and Followers'!$H$13:$H$72,MATCH($A18,'CA Standards and Followers'!$A$13:$A$72,0))&lt;=W$1,INDEX('CA Standards and Followers'!$E$13:$E$72,MATCH($A18,'CA Standards and Followers'!$A$13:$A$72,0))*'CA Standards and Followers'!W$7,0)</f>
        <v>0</v>
      </c>
      <c r="X18">
        <f>IF(INDEX('CA Standards and Followers'!$H$13:$H$72,MATCH($A18,'CA Standards and Followers'!$A$13:$A$72,0))&lt;=X$1,INDEX('CA Standards and Followers'!$E$13:$E$72,MATCH($A18,'CA Standards and Followers'!$A$13:$A$72,0))*'CA Standards and Followers'!X$7,0)</f>
        <v>0</v>
      </c>
      <c r="Y18">
        <f>IF(INDEX('CA Standards and Followers'!$H$13:$H$72,MATCH($A18,'CA Standards and Followers'!$A$13:$A$72,0))&lt;=Y$1,INDEX('CA Standards and Followers'!$E$13:$E$72,MATCH($A18,'CA Standards and Followers'!$A$13:$A$72,0))*'CA Standards and Followers'!Y$7,0)</f>
        <v>0</v>
      </c>
      <c r="Z18">
        <f>IF(INDEX('CA Standards and Followers'!$H$13:$H$72,MATCH($A18,'CA Standards and Followers'!$A$13:$A$72,0))&lt;=Z$1,INDEX('CA Standards and Followers'!$E$13:$E$72,MATCH($A18,'CA Standards and Followers'!$A$13:$A$72,0))*'CA Standards and Followers'!Z$7,0)</f>
        <v>0</v>
      </c>
      <c r="AA18">
        <f>IF(INDEX('CA Standards and Followers'!$H$13:$H$72,MATCH($A18,'CA Standards and Followers'!$A$13:$A$72,0))&lt;=AA$1,INDEX('CA Standards and Followers'!$E$13:$E$72,MATCH($A18,'CA Standards and Followers'!$A$13:$A$72,0))*'CA Standards and Followers'!AA$7,0)</f>
        <v>0</v>
      </c>
      <c r="AB18">
        <f>IF(INDEX('CA Standards and Followers'!$H$13:$H$72,MATCH($A18,'CA Standards and Followers'!$A$13:$A$72,0))&lt;=AB$1,INDEX('CA Standards and Followers'!$E$13:$E$72,MATCH($A18,'CA Standards and Followers'!$A$13:$A$72,0))*'CA Standards and Followers'!AB$7,0)</f>
        <v>0</v>
      </c>
      <c r="AC18">
        <f>IF(INDEX('CA Standards and Followers'!$H$13:$H$72,MATCH($A18,'CA Standards and Followers'!$A$13:$A$72,0))&lt;=AC$1,INDEX('CA Standards and Followers'!$E$13:$E$72,MATCH($A18,'CA Standards and Followers'!$A$13:$A$72,0))*'CA Standards and Followers'!AC$7,0)</f>
        <v>0</v>
      </c>
      <c r="AD18">
        <f>IF(INDEX('CA Standards and Followers'!$H$13:$H$72,MATCH($A18,'CA Standards and Followers'!$A$13:$A$72,0))&lt;=AD$1,INDEX('CA Standards and Followers'!$E$13:$E$72,MATCH($A18,'CA Standards and Followers'!$A$13:$A$72,0))*'CA Standards and Followers'!AD$7,0)</f>
        <v>0</v>
      </c>
      <c r="AE18">
        <f>IF(INDEX('CA Standards and Followers'!$H$13:$H$72,MATCH($A18,'CA Standards and Followers'!$A$13:$A$72,0))&lt;=AE$1,INDEX('CA Standards and Followers'!$E$13:$E$72,MATCH($A18,'CA Standards and Followers'!$A$13:$A$72,0))*'CA Standards and Followers'!AE$7,0)</f>
        <v>0</v>
      </c>
      <c r="AF18">
        <f>IF(INDEX('CA Standards and Followers'!$H$13:$H$72,MATCH($A18,'CA Standards and Followers'!$A$13:$A$72,0))&lt;=AF$1,INDEX('CA Standards and Followers'!$E$13:$E$72,MATCH($A18,'CA Standards and Followers'!$A$13:$A$72,0))*'CA Standards and Followers'!AF$7,0)</f>
        <v>0</v>
      </c>
    </row>
    <row r="19" spans="1:32">
      <c r="A19" t="s">
        <v>155</v>
      </c>
      <c r="B19">
        <f>IF(INDEX('CA Standards and Followers'!$H$13:$H$72,MATCH($A19,'CA Standards and Followers'!$A$13:$A$72,0))&lt;=B$1,INDEX('CA Standards and Followers'!$E$13:$E$72,MATCH($A19,'CA Standards and Followers'!$A$13:$A$72,0))*'CA Standards and Followers'!B$7,0)</f>
        <v>0</v>
      </c>
      <c r="C19">
        <f>IF(INDEX('CA Standards and Followers'!$H$13:$H$72,MATCH($A19,'CA Standards and Followers'!$A$13:$A$72,0))&lt;=C$1,INDEX('CA Standards and Followers'!$E$13:$E$72,MATCH($A19,'CA Standards and Followers'!$A$13:$A$72,0))*'CA Standards and Followers'!C$7,0)</f>
        <v>0</v>
      </c>
      <c r="D19">
        <f>IF(INDEX('CA Standards and Followers'!$H$13:$H$72,MATCH($A19,'CA Standards and Followers'!$A$13:$A$72,0))&lt;=D$1,INDEX('CA Standards and Followers'!$E$13:$E$72,MATCH($A19,'CA Standards and Followers'!$A$13:$A$72,0))*'CA Standards and Followers'!D$7,0)</f>
        <v>0</v>
      </c>
      <c r="E19">
        <f>IF(INDEX('CA Standards and Followers'!$H$13:$H$72,MATCH($A19,'CA Standards and Followers'!$A$13:$A$72,0))&lt;=E$1,INDEX('CA Standards and Followers'!$E$13:$E$72,MATCH($A19,'CA Standards and Followers'!$A$13:$A$72,0))*'CA Standards and Followers'!E$7,0)</f>
        <v>0</v>
      </c>
      <c r="F19">
        <f>IF(INDEX('CA Standards and Followers'!$H$13:$H$72,MATCH($A19,'CA Standards and Followers'!$A$13:$A$72,0))&lt;=F$1,INDEX('CA Standards and Followers'!$E$13:$E$72,MATCH($A19,'CA Standards and Followers'!$A$13:$A$72,0))*'CA Standards and Followers'!F$7,0)</f>
        <v>0</v>
      </c>
      <c r="G19">
        <f>IF(INDEX('CA Standards and Followers'!$H$13:$H$72,MATCH($A19,'CA Standards and Followers'!$A$13:$A$72,0))&lt;=G$1,INDEX('CA Standards and Followers'!$E$13:$E$72,MATCH($A19,'CA Standards and Followers'!$A$13:$A$72,0))*'CA Standards and Followers'!G$7,0)</f>
        <v>0</v>
      </c>
      <c r="H19">
        <f>IF(INDEX('CA Standards and Followers'!$H$13:$H$72,MATCH($A19,'CA Standards and Followers'!$A$13:$A$72,0))&lt;=H$1,INDEX('CA Standards and Followers'!$E$13:$E$72,MATCH($A19,'CA Standards and Followers'!$A$13:$A$72,0))*'CA Standards and Followers'!H$7,0)</f>
        <v>0</v>
      </c>
      <c r="I19">
        <f>IF(INDEX('CA Standards and Followers'!$H$13:$H$72,MATCH($A19,'CA Standards and Followers'!$A$13:$A$72,0))&lt;=I$1,INDEX('CA Standards and Followers'!$E$13:$E$72,MATCH($A19,'CA Standards and Followers'!$A$13:$A$72,0))*'CA Standards and Followers'!I$7,0)</f>
        <v>0</v>
      </c>
      <c r="J19">
        <f>IF(INDEX('CA Standards and Followers'!$H$13:$H$72,MATCH($A19,'CA Standards and Followers'!$A$13:$A$72,0))&lt;=J$1,INDEX('CA Standards and Followers'!$E$13:$E$72,MATCH($A19,'CA Standards and Followers'!$A$13:$A$72,0))*'CA Standards and Followers'!J$7,0)</f>
        <v>0</v>
      </c>
      <c r="K19">
        <f>IF(INDEX('CA Standards and Followers'!$H$13:$H$72,MATCH($A19,'CA Standards and Followers'!$A$13:$A$72,0))&lt;=K$1,INDEX('CA Standards and Followers'!$E$13:$E$72,MATCH($A19,'CA Standards and Followers'!$A$13:$A$72,0))*'CA Standards and Followers'!K$7,0)</f>
        <v>0</v>
      </c>
      <c r="L19">
        <f>IF(INDEX('CA Standards and Followers'!$H$13:$H$72,MATCH($A19,'CA Standards and Followers'!$A$13:$A$72,0))&lt;=L$1,INDEX('CA Standards and Followers'!$E$13:$E$72,MATCH($A19,'CA Standards and Followers'!$A$13:$A$72,0))*'CA Standards and Followers'!L$7,0)</f>
        <v>0</v>
      </c>
      <c r="M19">
        <f>IF(INDEX('CA Standards and Followers'!$H$13:$H$72,MATCH($A19,'CA Standards and Followers'!$A$13:$A$72,0))&lt;=M$1,INDEX('CA Standards and Followers'!$E$13:$E$72,MATCH($A19,'CA Standards and Followers'!$A$13:$A$72,0))*'CA Standards and Followers'!M$7,0)</f>
        <v>0</v>
      </c>
      <c r="N19">
        <f>IF(INDEX('CA Standards and Followers'!$H$13:$H$72,MATCH($A19,'CA Standards and Followers'!$A$13:$A$72,0))&lt;=N$1,INDEX('CA Standards and Followers'!$E$13:$E$72,MATCH($A19,'CA Standards and Followers'!$A$13:$A$72,0))*'CA Standards and Followers'!N$7,0)</f>
        <v>0</v>
      </c>
      <c r="O19">
        <f>IF(INDEX('CA Standards and Followers'!$H$13:$H$72,MATCH($A19,'CA Standards and Followers'!$A$13:$A$72,0))&lt;=O$1,INDEX('CA Standards and Followers'!$E$13:$E$72,MATCH($A19,'CA Standards and Followers'!$A$13:$A$72,0))*'CA Standards and Followers'!O$7,0)</f>
        <v>0</v>
      </c>
      <c r="P19">
        <f>IF(INDEX('CA Standards and Followers'!$H$13:$H$72,MATCH($A19,'CA Standards and Followers'!$A$13:$A$72,0))&lt;=P$1,INDEX('CA Standards and Followers'!$E$13:$E$72,MATCH($A19,'CA Standards and Followers'!$A$13:$A$72,0))*'CA Standards and Followers'!P$7,0)</f>
        <v>0</v>
      </c>
      <c r="Q19">
        <f>IF(INDEX('CA Standards and Followers'!$H$13:$H$72,MATCH($A19,'CA Standards and Followers'!$A$13:$A$72,0))&lt;=Q$1,INDEX('CA Standards and Followers'!$E$13:$E$72,MATCH($A19,'CA Standards and Followers'!$A$13:$A$72,0))*'CA Standards and Followers'!Q$7,0)</f>
        <v>0</v>
      </c>
      <c r="R19">
        <f>IF(INDEX('CA Standards and Followers'!$H$13:$H$72,MATCH($A19,'CA Standards and Followers'!$A$13:$A$72,0))&lt;=R$1,INDEX('CA Standards and Followers'!$E$13:$E$72,MATCH($A19,'CA Standards and Followers'!$A$13:$A$72,0))*'CA Standards and Followers'!R$7,0)</f>
        <v>0</v>
      </c>
      <c r="S19">
        <f>IF(INDEX('CA Standards and Followers'!$H$13:$H$72,MATCH($A19,'CA Standards and Followers'!$A$13:$A$72,0))&lt;=S$1,INDEX('CA Standards and Followers'!$E$13:$E$72,MATCH($A19,'CA Standards and Followers'!$A$13:$A$72,0))*'CA Standards and Followers'!S$7,0)</f>
        <v>0</v>
      </c>
      <c r="T19">
        <f>IF(INDEX('CA Standards and Followers'!$H$13:$H$72,MATCH($A19,'CA Standards and Followers'!$A$13:$A$72,0))&lt;=T$1,INDEX('CA Standards and Followers'!$E$13:$E$72,MATCH($A19,'CA Standards and Followers'!$A$13:$A$72,0))*'CA Standards and Followers'!T$7,0)</f>
        <v>0</v>
      </c>
      <c r="U19">
        <f>IF(INDEX('CA Standards and Followers'!$H$13:$H$72,MATCH($A19,'CA Standards and Followers'!$A$13:$A$72,0))&lt;=U$1,INDEX('CA Standards and Followers'!$E$13:$E$72,MATCH($A19,'CA Standards and Followers'!$A$13:$A$72,0))*'CA Standards and Followers'!U$7,0)</f>
        <v>0</v>
      </c>
      <c r="V19">
        <f>IF(INDEX('CA Standards and Followers'!$H$13:$H$72,MATCH($A19,'CA Standards and Followers'!$A$13:$A$72,0))&lt;=V$1,INDEX('CA Standards and Followers'!$E$13:$E$72,MATCH($A19,'CA Standards and Followers'!$A$13:$A$72,0))*'CA Standards and Followers'!V$7,0)</f>
        <v>0</v>
      </c>
      <c r="W19">
        <f>IF(INDEX('CA Standards and Followers'!$H$13:$H$72,MATCH($A19,'CA Standards and Followers'!$A$13:$A$72,0))&lt;=W$1,INDEX('CA Standards and Followers'!$E$13:$E$72,MATCH($A19,'CA Standards and Followers'!$A$13:$A$72,0))*'CA Standards and Followers'!W$7,0)</f>
        <v>0</v>
      </c>
      <c r="X19">
        <f>IF(INDEX('CA Standards and Followers'!$H$13:$H$72,MATCH($A19,'CA Standards and Followers'!$A$13:$A$72,0))&lt;=X$1,INDEX('CA Standards and Followers'!$E$13:$E$72,MATCH($A19,'CA Standards and Followers'!$A$13:$A$72,0))*'CA Standards and Followers'!X$7,0)</f>
        <v>0</v>
      </c>
      <c r="Y19">
        <f>IF(INDEX('CA Standards and Followers'!$H$13:$H$72,MATCH($A19,'CA Standards and Followers'!$A$13:$A$72,0))&lt;=Y$1,INDEX('CA Standards and Followers'!$E$13:$E$72,MATCH($A19,'CA Standards and Followers'!$A$13:$A$72,0))*'CA Standards and Followers'!Y$7,0)</f>
        <v>0</v>
      </c>
      <c r="Z19">
        <f>IF(INDEX('CA Standards and Followers'!$H$13:$H$72,MATCH($A19,'CA Standards and Followers'!$A$13:$A$72,0))&lt;=Z$1,INDEX('CA Standards and Followers'!$E$13:$E$72,MATCH($A19,'CA Standards and Followers'!$A$13:$A$72,0))*'CA Standards and Followers'!Z$7,0)</f>
        <v>0</v>
      </c>
      <c r="AA19">
        <f>IF(INDEX('CA Standards and Followers'!$H$13:$H$72,MATCH($A19,'CA Standards and Followers'!$A$13:$A$72,0))&lt;=AA$1,INDEX('CA Standards and Followers'!$E$13:$E$72,MATCH($A19,'CA Standards and Followers'!$A$13:$A$72,0))*'CA Standards and Followers'!AA$7,0)</f>
        <v>0</v>
      </c>
      <c r="AB19">
        <f>IF(INDEX('CA Standards and Followers'!$H$13:$H$72,MATCH($A19,'CA Standards and Followers'!$A$13:$A$72,0))&lt;=AB$1,INDEX('CA Standards and Followers'!$E$13:$E$72,MATCH($A19,'CA Standards and Followers'!$A$13:$A$72,0))*'CA Standards and Followers'!AB$7,0)</f>
        <v>0</v>
      </c>
      <c r="AC19">
        <f>IF(INDEX('CA Standards and Followers'!$H$13:$H$72,MATCH($A19,'CA Standards and Followers'!$A$13:$A$72,0))&lt;=AC$1,INDEX('CA Standards and Followers'!$E$13:$E$72,MATCH($A19,'CA Standards and Followers'!$A$13:$A$72,0))*'CA Standards and Followers'!AC$7,0)</f>
        <v>0</v>
      </c>
      <c r="AD19">
        <f>IF(INDEX('CA Standards and Followers'!$H$13:$H$72,MATCH($A19,'CA Standards and Followers'!$A$13:$A$72,0))&lt;=AD$1,INDEX('CA Standards and Followers'!$E$13:$E$72,MATCH($A19,'CA Standards and Followers'!$A$13:$A$72,0))*'CA Standards and Followers'!AD$7,0)</f>
        <v>0</v>
      </c>
      <c r="AE19">
        <f>IF(INDEX('CA Standards and Followers'!$H$13:$H$72,MATCH($A19,'CA Standards and Followers'!$A$13:$A$72,0))&lt;=AE$1,INDEX('CA Standards and Followers'!$E$13:$E$72,MATCH($A19,'CA Standards and Followers'!$A$13:$A$72,0))*'CA Standards and Followers'!AE$7,0)</f>
        <v>0</v>
      </c>
      <c r="AF19">
        <f>IF(INDEX('CA Standards and Followers'!$H$13:$H$72,MATCH($A19,'CA Standards and Followers'!$A$13:$A$72,0))&lt;=AF$1,INDEX('CA Standards and Followers'!$E$13:$E$72,MATCH($A19,'CA Standards and Followers'!$A$13:$A$72,0))*'CA Standards and Followers'!AF$7,0)</f>
        <v>0</v>
      </c>
    </row>
    <row r="20" spans="1:32">
      <c r="A20" t="s">
        <v>156</v>
      </c>
      <c r="B20">
        <f>IF(INDEX('CA Standards and Followers'!$H$13:$H$72,MATCH($A20,'CA Standards and Followers'!$A$13:$A$72,0))&lt;=B$1,INDEX('CA Standards and Followers'!$E$13:$E$72,MATCH($A20,'CA Standards and Followers'!$A$13:$A$72,0))*'CA Standards and Followers'!B$7,0)</f>
        <v>0</v>
      </c>
      <c r="C20">
        <f>IF(INDEX('CA Standards and Followers'!$H$13:$H$72,MATCH($A20,'CA Standards and Followers'!$A$13:$A$72,0))&lt;=C$1,INDEX('CA Standards and Followers'!$E$13:$E$72,MATCH($A20,'CA Standards and Followers'!$A$13:$A$72,0))*'CA Standards and Followers'!C$7,0)</f>
        <v>0</v>
      </c>
      <c r="D20">
        <f>IF(INDEX('CA Standards and Followers'!$H$13:$H$72,MATCH($A20,'CA Standards and Followers'!$A$13:$A$72,0))&lt;=D$1,INDEX('CA Standards and Followers'!$E$13:$E$72,MATCH($A20,'CA Standards and Followers'!$A$13:$A$72,0))*'CA Standards and Followers'!D$7,0)</f>
        <v>0</v>
      </c>
      <c r="E20">
        <f>IF(INDEX('CA Standards and Followers'!$H$13:$H$72,MATCH($A20,'CA Standards and Followers'!$A$13:$A$72,0))&lt;=E$1,INDEX('CA Standards and Followers'!$E$13:$E$72,MATCH($A20,'CA Standards and Followers'!$A$13:$A$72,0))*'CA Standards and Followers'!E$7,0)</f>
        <v>0</v>
      </c>
      <c r="F20">
        <f>IF(INDEX('CA Standards and Followers'!$H$13:$H$72,MATCH($A20,'CA Standards and Followers'!$A$13:$A$72,0))&lt;=F$1,INDEX('CA Standards and Followers'!$E$13:$E$72,MATCH($A20,'CA Standards and Followers'!$A$13:$A$72,0))*'CA Standards and Followers'!F$7,0)</f>
        <v>0</v>
      </c>
      <c r="G20">
        <f>IF(INDEX('CA Standards and Followers'!$H$13:$H$72,MATCH($A20,'CA Standards and Followers'!$A$13:$A$72,0))&lt;=G$1,INDEX('CA Standards and Followers'!$E$13:$E$72,MATCH($A20,'CA Standards and Followers'!$A$13:$A$72,0))*'CA Standards and Followers'!G$7,0)</f>
        <v>0</v>
      </c>
      <c r="H20">
        <f>IF(INDEX('CA Standards and Followers'!$H$13:$H$72,MATCH($A20,'CA Standards and Followers'!$A$13:$A$72,0))&lt;=H$1,INDEX('CA Standards and Followers'!$E$13:$E$72,MATCH($A20,'CA Standards and Followers'!$A$13:$A$72,0))*'CA Standards and Followers'!H$7,0)</f>
        <v>0</v>
      </c>
      <c r="I20">
        <f>IF(INDEX('CA Standards and Followers'!$H$13:$H$72,MATCH($A20,'CA Standards and Followers'!$A$13:$A$72,0))&lt;=I$1,INDEX('CA Standards and Followers'!$E$13:$E$72,MATCH($A20,'CA Standards and Followers'!$A$13:$A$72,0))*'CA Standards and Followers'!I$7,0)</f>
        <v>0</v>
      </c>
      <c r="J20">
        <f>IF(INDEX('CA Standards and Followers'!$H$13:$H$72,MATCH($A20,'CA Standards and Followers'!$A$13:$A$72,0))&lt;=J$1,INDEX('CA Standards and Followers'!$E$13:$E$72,MATCH($A20,'CA Standards and Followers'!$A$13:$A$72,0))*'CA Standards and Followers'!J$7,0)</f>
        <v>0</v>
      </c>
      <c r="K20">
        <f>IF(INDEX('CA Standards and Followers'!$H$13:$H$72,MATCH($A20,'CA Standards and Followers'!$A$13:$A$72,0))&lt;=K$1,INDEX('CA Standards and Followers'!$E$13:$E$72,MATCH($A20,'CA Standards and Followers'!$A$13:$A$72,0))*'CA Standards and Followers'!K$7,0)</f>
        <v>0</v>
      </c>
      <c r="L20">
        <f>IF(INDEX('CA Standards and Followers'!$H$13:$H$72,MATCH($A20,'CA Standards and Followers'!$A$13:$A$72,0))&lt;=L$1,INDEX('CA Standards and Followers'!$E$13:$E$72,MATCH($A20,'CA Standards and Followers'!$A$13:$A$72,0))*'CA Standards and Followers'!L$7,0)</f>
        <v>0</v>
      </c>
      <c r="M20">
        <f>IF(INDEX('CA Standards and Followers'!$H$13:$H$72,MATCH($A20,'CA Standards and Followers'!$A$13:$A$72,0))&lt;=M$1,INDEX('CA Standards and Followers'!$E$13:$E$72,MATCH($A20,'CA Standards and Followers'!$A$13:$A$72,0))*'CA Standards and Followers'!M$7,0)</f>
        <v>0</v>
      </c>
      <c r="N20">
        <f>IF(INDEX('CA Standards and Followers'!$H$13:$H$72,MATCH($A20,'CA Standards and Followers'!$A$13:$A$72,0))&lt;=N$1,INDEX('CA Standards and Followers'!$E$13:$E$72,MATCH($A20,'CA Standards and Followers'!$A$13:$A$72,0))*'CA Standards and Followers'!N$7,0)</f>
        <v>0</v>
      </c>
      <c r="O20">
        <f>IF(INDEX('CA Standards and Followers'!$H$13:$H$72,MATCH($A20,'CA Standards and Followers'!$A$13:$A$72,0))&lt;=O$1,INDEX('CA Standards and Followers'!$E$13:$E$72,MATCH($A20,'CA Standards and Followers'!$A$13:$A$72,0))*'CA Standards and Followers'!O$7,0)</f>
        <v>0</v>
      </c>
      <c r="P20">
        <f>IF(INDEX('CA Standards and Followers'!$H$13:$H$72,MATCH($A20,'CA Standards and Followers'!$A$13:$A$72,0))&lt;=P$1,INDEX('CA Standards and Followers'!$E$13:$E$72,MATCH($A20,'CA Standards and Followers'!$A$13:$A$72,0))*'CA Standards and Followers'!P$7,0)</f>
        <v>0</v>
      </c>
      <c r="Q20">
        <f>IF(INDEX('CA Standards and Followers'!$H$13:$H$72,MATCH($A20,'CA Standards and Followers'!$A$13:$A$72,0))&lt;=Q$1,INDEX('CA Standards and Followers'!$E$13:$E$72,MATCH($A20,'CA Standards and Followers'!$A$13:$A$72,0))*'CA Standards and Followers'!Q$7,0)</f>
        <v>0</v>
      </c>
      <c r="R20">
        <f>IF(INDEX('CA Standards and Followers'!$H$13:$H$72,MATCH($A20,'CA Standards and Followers'!$A$13:$A$72,0))&lt;=R$1,INDEX('CA Standards and Followers'!$E$13:$E$72,MATCH($A20,'CA Standards and Followers'!$A$13:$A$72,0))*'CA Standards and Followers'!R$7,0)</f>
        <v>0</v>
      </c>
      <c r="S20">
        <f>IF(INDEX('CA Standards and Followers'!$H$13:$H$72,MATCH($A20,'CA Standards and Followers'!$A$13:$A$72,0))&lt;=S$1,INDEX('CA Standards and Followers'!$E$13:$E$72,MATCH($A20,'CA Standards and Followers'!$A$13:$A$72,0))*'CA Standards and Followers'!S$7,0)</f>
        <v>0</v>
      </c>
      <c r="T20">
        <f>IF(INDEX('CA Standards and Followers'!$H$13:$H$72,MATCH($A20,'CA Standards and Followers'!$A$13:$A$72,0))&lt;=T$1,INDEX('CA Standards and Followers'!$E$13:$E$72,MATCH($A20,'CA Standards and Followers'!$A$13:$A$72,0))*'CA Standards and Followers'!T$7,0)</f>
        <v>0</v>
      </c>
      <c r="U20">
        <f>IF(INDEX('CA Standards and Followers'!$H$13:$H$72,MATCH($A20,'CA Standards and Followers'!$A$13:$A$72,0))&lt;=U$1,INDEX('CA Standards and Followers'!$E$13:$E$72,MATCH($A20,'CA Standards and Followers'!$A$13:$A$72,0))*'CA Standards and Followers'!U$7,0)</f>
        <v>0</v>
      </c>
      <c r="V20">
        <f>IF(INDEX('CA Standards and Followers'!$H$13:$H$72,MATCH($A20,'CA Standards and Followers'!$A$13:$A$72,0))&lt;=V$1,INDEX('CA Standards and Followers'!$E$13:$E$72,MATCH($A20,'CA Standards and Followers'!$A$13:$A$72,0))*'CA Standards and Followers'!V$7,0)</f>
        <v>0</v>
      </c>
      <c r="W20">
        <f>IF(INDEX('CA Standards and Followers'!$H$13:$H$72,MATCH($A20,'CA Standards and Followers'!$A$13:$A$72,0))&lt;=W$1,INDEX('CA Standards and Followers'!$E$13:$E$72,MATCH($A20,'CA Standards and Followers'!$A$13:$A$72,0))*'CA Standards and Followers'!W$7,0)</f>
        <v>0</v>
      </c>
      <c r="X20">
        <f>IF(INDEX('CA Standards and Followers'!$H$13:$H$72,MATCH($A20,'CA Standards and Followers'!$A$13:$A$72,0))&lt;=X$1,INDEX('CA Standards and Followers'!$E$13:$E$72,MATCH($A20,'CA Standards and Followers'!$A$13:$A$72,0))*'CA Standards and Followers'!X$7,0)</f>
        <v>0</v>
      </c>
      <c r="Y20">
        <f>IF(INDEX('CA Standards and Followers'!$H$13:$H$72,MATCH($A20,'CA Standards and Followers'!$A$13:$A$72,0))&lt;=Y$1,INDEX('CA Standards and Followers'!$E$13:$E$72,MATCH($A20,'CA Standards and Followers'!$A$13:$A$72,0))*'CA Standards and Followers'!Y$7,0)</f>
        <v>0</v>
      </c>
      <c r="Z20">
        <f>IF(INDEX('CA Standards and Followers'!$H$13:$H$72,MATCH($A20,'CA Standards and Followers'!$A$13:$A$72,0))&lt;=Z$1,INDEX('CA Standards and Followers'!$E$13:$E$72,MATCH($A20,'CA Standards and Followers'!$A$13:$A$72,0))*'CA Standards and Followers'!Z$7,0)</f>
        <v>0</v>
      </c>
      <c r="AA20">
        <f>IF(INDEX('CA Standards and Followers'!$H$13:$H$72,MATCH($A20,'CA Standards and Followers'!$A$13:$A$72,0))&lt;=AA$1,INDEX('CA Standards and Followers'!$E$13:$E$72,MATCH($A20,'CA Standards and Followers'!$A$13:$A$72,0))*'CA Standards and Followers'!AA$7,0)</f>
        <v>0</v>
      </c>
      <c r="AB20">
        <f>IF(INDEX('CA Standards and Followers'!$H$13:$H$72,MATCH($A20,'CA Standards and Followers'!$A$13:$A$72,0))&lt;=AB$1,INDEX('CA Standards and Followers'!$E$13:$E$72,MATCH($A20,'CA Standards and Followers'!$A$13:$A$72,0))*'CA Standards and Followers'!AB$7,0)</f>
        <v>0</v>
      </c>
      <c r="AC20">
        <f>IF(INDEX('CA Standards and Followers'!$H$13:$H$72,MATCH($A20,'CA Standards and Followers'!$A$13:$A$72,0))&lt;=AC$1,INDEX('CA Standards and Followers'!$E$13:$E$72,MATCH($A20,'CA Standards and Followers'!$A$13:$A$72,0))*'CA Standards and Followers'!AC$7,0)</f>
        <v>0</v>
      </c>
      <c r="AD20">
        <f>IF(INDEX('CA Standards and Followers'!$H$13:$H$72,MATCH($A20,'CA Standards and Followers'!$A$13:$A$72,0))&lt;=AD$1,INDEX('CA Standards and Followers'!$E$13:$E$72,MATCH($A20,'CA Standards and Followers'!$A$13:$A$72,0))*'CA Standards and Followers'!AD$7,0)</f>
        <v>0</v>
      </c>
      <c r="AE20">
        <f>IF(INDEX('CA Standards and Followers'!$H$13:$H$72,MATCH($A20,'CA Standards and Followers'!$A$13:$A$72,0))&lt;=AE$1,INDEX('CA Standards and Followers'!$E$13:$E$72,MATCH($A20,'CA Standards and Followers'!$A$13:$A$72,0))*'CA Standards and Followers'!AE$7,0)</f>
        <v>0</v>
      </c>
      <c r="AF20">
        <f>IF(INDEX('CA Standards and Followers'!$H$13:$H$72,MATCH($A20,'CA Standards and Followers'!$A$13:$A$72,0))&lt;=AF$1,INDEX('CA Standards and Followers'!$E$13:$E$72,MATCH($A20,'CA Standards and Followers'!$A$13:$A$72,0))*'CA Standards and Followers'!AF$7,0)</f>
        <v>0</v>
      </c>
    </row>
    <row r="21" spans="1:32">
      <c r="A21" t="s">
        <v>157</v>
      </c>
      <c r="B21">
        <f>IF(INDEX('CA Standards and Followers'!$H$13:$H$72,MATCH($A21,'CA Standards and Followers'!$A$13:$A$72,0))&lt;=B$1,INDEX('CA Standards and Followers'!$E$13:$E$72,MATCH($A21,'CA Standards and Followers'!$A$13:$A$72,0))*'CA Standards and Followers'!B$7,0)</f>
        <v>0</v>
      </c>
      <c r="C21">
        <f>IF(INDEX('CA Standards and Followers'!$H$13:$H$72,MATCH($A21,'CA Standards and Followers'!$A$13:$A$72,0))&lt;=C$1,INDEX('CA Standards and Followers'!$E$13:$E$72,MATCH($A21,'CA Standards and Followers'!$A$13:$A$72,0))*'CA Standards and Followers'!C$7,0)</f>
        <v>0</v>
      </c>
      <c r="D21">
        <f>IF(INDEX('CA Standards and Followers'!$H$13:$H$72,MATCH($A21,'CA Standards and Followers'!$A$13:$A$72,0))&lt;=D$1,INDEX('CA Standards and Followers'!$E$13:$E$72,MATCH($A21,'CA Standards and Followers'!$A$13:$A$72,0))*'CA Standards and Followers'!D$7,0)</f>
        <v>0</v>
      </c>
      <c r="E21">
        <f>IF(INDEX('CA Standards and Followers'!$H$13:$H$72,MATCH($A21,'CA Standards and Followers'!$A$13:$A$72,0))&lt;=E$1,INDEX('CA Standards and Followers'!$E$13:$E$72,MATCH($A21,'CA Standards and Followers'!$A$13:$A$72,0))*'CA Standards and Followers'!E$7,0)</f>
        <v>0</v>
      </c>
      <c r="F21">
        <f>IF(INDEX('CA Standards and Followers'!$H$13:$H$72,MATCH($A21,'CA Standards and Followers'!$A$13:$A$72,0))&lt;=F$1,INDEX('CA Standards and Followers'!$E$13:$E$72,MATCH($A21,'CA Standards and Followers'!$A$13:$A$72,0))*'CA Standards and Followers'!F$7,0)</f>
        <v>0</v>
      </c>
      <c r="G21">
        <f>IF(INDEX('CA Standards and Followers'!$H$13:$H$72,MATCH($A21,'CA Standards and Followers'!$A$13:$A$72,0))&lt;=G$1,INDEX('CA Standards and Followers'!$E$13:$E$72,MATCH($A21,'CA Standards and Followers'!$A$13:$A$72,0))*'CA Standards and Followers'!G$7,0)</f>
        <v>0</v>
      </c>
      <c r="H21">
        <f>IF(INDEX('CA Standards and Followers'!$H$13:$H$72,MATCH($A21,'CA Standards and Followers'!$A$13:$A$72,0))&lt;=H$1,INDEX('CA Standards and Followers'!$E$13:$E$72,MATCH($A21,'CA Standards and Followers'!$A$13:$A$72,0))*'CA Standards and Followers'!H$7,0)</f>
        <v>0</v>
      </c>
      <c r="I21">
        <f>IF(INDEX('CA Standards and Followers'!$H$13:$H$72,MATCH($A21,'CA Standards and Followers'!$A$13:$A$72,0))&lt;=I$1,INDEX('CA Standards and Followers'!$E$13:$E$72,MATCH($A21,'CA Standards and Followers'!$A$13:$A$72,0))*'CA Standards and Followers'!I$7,0)</f>
        <v>0</v>
      </c>
      <c r="J21">
        <f>IF(INDEX('CA Standards and Followers'!$H$13:$H$72,MATCH($A21,'CA Standards and Followers'!$A$13:$A$72,0))&lt;=J$1,INDEX('CA Standards and Followers'!$E$13:$E$72,MATCH($A21,'CA Standards and Followers'!$A$13:$A$72,0))*'CA Standards and Followers'!J$7,0)</f>
        <v>0</v>
      </c>
      <c r="K21">
        <f>IF(INDEX('CA Standards and Followers'!$H$13:$H$72,MATCH($A21,'CA Standards and Followers'!$A$13:$A$72,0))&lt;=K$1,INDEX('CA Standards and Followers'!$E$13:$E$72,MATCH($A21,'CA Standards and Followers'!$A$13:$A$72,0))*'CA Standards and Followers'!K$7,0)</f>
        <v>0</v>
      </c>
      <c r="L21">
        <f>IF(INDEX('CA Standards and Followers'!$H$13:$H$72,MATCH($A21,'CA Standards and Followers'!$A$13:$A$72,0))&lt;=L$1,INDEX('CA Standards and Followers'!$E$13:$E$72,MATCH($A21,'CA Standards and Followers'!$A$13:$A$72,0))*'CA Standards and Followers'!L$7,0)</f>
        <v>0</v>
      </c>
      <c r="M21">
        <f>IF(INDEX('CA Standards and Followers'!$H$13:$H$72,MATCH($A21,'CA Standards and Followers'!$A$13:$A$72,0))&lt;=M$1,INDEX('CA Standards and Followers'!$E$13:$E$72,MATCH($A21,'CA Standards and Followers'!$A$13:$A$72,0))*'CA Standards and Followers'!M$7,0)</f>
        <v>0</v>
      </c>
      <c r="N21">
        <f>IF(INDEX('CA Standards and Followers'!$H$13:$H$72,MATCH($A21,'CA Standards and Followers'!$A$13:$A$72,0))&lt;=N$1,INDEX('CA Standards and Followers'!$E$13:$E$72,MATCH($A21,'CA Standards and Followers'!$A$13:$A$72,0))*'CA Standards and Followers'!N$7,0)</f>
        <v>0</v>
      </c>
      <c r="O21">
        <f>IF(INDEX('CA Standards and Followers'!$H$13:$H$72,MATCH($A21,'CA Standards and Followers'!$A$13:$A$72,0))&lt;=O$1,INDEX('CA Standards and Followers'!$E$13:$E$72,MATCH($A21,'CA Standards and Followers'!$A$13:$A$72,0))*'CA Standards and Followers'!O$7,0)</f>
        <v>0</v>
      </c>
      <c r="P21">
        <f>IF(INDEX('CA Standards and Followers'!$H$13:$H$72,MATCH($A21,'CA Standards and Followers'!$A$13:$A$72,0))&lt;=P$1,INDEX('CA Standards and Followers'!$E$13:$E$72,MATCH($A21,'CA Standards and Followers'!$A$13:$A$72,0))*'CA Standards and Followers'!P$7,0)</f>
        <v>0</v>
      </c>
      <c r="Q21">
        <f>IF(INDEX('CA Standards and Followers'!$H$13:$H$72,MATCH($A21,'CA Standards and Followers'!$A$13:$A$72,0))&lt;=Q$1,INDEX('CA Standards and Followers'!$E$13:$E$72,MATCH($A21,'CA Standards and Followers'!$A$13:$A$72,0))*'CA Standards and Followers'!Q$7,0)</f>
        <v>0</v>
      </c>
      <c r="R21">
        <f>IF(INDEX('CA Standards and Followers'!$H$13:$H$72,MATCH($A21,'CA Standards and Followers'!$A$13:$A$72,0))&lt;=R$1,INDEX('CA Standards and Followers'!$E$13:$E$72,MATCH($A21,'CA Standards and Followers'!$A$13:$A$72,0))*'CA Standards and Followers'!R$7,0)</f>
        <v>0</v>
      </c>
      <c r="S21">
        <f>IF(INDEX('CA Standards and Followers'!$H$13:$H$72,MATCH($A21,'CA Standards and Followers'!$A$13:$A$72,0))&lt;=S$1,INDEX('CA Standards and Followers'!$E$13:$E$72,MATCH($A21,'CA Standards and Followers'!$A$13:$A$72,0))*'CA Standards and Followers'!S$7,0)</f>
        <v>0</v>
      </c>
      <c r="T21">
        <f>IF(INDEX('CA Standards and Followers'!$H$13:$H$72,MATCH($A21,'CA Standards and Followers'!$A$13:$A$72,0))&lt;=T$1,INDEX('CA Standards and Followers'!$E$13:$E$72,MATCH($A21,'CA Standards and Followers'!$A$13:$A$72,0))*'CA Standards and Followers'!T$7,0)</f>
        <v>0</v>
      </c>
      <c r="U21">
        <f>IF(INDEX('CA Standards and Followers'!$H$13:$H$72,MATCH($A21,'CA Standards and Followers'!$A$13:$A$72,0))&lt;=U$1,INDEX('CA Standards and Followers'!$E$13:$E$72,MATCH($A21,'CA Standards and Followers'!$A$13:$A$72,0))*'CA Standards and Followers'!U$7,0)</f>
        <v>0</v>
      </c>
      <c r="V21">
        <f>IF(INDEX('CA Standards and Followers'!$H$13:$H$72,MATCH($A21,'CA Standards and Followers'!$A$13:$A$72,0))&lt;=V$1,INDEX('CA Standards and Followers'!$E$13:$E$72,MATCH($A21,'CA Standards and Followers'!$A$13:$A$72,0))*'CA Standards and Followers'!V$7,0)</f>
        <v>0</v>
      </c>
      <c r="W21">
        <f>IF(INDEX('CA Standards and Followers'!$H$13:$H$72,MATCH($A21,'CA Standards and Followers'!$A$13:$A$72,0))&lt;=W$1,INDEX('CA Standards and Followers'!$E$13:$E$72,MATCH($A21,'CA Standards and Followers'!$A$13:$A$72,0))*'CA Standards and Followers'!W$7,0)</f>
        <v>0</v>
      </c>
      <c r="X21">
        <f>IF(INDEX('CA Standards and Followers'!$H$13:$H$72,MATCH($A21,'CA Standards and Followers'!$A$13:$A$72,0))&lt;=X$1,INDEX('CA Standards and Followers'!$E$13:$E$72,MATCH($A21,'CA Standards and Followers'!$A$13:$A$72,0))*'CA Standards and Followers'!X$7,0)</f>
        <v>0</v>
      </c>
      <c r="Y21">
        <f>IF(INDEX('CA Standards and Followers'!$H$13:$H$72,MATCH($A21,'CA Standards and Followers'!$A$13:$A$72,0))&lt;=Y$1,INDEX('CA Standards and Followers'!$E$13:$E$72,MATCH($A21,'CA Standards and Followers'!$A$13:$A$72,0))*'CA Standards and Followers'!Y$7,0)</f>
        <v>0</v>
      </c>
      <c r="Z21">
        <f>IF(INDEX('CA Standards and Followers'!$H$13:$H$72,MATCH($A21,'CA Standards and Followers'!$A$13:$A$72,0))&lt;=Z$1,INDEX('CA Standards and Followers'!$E$13:$E$72,MATCH($A21,'CA Standards and Followers'!$A$13:$A$72,0))*'CA Standards and Followers'!Z$7,0)</f>
        <v>0</v>
      </c>
      <c r="AA21">
        <f>IF(INDEX('CA Standards and Followers'!$H$13:$H$72,MATCH($A21,'CA Standards and Followers'!$A$13:$A$72,0))&lt;=AA$1,INDEX('CA Standards and Followers'!$E$13:$E$72,MATCH($A21,'CA Standards and Followers'!$A$13:$A$72,0))*'CA Standards and Followers'!AA$7,0)</f>
        <v>0</v>
      </c>
      <c r="AB21">
        <f>IF(INDEX('CA Standards and Followers'!$H$13:$H$72,MATCH($A21,'CA Standards and Followers'!$A$13:$A$72,0))&lt;=AB$1,INDEX('CA Standards and Followers'!$E$13:$E$72,MATCH($A21,'CA Standards and Followers'!$A$13:$A$72,0))*'CA Standards and Followers'!AB$7,0)</f>
        <v>0</v>
      </c>
      <c r="AC21">
        <f>IF(INDEX('CA Standards and Followers'!$H$13:$H$72,MATCH($A21,'CA Standards and Followers'!$A$13:$A$72,0))&lt;=AC$1,INDEX('CA Standards and Followers'!$E$13:$E$72,MATCH($A21,'CA Standards and Followers'!$A$13:$A$72,0))*'CA Standards and Followers'!AC$7,0)</f>
        <v>0</v>
      </c>
      <c r="AD21">
        <f>IF(INDEX('CA Standards and Followers'!$H$13:$H$72,MATCH($A21,'CA Standards and Followers'!$A$13:$A$72,0))&lt;=AD$1,INDEX('CA Standards and Followers'!$E$13:$E$72,MATCH($A21,'CA Standards and Followers'!$A$13:$A$72,0))*'CA Standards and Followers'!AD$7,0)</f>
        <v>0</v>
      </c>
      <c r="AE21">
        <f>IF(INDEX('CA Standards and Followers'!$H$13:$H$72,MATCH($A21,'CA Standards and Followers'!$A$13:$A$72,0))&lt;=AE$1,INDEX('CA Standards and Followers'!$E$13:$E$72,MATCH($A21,'CA Standards and Followers'!$A$13:$A$72,0))*'CA Standards and Followers'!AE$7,0)</f>
        <v>0</v>
      </c>
      <c r="AF21">
        <f>IF(INDEX('CA Standards and Followers'!$H$13:$H$72,MATCH($A21,'CA Standards and Followers'!$A$13:$A$72,0))&lt;=AF$1,INDEX('CA Standards and Followers'!$E$13:$E$72,MATCH($A21,'CA Standards and Followers'!$A$13:$A$72,0))*'CA Standards and Followers'!AF$7,0)</f>
        <v>0</v>
      </c>
    </row>
    <row r="22" spans="1:32">
      <c r="A22" t="s">
        <v>158</v>
      </c>
      <c r="B22">
        <f>IF(INDEX('CA Standards and Followers'!$H$13:$H$72,MATCH($A22,'CA Standards and Followers'!$A$13:$A$72,0))&lt;=B$1,INDEX('CA Standards and Followers'!$E$13:$E$72,MATCH($A22,'CA Standards and Followers'!$A$13:$A$72,0))*'CA Standards and Followers'!B$7,0)</f>
        <v>0</v>
      </c>
      <c r="C22">
        <f>IF(INDEX('CA Standards and Followers'!$H$13:$H$72,MATCH($A22,'CA Standards and Followers'!$A$13:$A$72,0))&lt;=C$1,INDEX('CA Standards and Followers'!$E$13:$E$72,MATCH($A22,'CA Standards and Followers'!$A$13:$A$72,0))*'CA Standards and Followers'!C$7,0)</f>
        <v>0</v>
      </c>
      <c r="D22">
        <f>IF(INDEX('CA Standards and Followers'!$H$13:$H$72,MATCH($A22,'CA Standards and Followers'!$A$13:$A$72,0))&lt;=D$1,INDEX('CA Standards and Followers'!$E$13:$E$72,MATCH($A22,'CA Standards and Followers'!$A$13:$A$72,0))*'CA Standards and Followers'!D$7,0)</f>
        <v>0</v>
      </c>
      <c r="E22">
        <f>IF(INDEX('CA Standards and Followers'!$H$13:$H$72,MATCH($A22,'CA Standards and Followers'!$A$13:$A$72,0))&lt;=E$1,INDEX('CA Standards and Followers'!$E$13:$E$72,MATCH($A22,'CA Standards and Followers'!$A$13:$A$72,0))*'CA Standards and Followers'!E$7,0)</f>
        <v>0</v>
      </c>
      <c r="F22">
        <f>IF(INDEX('CA Standards and Followers'!$H$13:$H$72,MATCH($A22,'CA Standards and Followers'!$A$13:$A$72,0))&lt;=F$1,INDEX('CA Standards and Followers'!$E$13:$E$72,MATCH($A22,'CA Standards and Followers'!$A$13:$A$72,0))*'CA Standards and Followers'!F$7,0)</f>
        <v>0</v>
      </c>
      <c r="G22">
        <f>IF(INDEX('CA Standards and Followers'!$H$13:$H$72,MATCH($A22,'CA Standards and Followers'!$A$13:$A$72,0))&lt;=G$1,INDEX('CA Standards and Followers'!$E$13:$E$72,MATCH($A22,'CA Standards and Followers'!$A$13:$A$72,0))*'CA Standards and Followers'!G$7,0)</f>
        <v>0</v>
      </c>
      <c r="H22">
        <f>IF(INDEX('CA Standards and Followers'!$H$13:$H$72,MATCH($A22,'CA Standards and Followers'!$A$13:$A$72,0))&lt;=H$1,INDEX('CA Standards and Followers'!$E$13:$E$72,MATCH($A22,'CA Standards and Followers'!$A$13:$A$72,0))*'CA Standards and Followers'!H$7,0)</f>
        <v>0</v>
      </c>
      <c r="I22">
        <f>IF(INDEX('CA Standards and Followers'!$H$13:$H$72,MATCH($A22,'CA Standards and Followers'!$A$13:$A$72,0))&lt;=I$1,INDEX('CA Standards and Followers'!$E$13:$E$72,MATCH($A22,'CA Standards and Followers'!$A$13:$A$72,0))*'CA Standards and Followers'!I$7,0)</f>
        <v>0</v>
      </c>
      <c r="J22">
        <f>IF(INDEX('CA Standards and Followers'!$H$13:$H$72,MATCH($A22,'CA Standards and Followers'!$A$13:$A$72,0))&lt;=J$1,INDEX('CA Standards and Followers'!$E$13:$E$72,MATCH($A22,'CA Standards and Followers'!$A$13:$A$72,0))*'CA Standards and Followers'!J$7,0)</f>
        <v>0</v>
      </c>
      <c r="K22">
        <f>IF(INDEX('CA Standards and Followers'!$H$13:$H$72,MATCH($A22,'CA Standards and Followers'!$A$13:$A$72,0))&lt;=K$1,INDEX('CA Standards and Followers'!$E$13:$E$72,MATCH($A22,'CA Standards and Followers'!$A$13:$A$72,0))*'CA Standards and Followers'!K$7,0)</f>
        <v>0</v>
      </c>
      <c r="L22">
        <f>IF(INDEX('CA Standards and Followers'!$H$13:$H$72,MATCH($A22,'CA Standards and Followers'!$A$13:$A$72,0))&lt;=L$1,INDEX('CA Standards and Followers'!$E$13:$E$72,MATCH($A22,'CA Standards and Followers'!$A$13:$A$72,0))*'CA Standards and Followers'!L$7,0)</f>
        <v>0</v>
      </c>
      <c r="M22">
        <f>IF(INDEX('CA Standards and Followers'!$H$13:$H$72,MATCH($A22,'CA Standards and Followers'!$A$13:$A$72,0))&lt;=M$1,INDEX('CA Standards and Followers'!$E$13:$E$72,MATCH($A22,'CA Standards and Followers'!$A$13:$A$72,0))*'CA Standards and Followers'!M$7,0)</f>
        <v>0</v>
      </c>
      <c r="N22">
        <f>IF(INDEX('CA Standards and Followers'!$H$13:$H$72,MATCH($A22,'CA Standards and Followers'!$A$13:$A$72,0))&lt;=N$1,INDEX('CA Standards and Followers'!$E$13:$E$72,MATCH($A22,'CA Standards and Followers'!$A$13:$A$72,0))*'CA Standards and Followers'!N$7,0)</f>
        <v>0</v>
      </c>
      <c r="O22">
        <f>IF(INDEX('CA Standards and Followers'!$H$13:$H$72,MATCH($A22,'CA Standards and Followers'!$A$13:$A$72,0))&lt;=O$1,INDEX('CA Standards and Followers'!$E$13:$E$72,MATCH($A22,'CA Standards and Followers'!$A$13:$A$72,0))*'CA Standards and Followers'!O$7,0)</f>
        <v>0</v>
      </c>
      <c r="P22">
        <f>IF(INDEX('CA Standards and Followers'!$H$13:$H$72,MATCH($A22,'CA Standards and Followers'!$A$13:$A$72,0))&lt;=P$1,INDEX('CA Standards and Followers'!$E$13:$E$72,MATCH($A22,'CA Standards and Followers'!$A$13:$A$72,0))*'CA Standards and Followers'!P$7,0)</f>
        <v>0</v>
      </c>
      <c r="Q22">
        <f>IF(INDEX('CA Standards and Followers'!$H$13:$H$72,MATCH($A22,'CA Standards and Followers'!$A$13:$A$72,0))&lt;=Q$1,INDEX('CA Standards and Followers'!$E$13:$E$72,MATCH($A22,'CA Standards and Followers'!$A$13:$A$72,0))*'CA Standards and Followers'!Q$7,0)</f>
        <v>0</v>
      </c>
      <c r="R22">
        <f>IF(INDEX('CA Standards and Followers'!$H$13:$H$72,MATCH($A22,'CA Standards and Followers'!$A$13:$A$72,0))&lt;=R$1,INDEX('CA Standards and Followers'!$E$13:$E$72,MATCH($A22,'CA Standards and Followers'!$A$13:$A$72,0))*'CA Standards and Followers'!R$7,0)</f>
        <v>0</v>
      </c>
      <c r="S22">
        <f>IF(INDEX('CA Standards and Followers'!$H$13:$H$72,MATCH($A22,'CA Standards and Followers'!$A$13:$A$72,0))&lt;=S$1,INDEX('CA Standards and Followers'!$E$13:$E$72,MATCH($A22,'CA Standards and Followers'!$A$13:$A$72,0))*'CA Standards and Followers'!S$7,0)</f>
        <v>0</v>
      </c>
      <c r="T22">
        <f>IF(INDEX('CA Standards and Followers'!$H$13:$H$72,MATCH($A22,'CA Standards and Followers'!$A$13:$A$72,0))&lt;=T$1,INDEX('CA Standards and Followers'!$E$13:$E$72,MATCH($A22,'CA Standards and Followers'!$A$13:$A$72,0))*'CA Standards and Followers'!T$7,0)</f>
        <v>0</v>
      </c>
      <c r="U22">
        <f>IF(INDEX('CA Standards and Followers'!$H$13:$H$72,MATCH($A22,'CA Standards and Followers'!$A$13:$A$72,0))&lt;=U$1,INDEX('CA Standards and Followers'!$E$13:$E$72,MATCH($A22,'CA Standards and Followers'!$A$13:$A$72,0))*'CA Standards and Followers'!U$7,0)</f>
        <v>0</v>
      </c>
      <c r="V22">
        <f>IF(INDEX('CA Standards and Followers'!$H$13:$H$72,MATCH($A22,'CA Standards and Followers'!$A$13:$A$72,0))&lt;=V$1,INDEX('CA Standards and Followers'!$E$13:$E$72,MATCH($A22,'CA Standards and Followers'!$A$13:$A$72,0))*'CA Standards and Followers'!V$7,0)</f>
        <v>0</v>
      </c>
      <c r="W22">
        <f>IF(INDEX('CA Standards and Followers'!$H$13:$H$72,MATCH($A22,'CA Standards and Followers'!$A$13:$A$72,0))&lt;=W$1,INDEX('CA Standards and Followers'!$E$13:$E$72,MATCH($A22,'CA Standards and Followers'!$A$13:$A$72,0))*'CA Standards and Followers'!W$7,0)</f>
        <v>0</v>
      </c>
      <c r="X22">
        <f>IF(INDEX('CA Standards and Followers'!$H$13:$H$72,MATCH($A22,'CA Standards and Followers'!$A$13:$A$72,0))&lt;=X$1,INDEX('CA Standards and Followers'!$E$13:$E$72,MATCH($A22,'CA Standards and Followers'!$A$13:$A$72,0))*'CA Standards and Followers'!X$7,0)</f>
        <v>0</v>
      </c>
      <c r="Y22">
        <f>IF(INDEX('CA Standards and Followers'!$H$13:$H$72,MATCH($A22,'CA Standards and Followers'!$A$13:$A$72,0))&lt;=Y$1,INDEX('CA Standards and Followers'!$E$13:$E$72,MATCH($A22,'CA Standards and Followers'!$A$13:$A$72,0))*'CA Standards and Followers'!Y$7,0)</f>
        <v>0</v>
      </c>
      <c r="Z22">
        <f>IF(INDEX('CA Standards and Followers'!$H$13:$H$72,MATCH($A22,'CA Standards and Followers'!$A$13:$A$72,0))&lt;=Z$1,INDEX('CA Standards and Followers'!$E$13:$E$72,MATCH($A22,'CA Standards and Followers'!$A$13:$A$72,0))*'CA Standards and Followers'!Z$7,0)</f>
        <v>0</v>
      </c>
      <c r="AA22">
        <f>IF(INDEX('CA Standards and Followers'!$H$13:$H$72,MATCH($A22,'CA Standards and Followers'!$A$13:$A$72,0))&lt;=AA$1,INDEX('CA Standards and Followers'!$E$13:$E$72,MATCH($A22,'CA Standards and Followers'!$A$13:$A$72,0))*'CA Standards and Followers'!AA$7,0)</f>
        <v>0</v>
      </c>
      <c r="AB22">
        <f>IF(INDEX('CA Standards and Followers'!$H$13:$H$72,MATCH($A22,'CA Standards and Followers'!$A$13:$A$72,0))&lt;=AB$1,INDEX('CA Standards and Followers'!$E$13:$E$72,MATCH($A22,'CA Standards and Followers'!$A$13:$A$72,0))*'CA Standards and Followers'!AB$7,0)</f>
        <v>0</v>
      </c>
      <c r="AC22">
        <f>IF(INDEX('CA Standards and Followers'!$H$13:$H$72,MATCH($A22,'CA Standards and Followers'!$A$13:$A$72,0))&lt;=AC$1,INDEX('CA Standards and Followers'!$E$13:$E$72,MATCH($A22,'CA Standards and Followers'!$A$13:$A$72,0))*'CA Standards and Followers'!AC$7,0)</f>
        <v>0</v>
      </c>
      <c r="AD22">
        <f>IF(INDEX('CA Standards and Followers'!$H$13:$H$72,MATCH($A22,'CA Standards and Followers'!$A$13:$A$72,0))&lt;=AD$1,INDEX('CA Standards and Followers'!$E$13:$E$72,MATCH($A22,'CA Standards and Followers'!$A$13:$A$72,0))*'CA Standards and Followers'!AD$7,0)</f>
        <v>0</v>
      </c>
      <c r="AE22">
        <f>IF(INDEX('CA Standards and Followers'!$H$13:$H$72,MATCH($A22,'CA Standards and Followers'!$A$13:$A$72,0))&lt;=AE$1,INDEX('CA Standards and Followers'!$E$13:$E$72,MATCH($A22,'CA Standards and Followers'!$A$13:$A$72,0))*'CA Standards and Followers'!AE$7,0)</f>
        <v>0</v>
      </c>
      <c r="AF22">
        <f>IF(INDEX('CA Standards and Followers'!$H$13:$H$72,MATCH($A22,'CA Standards and Followers'!$A$13:$A$72,0))&lt;=AF$1,INDEX('CA Standards and Followers'!$E$13:$E$72,MATCH($A22,'CA Standards and Followers'!$A$13:$A$72,0))*'CA Standards and Followers'!AF$7,0)</f>
        <v>0</v>
      </c>
    </row>
    <row r="23" spans="1:32">
      <c r="A23" t="s">
        <v>159</v>
      </c>
      <c r="B23">
        <f>IF(INDEX('CA Standards and Followers'!$H$13:$H$72,MATCH($A23,'CA Standards and Followers'!$A$13:$A$72,0))&lt;=B$1,INDEX('CA Standards and Followers'!$E$13:$E$72,MATCH($A23,'CA Standards and Followers'!$A$13:$A$72,0))*'CA Standards and Followers'!B$7,0)</f>
        <v>0</v>
      </c>
      <c r="C23">
        <f>IF(INDEX('CA Standards and Followers'!$H$13:$H$72,MATCH($A23,'CA Standards and Followers'!$A$13:$A$72,0))&lt;=C$1,INDEX('CA Standards and Followers'!$E$13:$E$72,MATCH($A23,'CA Standards and Followers'!$A$13:$A$72,0))*'CA Standards and Followers'!C$7,0)</f>
        <v>0</v>
      </c>
      <c r="D23">
        <f>IF(INDEX('CA Standards and Followers'!$H$13:$H$72,MATCH($A23,'CA Standards and Followers'!$A$13:$A$72,0))&lt;=D$1,INDEX('CA Standards and Followers'!$E$13:$E$72,MATCH($A23,'CA Standards and Followers'!$A$13:$A$72,0))*'CA Standards and Followers'!D$7,0)</f>
        <v>0</v>
      </c>
      <c r="E23">
        <f>IF(INDEX('CA Standards and Followers'!$H$13:$H$72,MATCH($A23,'CA Standards and Followers'!$A$13:$A$72,0))&lt;=E$1,INDEX('CA Standards and Followers'!$E$13:$E$72,MATCH($A23,'CA Standards and Followers'!$A$13:$A$72,0))*'CA Standards and Followers'!E$7,0)</f>
        <v>0</v>
      </c>
      <c r="F23">
        <f>IF(INDEX('CA Standards and Followers'!$H$13:$H$72,MATCH($A23,'CA Standards and Followers'!$A$13:$A$72,0))&lt;=F$1,INDEX('CA Standards and Followers'!$E$13:$E$72,MATCH($A23,'CA Standards and Followers'!$A$13:$A$72,0))*'CA Standards and Followers'!F$7,0)</f>
        <v>0</v>
      </c>
      <c r="G23">
        <f>IF(INDEX('CA Standards and Followers'!$H$13:$H$72,MATCH($A23,'CA Standards and Followers'!$A$13:$A$72,0))&lt;=G$1,INDEX('CA Standards and Followers'!$E$13:$E$72,MATCH($A23,'CA Standards and Followers'!$A$13:$A$72,0))*'CA Standards and Followers'!G$7,0)</f>
        <v>9.0313411648672376E-2</v>
      </c>
      <c r="H23">
        <f>IF(INDEX('CA Standards and Followers'!$H$13:$H$72,MATCH($A23,'CA Standards and Followers'!$A$13:$A$72,0))&lt;=H$1,INDEX('CA Standards and Followers'!$E$13:$E$72,MATCH($A23,'CA Standards and Followers'!$A$13:$A$72,0))*'CA Standards and Followers'!H$7,0)</f>
        <v>0.11523505873650429</v>
      </c>
      <c r="I23">
        <f>IF(INDEX('CA Standards and Followers'!$H$13:$H$72,MATCH($A23,'CA Standards and Followers'!$A$13:$A$72,0))&lt;=I$1,INDEX('CA Standards and Followers'!$E$13:$E$72,MATCH($A23,'CA Standards and Followers'!$A$13:$A$72,0))*'CA Standards and Followers'!I$7,0)</f>
        <v>0.17539176456084049</v>
      </c>
      <c r="J23">
        <f>IF(INDEX('CA Standards and Followers'!$H$13:$H$72,MATCH($A23,'CA Standards and Followers'!$A$13:$A$72,0))&lt;=J$1,INDEX('CA Standards and Followers'!$E$13:$E$72,MATCH($A23,'CA Standards and Followers'!$A$13:$A$72,0))*'CA Standards and Followers'!J$7,0)</f>
        <v>0.25078352912168095</v>
      </c>
      <c r="K23">
        <f>IF(INDEX('CA Standards and Followers'!$H$13:$H$72,MATCH($A23,'CA Standards and Followers'!$A$13:$A$72,0))&lt;=K$1,INDEX('CA Standards and Followers'!$E$13:$E$72,MATCH($A23,'CA Standards and Followers'!$A$13:$A$72,0))*'CA Standards and Followers'!K$7,0)</f>
        <v>0.32617529368252141</v>
      </c>
      <c r="L23">
        <f>IF(INDEX('CA Standards and Followers'!$H$13:$H$72,MATCH($A23,'CA Standards and Followers'!$A$13:$A$72,0))&lt;=L$1,INDEX('CA Standards and Followers'!$E$13:$E$72,MATCH($A23,'CA Standards and Followers'!$A$13:$A$72,0))*'CA Standards and Followers'!L$7,0)</f>
        <v>0.40156705824336192</v>
      </c>
      <c r="M23">
        <f>IF(INDEX('CA Standards and Followers'!$H$13:$H$72,MATCH($A23,'CA Standards and Followers'!$A$13:$A$72,0))&lt;=M$1,INDEX('CA Standards and Followers'!$E$13:$E$72,MATCH($A23,'CA Standards and Followers'!$A$13:$A$72,0))*'CA Standards and Followers'!M$7,0)</f>
        <v>0.45156705824336185</v>
      </c>
      <c r="N23">
        <f>IF(INDEX('CA Standards and Followers'!$H$13:$H$72,MATCH($A23,'CA Standards and Followers'!$A$13:$A$72,0))&lt;=N$1,INDEX('CA Standards and Followers'!$E$13:$E$72,MATCH($A23,'CA Standards and Followers'!$A$13:$A$72,0))*'CA Standards and Followers'!N$7,0)</f>
        <v>0.5015670582433619</v>
      </c>
      <c r="O23">
        <f>IF(INDEX('CA Standards and Followers'!$H$13:$H$72,MATCH($A23,'CA Standards and Followers'!$A$13:$A$72,0))&lt;=O$1,INDEX('CA Standards and Followers'!$E$13:$E$72,MATCH($A23,'CA Standards and Followers'!$A$13:$A$72,0))*'CA Standards and Followers'!O$7,0)</f>
        <v>0.52695882280420236</v>
      </c>
      <c r="P23">
        <f>IF(INDEX('CA Standards and Followers'!$H$13:$H$72,MATCH($A23,'CA Standards and Followers'!$A$13:$A$72,0))&lt;=P$1,INDEX('CA Standards and Followers'!$E$13:$E$72,MATCH($A23,'CA Standards and Followers'!$A$13:$A$72,0))*'CA Standards and Followers'!P$7,0)</f>
        <v>0.55235058736504283</v>
      </c>
      <c r="Q23">
        <f>IF(INDEX('CA Standards and Followers'!$H$13:$H$72,MATCH($A23,'CA Standards and Followers'!$A$13:$A$72,0))&lt;=Q$1,INDEX('CA Standards and Followers'!$E$13:$E$72,MATCH($A23,'CA Standards and Followers'!$A$13:$A$72,0))*'CA Standards and Followers'!Q$7,0)</f>
        <v>0.5777423519258833</v>
      </c>
      <c r="R23">
        <f>IF(INDEX('CA Standards and Followers'!$H$13:$H$72,MATCH($A23,'CA Standards and Followers'!$A$13:$A$72,0))&lt;=R$1,INDEX('CA Standards and Followers'!$E$13:$E$72,MATCH($A23,'CA Standards and Followers'!$A$13:$A$72,0))*'CA Standards and Followers'!R$7,0)</f>
        <v>0.5777423519258833</v>
      </c>
      <c r="S23">
        <f>IF(INDEX('CA Standards and Followers'!$H$13:$H$72,MATCH($A23,'CA Standards and Followers'!$A$13:$A$72,0))&lt;=S$1,INDEX('CA Standards and Followers'!$E$13:$E$72,MATCH($A23,'CA Standards and Followers'!$A$13:$A$72,0))*'CA Standards and Followers'!S$7,0)</f>
        <v>0.5777423519258833</v>
      </c>
      <c r="T23">
        <f>IF(INDEX('CA Standards and Followers'!$H$13:$H$72,MATCH($A23,'CA Standards and Followers'!$A$13:$A$72,0))&lt;=T$1,INDEX('CA Standards and Followers'!$E$13:$E$72,MATCH($A23,'CA Standards and Followers'!$A$13:$A$72,0))*'CA Standards and Followers'!T$7,0)</f>
        <v>0.5777423519258833</v>
      </c>
      <c r="U23">
        <f>IF(INDEX('CA Standards and Followers'!$H$13:$H$72,MATCH($A23,'CA Standards and Followers'!$A$13:$A$72,0))&lt;=U$1,INDEX('CA Standards and Followers'!$E$13:$E$72,MATCH($A23,'CA Standards and Followers'!$A$13:$A$72,0))*'CA Standards and Followers'!U$7,0)</f>
        <v>0.5777423519258833</v>
      </c>
      <c r="V23">
        <f>IF(INDEX('CA Standards and Followers'!$H$13:$H$72,MATCH($A23,'CA Standards and Followers'!$A$13:$A$72,0))&lt;=V$1,INDEX('CA Standards and Followers'!$E$13:$E$72,MATCH($A23,'CA Standards and Followers'!$A$13:$A$72,0))*'CA Standards and Followers'!V$7,0)</f>
        <v>0.5777423519258833</v>
      </c>
      <c r="W23">
        <f>IF(INDEX('CA Standards and Followers'!$H$13:$H$72,MATCH($A23,'CA Standards and Followers'!$A$13:$A$72,0))&lt;=W$1,INDEX('CA Standards and Followers'!$E$13:$E$72,MATCH($A23,'CA Standards and Followers'!$A$13:$A$72,0))*'CA Standards and Followers'!W$7,0)</f>
        <v>0.5777423519258833</v>
      </c>
      <c r="X23">
        <f>IF(INDEX('CA Standards and Followers'!$H$13:$H$72,MATCH($A23,'CA Standards and Followers'!$A$13:$A$72,0))&lt;=X$1,INDEX('CA Standards and Followers'!$E$13:$E$72,MATCH($A23,'CA Standards and Followers'!$A$13:$A$72,0))*'CA Standards and Followers'!X$7,0)</f>
        <v>0.5777423519258833</v>
      </c>
      <c r="Y23">
        <f>IF(INDEX('CA Standards and Followers'!$H$13:$H$72,MATCH($A23,'CA Standards and Followers'!$A$13:$A$72,0))&lt;=Y$1,INDEX('CA Standards and Followers'!$E$13:$E$72,MATCH($A23,'CA Standards and Followers'!$A$13:$A$72,0))*'CA Standards and Followers'!Y$7,0)</f>
        <v>0.5777423519258833</v>
      </c>
      <c r="Z23">
        <f>IF(INDEX('CA Standards and Followers'!$H$13:$H$72,MATCH($A23,'CA Standards and Followers'!$A$13:$A$72,0))&lt;=Z$1,INDEX('CA Standards and Followers'!$E$13:$E$72,MATCH($A23,'CA Standards and Followers'!$A$13:$A$72,0))*'CA Standards and Followers'!Z$7,0)</f>
        <v>0.5777423519258833</v>
      </c>
      <c r="AA23">
        <f>IF(INDEX('CA Standards and Followers'!$H$13:$H$72,MATCH($A23,'CA Standards and Followers'!$A$13:$A$72,0))&lt;=AA$1,INDEX('CA Standards and Followers'!$E$13:$E$72,MATCH($A23,'CA Standards and Followers'!$A$13:$A$72,0))*'CA Standards and Followers'!AA$7,0)</f>
        <v>0.5777423519258833</v>
      </c>
      <c r="AB23">
        <f>IF(INDEX('CA Standards and Followers'!$H$13:$H$72,MATCH($A23,'CA Standards and Followers'!$A$13:$A$72,0))&lt;=AB$1,INDEX('CA Standards and Followers'!$E$13:$E$72,MATCH($A23,'CA Standards and Followers'!$A$13:$A$72,0))*'CA Standards and Followers'!AB$7,0)</f>
        <v>0.5777423519258833</v>
      </c>
      <c r="AC23">
        <f>IF(INDEX('CA Standards and Followers'!$H$13:$H$72,MATCH($A23,'CA Standards and Followers'!$A$13:$A$72,0))&lt;=AC$1,INDEX('CA Standards and Followers'!$E$13:$E$72,MATCH($A23,'CA Standards and Followers'!$A$13:$A$72,0))*'CA Standards and Followers'!AC$7,0)</f>
        <v>0.5777423519258833</v>
      </c>
      <c r="AD23">
        <f>IF(INDEX('CA Standards and Followers'!$H$13:$H$72,MATCH($A23,'CA Standards and Followers'!$A$13:$A$72,0))&lt;=AD$1,INDEX('CA Standards and Followers'!$E$13:$E$72,MATCH($A23,'CA Standards and Followers'!$A$13:$A$72,0))*'CA Standards and Followers'!AD$7,0)</f>
        <v>0.5777423519258833</v>
      </c>
      <c r="AE23">
        <f>IF(INDEX('CA Standards and Followers'!$H$13:$H$72,MATCH($A23,'CA Standards and Followers'!$A$13:$A$72,0))&lt;=AE$1,INDEX('CA Standards and Followers'!$E$13:$E$72,MATCH($A23,'CA Standards and Followers'!$A$13:$A$72,0))*'CA Standards and Followers'!AE$7,0)</f>
        <v>0.5777423519258833</v>
      </c>
      <c r="AF23">
        <f>IF(INDEX('CA Standards and Followers'!$H$13:$H$72,MATCH($A23,'CA Standards and Followers'!$A$13:$A$72,0))&lt;=AF$1,INDEX('CA Standards and Followers'!$E$13:$E$72,MATCH($A23,'CA Standards and Followers'!$A$13:$A$72,0))*'CA Standards and Followers'!AF$7,0)</f>
        <v>0.5777423519258833</v>
      </c>
    </row>
    <row r="24" spans="1:32">
      <c r="A24" t="s">
        <v>160</v>
      </c>
      <c r="B24">
        <f>IF(INDEX('CA Standards and Followers'!$H$13:$H$72,MATCH($A24,'CA Standards and Followers'!$A$13:$A$72,0))&lt;=B$1,INDEX('CA Standards and Followers'!$E$13:$E$72,MATCH($A24,'CA Standards and Followers'!$A$13:$A$72,0))*'CA Standards and Followers'!B$7,0)</f>
        <v>0</v>
      </c>
      <c r="C24">
        <f>IF(INDEX('CA Standards and Followers'!$H$13:$H$72,MATCH($A24,'CA Standards and Followers'!$A$13:$A$72,0))&lt;=C$1,INDEX('CA Standards and Followers'!$E$13:$E$72,MATCH($A24,'CA Standards and Followers'!$A$13:$A$72,0))*'CA Standards and Followers'!C$7,0)</f>
        <v>0</v>
      </c>
      <c r="D24">
        <f>IF(INDEX('CA Standards and Followers'!$H$13:$H$72,MATCH($A24,'CA Standards and Followers'!$A$13:$A$72,0))&lt;=D$1,INDEX('CA Standards and Followers'!$E$13:$E$72,MATCH($A24,'CA Standards and Followers'!$A$13:$A$72,0))*'CA Standards and Followers'!D$7,0)</f>
        <v>0</v>
      </c>
      <c r="E24">
        <f>IF(INDEX('CA Standards and Followers'!$H$13:$H$72,MATCH($A24,'CA Standards and Followers'!$A$13:$A$72,0))&lt;=E$1,INDEX('CA Standards and Followers'!$E$13:$E$72,MATCH($A24,'CA Standards and Followers'!$A$13:$A$72,0))*'CA Standards and Followers'!E$7,0)</f>
        <v>0</v>
      </c>
      <c r="F24">
        <f>IF(INDEX('CA Standards and Followers'!$H$13:$H$72,MATCH($A24,'CA Standards and Followers'!$A$13:$A$72,0))&lt;=F$1,INDEX('CA Standards and Followers'!$E$13:$E$72,MATCH($A24,'CA Standards and Followers'!$A$13:$A$72,0))*'CA Standards and Followers'!F$7,0)</f>
        <v>0</v>
      </c>
      <c r="G24">
        <f>IF(INDEX('CA Standards and Followers'!$H$13:$H$72,MATCH($A24,'CA Standards and Followers'!$A$13:$A$72,0))&lt;=G$1,INDEX('CA Standards and Followers'!$E$13:$E$72,MATCH($A24,'CA Standards and Followers'!$A$13:$A$72,0))*'CA Standards and Followers'!G$7,0)</f>
        <v>0</v>
      </c>
      <c r="H24">
        <f>IF(INDEX('CA Standards and Followers'!$H$13:$H$72,MATCH($A24,'CA Standards and Followers'!$A$13:$A$72,0))&lt;=H$1,INDEX('CA Standards and Followers'!$E$13:$E$72,MATCH($A24,'CA Standards and Followers'!$A$13:$A$72,0))*'CA Standards and Followers'!H$7,0)</f>
        <v>0</v>
      </c>
      <c r="I24">
        <f>IF(INDEX('CA Standards and Followers'!$H$13:$H$72,MATCH($A24,'CA Standards and Followers'!$A$13:$A$72,0))&lt;=I$1,INDEX('CA Standards and Followers'!$E$13:$E$72,MATCH($A24,'CA Standards and Followers'!$A$13:$A$72,0))*'CA Standards and Followers'!I$7,0)</f>
        <v>0</v>
      </c>
      <c r="J24">
        <f>IF(INDEX('CA Standards and Followers'!$H$13:$H$72,MATCH($A24,'CA Standards and Followers'!$A$13:$A$72,0))&lt;=J$1,INDEX('CA Standards and Followers'!$E$13:$E$72,MATCH($A24,'CA Standards and Followers'!$A$13:$A$72,0))*'CA Standards and Followers'!J$7,0)</f>
        <v>0</v>
      </c>
      <c r="K24">
        <f>IF(INDEX('CA Standards and Followers'!$H$13:$H$72,MATCH($A24,'CA Standards and Followers'!$A$13:$A$72,0))&lt;=K$1,INDEX('CA Standards and Followers'!$E$13:$E$72,MATCH($A24,'CA Standards and Followers'!$A$13:$A$72,0))*'CA Standards and Followers'!K$7,0)</f>
        <v>0</v>
      </c>
      <c r="L24">
        <f>IF(INDEX('CA Standards and Followers'!$H$13:$H$72,MATCH($A24,'CA Standards and Followers'!$A$13:$A$72,0))&lt;=L$1,INDEX('CA Standards and Followers'!$E$13:$E$72,MATCH($A24,'CA Standards and Followers'!$A$13:$A$72,0))*'CA Standards and Followers'!L$7,0)</f>
        <v>0</v>
      </c>
      <c r="M24">
        <f>IF(INDEX('CA Standards and Followers'!$H$13:$H$72,MATCH($A24,'CA Standards and Followers'!$A$13:$A$72,0))&lt;=M$1,INDEX('CA Standards and Followers'!$E$13:$E$72,MATCH($A24,'CA Standards and Followers'!$A$13:$A$72,0))*'CA Standards and Followers'!M$7,0)</f>
        <v>0</v>
      </c>
      <c r="N24">
        <f>IF(INDEX('CA Standards and Followers'!$H$13:$H$72,MATCH($A24,'CA Standards and Followers'!$A$13:$A$72,0))&lt;=N$1,INDEX('CA Standards and Followers'!$E$13:$E$72,MATCH($A24,'CA Standards and Followers'!$A$13:$A$72,0))*'CA Standards and Followers'!N$7,0)</f>
        <v>0</v>
      </c>
      <c r="O24">
        <f>IF(INDEX('CA Standards and Followers'!$H$13:$H$72,MATCH($A24,'CA Standards and Followers'!$A$13:$A$72,0))&lt;=O$1,INDEX('CA Standards and Followers'!$E$13:$E$72,MATCH($A24,'CA Standards and Followers'!$A$13:$A$72,0))*'CA Standards and Followers'!O$7,0)</f>
        <v>0</v>
      </c>
      <c r="P24">
        <f>IF(INDEX('CA Standards and Followers'!$H$13:$H$72,MATCH($A24,'CA Standards and Followers'!$A$13:$A$72,0))&lt;=P$1,INDEX('CA Standards and Followers'!$E$13:$E$72,MATCH($A24,'CA Standards and Followers'!$A$13:$A$72,0))*'CA Standards and Followers'!P$7,0)</f>
        <v>0</v>
      </c>
      <c r="Q24">
        <f>IF(INDEX('CA Standards and Followers'!$H$13:$H$72,MATCH($A24,'CA Standards and Followers'!$A$13:$A$72,0))&lt;=Q$1,INDEX('CA Standards and Followers'!$E$13:$E$72,MATCH($A24,'CA Standards and Followers'!$A$13:$A$72,0))*'CA Standards and Followers'!Q$7,0)</f>
        <v>0</v>
      </c>
      <c r="R24">
        <f>IF(INDEX('CA Standards and Followers'!$H$13:$H$72,MATCH($A24,'CA Standards and Followers'!$A$13:$A$72,0))&lt;=R$1,INDEX('CA Standards and Followers'!$E$13:$E$72,MATCH($A24,'CA Standards and Followers'!$A$13:$A$72,0))*'CA Standards and Followers'!R$7,0)</f>
        <v>0</v>
      </c>
      <c r="S24">
        <f>IF(INDEX('CA Standards and Followers'!$H$13:$H$72,MATCH($A24,'CA Standards and Followers'!$A$13:$A$72,0))&lt;=S$1,INDEX('CA Standards and Followers'!$E$13:$E$72,MATCH($A24,'CA Standards and Followers'!$A$13:$A$72,0))*'CA Standards and Followers'!S$7,0)</f>
        <v>0</v>
      </c>
      <c r="T24">
        <f>IF(INDEX('CA Standards and Followers'!$H$13:$H$72,MATCH($A24,'CA Standards and Followers'!$A$13:$A$72,0))&lt;=T$1,INDEX('CA Standards and Followers'!$E$13:$E$72,MATCH($A24,'CA Standards and Followers'!$A$13:$A$72,0))*'CA Standards and Followers'!T$7,0)</f>
        <v>0</v>
      </c>
      <c r="U24">
        <f>IF(INDEX('CA Standards and Followers'!$H$13:$H$72,MATCH($A24,'CA Standards and Followers'!$A$13:$A$72,0))&lt;=U$1,INDEX('CA Standards and Followers'!$E$13:$E$72,MATCH($A24,'CA Standards and Followers'!$A$13:$A$72,0))*'CA Standards and Followers'!U$7,0)</f>
        <v>0</v>
      </c>
      <c r="V24">
        <f>IF(INDEX('CA Standards and Followers'!$H$13:$H$72,MATCH($A24,'CA Standards and Followers'!$A$13:$A$72,0))&lt;=V$1,INDEX('CA Standards and Followers'!$E$13:$E$72,MATCH($A24,'CA Standards and Followers'!$A$13:$A$72,0))*'CA Standards and Followers'!V$7,0)</f>
        <v>0</v>
      </c>
      <c r="W24">
        <f>IF(INDEX('CA Standards and Followers'!$H$13:$H$72,MATCH($A24,'CA Standards and Followers'!$A$13:$A$72,0))&lt;=W$1,INDEX('CA Standards and Followers'!$E$13:$E$72,MATCH($A24,'CA Standards and Followers'!$A$13:$A$72,0))*'CA Standards and Followers'!W$7,0)</f>
        <v>0</v>
      </c>
      <c r="X24">
        <f>IF(INDEX('CA Standards and Followers'!$H$13:$H$72,MATCH($A24,'CA Standards and Followers'!$A$13:$A$72,0))&lt;=X$1,INDEX('CA Standards and Followers'!$E$13:$E$72,MATCH($A24,'CA Standards and Followers'!$A$13:$A$72,0))*'CA Standards and Followers'!X$7,0)</f>
        <v>0</v>
      </c>
      <c r="Y24">
        <f>IF(INDEX('CA Standards and Followers'!$H$13:$H$72,MATCH($A24,'CA Standards and Followers'!$A$13:$A$72,0))&lt;=Y$1,INDEX('CA Standards and Followers'!$E$13:$E$72,MATCH($A24,'CA Standards and Followers'!$A$13:$A$72,0))*'CA Standards and Followers'!Y$7,0)</f>
        <v>0</v>
      </c>
      <c r="Z24">
        <f>IF(INDEX('CA Standards and Followers'!$H$13:$H$72,MATCH($A24,'CA Standards and Followers'!$A$13:$A$72,0))&lt;=Z$1,INDEX('CA Standards and Followers'!$E$13:$E$72,MATCH($A24,'CA Standards and Followers'!$A$13:$A$72,0))*'CA Standards and Followers'!Z$7,0)</f>
        <v>0</v>
      </c>
      <c r="AA24">
        <f>IF(INDEX('CA Standards and Followers'!$H$13:$H$72,MATCH($A24,'CA Standards and Followers'!$A$13:$A$72,0))&lt;=AA$1,INDEX('CA Standards and Followers'!$E$13:$E$72,MATCH($A24,'CA Standards and Followers'!$A$13:$A$72,0))*'CA Standards and Followers'!AA$7,0)</f>
        <v>0</v>
      </c>
      <c r="AB24">
        <f>IF(INDEX('CA Standards and Followers'!$H$13:$H$72,MATCH($A24,'CA Standards and Followers'!$A$13:$A$72,0))&lt;=AB$1,INDEX('CA Standards and Followers'!$E$13:$E$72,MATCH($A24,'CA Standards and Followers'!$A$13:$A$72,0))*'CA Standards and Followers'!AB$7,0)</f>
        <v>0</v>
      </c>
      <c r="AC24">
        <f>IF(INDEX('CA Standards and Followers'!$H$13:$H$72,MATCH($A24,'CA Standards and Followers'!$A$13:$A$72,0))&lt;=AC$1,INDEX('CA Standards and Followers'!$E$13:$E$72,MATCH($A24,'CA Standards and Followers'!$A$13:$A$72,0))*'CA Standards and Followers'!AC$7,0)</f>
        <v>0</v>
      </c>
      <c r="AD24">
        <f>IF(INDEX('CA Standards and Followers'!$H$13:$H$72,MATCH($A24,'CA Standards and Followers'!$A$13:$A$72,0))&lt;=AD$1,INDEX('CA Standards and Followers'!$E$13:$E$72,MATCH($A24,'CA Standards and Followers'!$A$13:$A$72,0))*'CA Standards and Followers'!AD$7,0)</f>
        <v>0</v>
      </c>
      <c r="AE24">
        <f>IF(INDEX('CA Standards and Followers'!$H$13:$H$72,MATCH($A24,'CA Standards and Followers'!$A$13:$A$72,0))&lt;=AE$1,INDEX('CA Standards and Followers'!$E$13:$E$72,MATCH($A24,'CA Standards and Followers'!$A$13:$A$72,0))*'CA Standards and Followers'!AE$7,0)</f>
        <v>0</v>
      </c>
      <c r="AF24">
        <f>IF(INDEX('CA Standards and Followers'!$H$13:$H$72,MATCH($A24,'CA Standards and Followers'!$A$13:$A$72,0))&lt;=AF$1,INDEX('CA Standards and Followers'!$E$13:$E$72,MATCH($A24,'CA Standards and Followers'!$A$13:$A$72,0))*'CA Standards and Followers'!AF$7,0)</f>
        <v>0</v>
      </c>
    </row>
    <row r="25" spans="1:32">
      <c r="A25" t="s">
        <v>161</v>
      </c>
      <c r="B25">
        <f>IF(INDEX('CA Standards and Followers'!$H$13:$H$72,MATCH($A25,'CA Standards and Followers'!$A$13:$A$72,0))&lt;=B$1,INDEX('CA Standards and Followers'!$E$13:$E$72,MATCH($A25,'CA Standards and Followers'!$A$13:$A$72,0))*'CA Standards and Followers'!B$7,0)</f>
        <v>0</v>
      </c>
      <c r="C25">
        <f>IF(INDEX('CA Standards and Followers'!$H$13:$H$72,MATCH($A25,'CA Standards and Followers'!$A$13:$A$72,0))&lt;=C$1,INDEX('CA Standards and Followers'!$E$13:$E$72,MATCH($A25,'CA Standards and Followers'!$A$13:$A$72,0))*'CA Standards and Followers'!C$7,0)</f>
        <v>0</v>
      </c>
      <c r="D25">
        <f>IF(INDEX('CA Standards and Followers'!$H$13:$H$72,MATCH($A25,'CA Standards and Followers'!$A$13:$A$72,0))&lt;=D$1,INDEX('CA Standards and Followers'!$E$13:$E$72,MATCH($A25,'CA Standards and Followers'!$A$13:$A$72,0))*'CA Standards and Followers'!D$7,0)</f>
        <v>0</v>
      </c>
      <c r="E25">
        <f>IF(INDEX('CA Standards and Followers'!$H$13:$H$72,MATCH($A25,'CA Standards and Followers'!$A$13:$A$72,0))&lt;=E$1,INDEX('CA Standards and Followers'!$E$13:$E$72,MATCH($A25,'CA Standards and Followers'!$A$13:$A$72,0))*'CA Standards and Followers'!E$7,0)</f>
        <v>0</v>
      </c>
      <c r="F25">
        <f>IF(INDEX('CA Standards and Followers'!$H$13:$H$72,MATCH($A25,'CA Standards and Followers'!$A$13:$A$72,0))&lt;=F$1,INDEX('CA Standards and Followers'!$E$13:$E$72,MATCH($A25,'CA Standards and Followers'!$A$13:$A$72,0))*'CA Standards and Followers'!F$7,0)</f>
        <v>0</v>
      </c>
      <c r="G25">
        <f>IF(INDEX('CA Standards and Followers'!$H$13:$H$72,MATCH($A25,'CA Standards and Followers'!$A$13:$A$72,0))&lt;=G$1,INDEX('CA Standards and Followers'!$E$13:$E$72,MATCH($A25,'CA Standards and Followers'!$A$13:$A$72,0))*'CA Standards and Followers'!G$7,0)</f>
        <v>0</v>
      </c>
      <c r="H25">
        <f>IF(INDEX('CA Standards and Followers'!$H$13:$H$72,MATCH($A25,'CA Standards and Followers'!$A$13:$A$72,0))&lt;=H$1,INDEX('CA Standards and Followers'!$E$13:$E$72,MATCH($A25,'CA Standards and Followers'!$A$13:$A$72,0))*'CA Standards and Followers'!H$7,0)</f>
        <v>0</v>
      </c>
      <c r="I25">
        <f>IF(INDEX('CA Standards and Followers'!$H$13:$H$72,MATCH($A25,'CA Standards and Followers'!$A$13:$A$72,0))&lt;=I$1,INDEX('CA Standards and Followers'!$E$13:$E$72,MATCH($A25,'CA Standards and Followers'!$A$13:$A$72,0))*'CA Standards and Followers'!I$7,0)</f>
        <v>0</v>
      </c>
      <c r="J25">
        <f>IF(INDEX('CA Standards and Followers'!$H$13:$H$72,MATCH($A25,'CA Standards and Followers'!$A$13:$A$72,0))&lt;=J$1,INDEX('CA Standards and Followers'!$E$13:$E$72,MATCH($A25,'CA Standards and Followers'!$A$13:$A$72,0))*'CA Standards and Followers'!J$7,0)</f>
        <v>0</v>
      </c>
      <c r="K25">
        <f>IF(INDEX('CA Standards and Followers'!$H$13:$H$72,MATCH($A25,'CA Standards and Followers'!$A$13:$A$72,0))&lt;=K$1,INDEX('CA Standards and Followers'!$E$13:$E$72,MATCH($A25,'CA Standards and Followers'!$A$13:$A$72,0))*'CA Standards and Followers'!K$7,0)</f>
        <v>0</v>
      </c>
      <c r="L25">
        <f>IF(INDEX('CA Standards and Followers'!$H$13:$H$72,MATCH($A25,'CA Standards and Followers'!$A$13:$A$72,0))&lt;=L$1,INDEX('CA Standards and Followers'!$E$13:$E$72,MATCH($A25,'CA Standards and Followers'!$A$13:$A$72,0))*'CA Standards and Followers'!L$7,0)</f>
        <v>0</v>
      </c>
      <c r="M25">
        <f>IF(INDEX('CA Standards and Followers'!$H$13:$H$72,MATCH($A25,'CA Standards and Followers'!$A$13:$A$72,0))&lt;=M$1,INDEX('CA Standards and Followers'!$E$13:$E$72,MATCH($A25,'CA Standards and Followers'!$A$13:$A$72,0))*'CA Standards and Followers'!M$7,0)</f>
        <v>0</v>
      </c>
      <c r="N25">
        <f>IF(INDEX('CA Standards and Followers'!$H$13:$H$72,MATCH($A25,'CA Standards and Followers'!$A$13:$A$72,0))&lt;=N$1,INDEX('CA Standards and Followers'!$E$13:$E$72,MATCH($A25,'CA Standards and Followers'!$A$13:$A$72,0))*'CA Standards and Followers'!N$7,0)</f>
        <v>0</v>
      </c>
      <c r="O25">
        <f>IF(INDEX('CA Standards and Followers'!$H$13:$H$72,MATCH($A25,'CA Standards and Followers'!$A$13:$A$72,0))&lt;=O$1,INDEX('CA Standards and Followers'!$E$13:$E$72,MATCH($A25,'CA Standards and Followers'!$A$13:$A$72,0))*'CA Standards and Followers'!O$7,0)</f>
        <v>0</v>
      </c>
      <c r="P25">
        <f>IF(INDEX('CA Standards and Followers'!$H$13:$H$72,MATCH($A25,'CA Standards and Followers'!$A$13:$A$72,0))&lt;=P$1,INDEX('CA Standards and Followers'!$E$13:$E$72,MATCH($A25,'CA Standards and Followers'!$A$13:$A$72,0))*'CA Standards and Followers'!P$7,0)</f>
        <v>0</v>
      </c>
      <c r="Q25">
        <f>IF(INDEX('CA Standards and Followers'!$H$13:$H$72,MATCH($A25,'CA Standards and Followers'!$A$13:$A$72,0))&lt;=Q$1,INDEX('CA Standards and Followers'!$E$13:$E$72,MATCH($A25,'CA Standards and Followers'!$A$13:$A$72,0))*'CA Standards and Followers'!Q$7,0)</f>
        <v>0</v>
      </c>
      <c r="R25">
        <f>IF(INDEX('CA Standards and Followers'!$H$13:$H$72,MATCH($A25,'CA Standards and Followers'!$A$13:$A$72,0))&lt;=R$1,INDEX('CA Standards and Followers'!$E$13:$E$72,MATCH($A25,'CA Standards and Followers'!$A$13:$A$72,0))*'CA Standards and Followers'!R$7,0)</f>
        <v>0</v>
      </c>
      <c r="S25">
        <f>IF(INDEX('CA Standards and Followers'!$H$13:$H$72,MATCH($A25,'CA Standards and Followers'!$A$13:$A$72,0))&lt;=S$1,INDEX('CA Standards and Followers'!$E$13:$E$72,MATCH($A25,'CA Standards and Followers'!$A$13:$A$72,0))*'CA Standards and Followers'!S$7,0)</f>
        <v>0</v>
      </c>
      <c r="T25">
        <f>IF(INDEX('CA Standards and Followers'!$H$13:$H$72,MATCH($A25,'CA Standards and Followers'!$A$13:$A$72,0))&lt;=T$1,INDEX('CA Standards and Followers'!$E$13:$E$72,MATCH($A25,'CA Standards and Followers'!$A$13:$A$72,0))*'CA Standards and Followers'!T$7,0)</f>
        <v>0</v>
      </c>
      <c r="U25">
        <f>IF(INDEX('CA Standards and Followers'!$H$13:$H$72,MATCH($A25,'CA Standards and Followers'!$A$13:$A$72,0))&lt;=U$1,INDEX('CA Standards and Followers'!$E$13:$E$72,MATCH($A25,'CA Standards and Followers'!$A$13:$A$72,0))*'CA Standards and Followers'!U$7,0)</f>
        <v>0</v>
      </c>
      <c r="V25">
        <f>IF(INDEX('CA Standards and Followers'!$H$13:$H$72,MATCH($A25,'CA Standards and Followers'!$A$13:$A$72,0))&lt;=V$1,INDEX('CA Standards and Followers'!$E$13:$E$72,MATCH($A25,'CA Standards and Followers'!$A$13:$A$72,0))*'CA Standards and Followers'!V$7,0)</f>
        <v>0</v>
      </c>
      <c r="W25">
        <f>IF(INDEX('CA Standards and Followers'!$H$13:$H$72,MATCH($A25,'CA Standards and Followers'!$A$13:$A$72,0))&lt;=W$1,INDEX('CA Standards and Followers'!$E$13:$E$72,MATCH($A25,'CA Standards and Followers'!$A$13:$A$72,0))*'CA Standards and Followers'!W$7,0)</f>
        <v>0</v>
      </c>
      <c r="X25">
        <f>IF(INDEX('CA Standards and Followers'!$H$13:$H$72,MATCH($A25,'CA Standards and Followers'!$A$13:$A$72,0))&lt;=X$1,INDEX('CA Standards and Followers'!$E$13:$E$72,MATCH($A25,'CA Standards and Followers'!$A$13:$A$72,0))*'CA Standards and Followers'!X$7,0)</f>
        <v>0</v>
      </c>
      <c r="Y25">
        <f>IF(INDEX('CA Standards and Followers'!$H$13:$H$72,MATCH($A25,'CA Standards and Followers'!$A$13:$A$72,0))&lt;=Y$1,INDEX('CA Standards and Followers'!$E$13:$E$72,MATCH($A25,'CA Standards and Followers'!$A$13:$A$72,0))*'CA Standards and Followers'!Y$7,0)</f>
        <v>0</v>
      </c>
      <c r="Z25">
        <f>IF(INDEX('CA Standards and Followers'!$H$13:$H$72,MATCH($A25,'CA Standards and Followers'!$A$13:$A$72,0))&lt;=Z$1,INDEX('CA Standards and Followers'!$E$13:$E$72,MATCH($A25,'CA Standards and Followers'!$A$13:$A$72,0))*'CA Standards and Followers'!Z$7,0)</f>
        <v>0</v>
      </c>
      <c r="AA25">
        <f>IF(INDEX('CA Standards and Followers'!$H$13:$H$72,MATCH($A25,'CA Standards and Followers'!$A$13:$A$72,0))&lt;=AA$1,INDEX('CA Standards and Followers'!$E$13:$E$72,MATCH($A25,'CA Standards and Followers'!$A$13:$A$72,0))*'CA Standards and Followers'!AA$7,0)</f>
        <v>0</v>
      </c>
      <c r="AB25">
        <f>IF(INDEX('CA Standards and Followers'!$H$13:$H$72,MATCH($A25,'CA Standards and Followers'!$A$13:$A$72,0))&lt;=AB$1,INDEX('CA Standards and Followers'!$E$13:$E$72,MATCH($A25,'CA Standards and Followers'!$A$13:$A$72,0))*'CA Standards and Followers'!AB$7,0)</f>
        <v>0</v>
      </c>
      <c r="AC25">
        <f>IF(INDEX('CA Standards and Followers'!$H$13:$H$72,MATCH($A25,'CA Standards and Followers'!$A$13:$A$72,0))&lt;=AC$1,INDEX('CA Standards and Followers'!$E$13:$E$72,MATCH($A25,'CA Standards and Followers'!$A$13:$A$72,0))*'CA Standards and Followers'!AC$7,0)</f>
        <v>0</v>
      </c>
      <c r="AD25">
        <f>IF(INDEX('CA Standards and Followers'!$H$13:$H$72,MATCH($A25,'CA Standards and Followers'!$A$13:$A$72,0))&lt;=AD$1,INDEX('CA Standards and Followers'!$E$13:$E$72,MATCH($A25,'CA Standards and Followers'!$A$13:$A$72,0))*'CA Standards and Followers'!AD$7,0)</f>
        <v>0</v>
      </c>
      <c r="AE25">
        <f>IF(INDEX('CA Standards and Followers'!$H$13:$H$72,MATCH($A25,'CA Standards and Followers'!$A$13:$A$72,0))&lt;=AE$1,INDEX('CA Standards and Followers'!$E$13:$E$72,MATCH($A25,'CA Standards and Followers'!$A$13:$A$72,0))*'CA Standards and Followers'!AE$7,0)</f>
        <v>0</v>
      </c>
      <c r="AF25">
        <f>IF(INDEX('CA Standards and Followers'!$H$13:$H$72,MATCH($A25,'CA Standards and Followers'!$A$13:$A$72,0))&lt;=AF$1,INDEX('CA Standards and Followers'!$E$13:$E$72,MATCH($A25,'CA Standards and Followers'!$A$13:$A$72,0))*'CA Standards and Followers'!AF$7,0)</f>
        <v>0</v>
      </c>
    </row>
    <row r="26" spans="1:32">
      <c r="A26" t="s">
        <v>162</v>
      </c>
      <c r="B26">
        <f>IF(INDEX('CA Standards and Followers'!$H$13:$H$72,MATCH($A26,'CA Standards and Followers'!$A$13:$A$72,0))&lt;=B$1,INDEX('CA Standards and Followers'!$E$13:$E$72,MATCH($A26,'CA Standards and Followers'!$A$13:$A$72,0))*'CA Standards and Followers'!B$7,0)</f>
        <v>0</v>
      </c>
      <c r="C26">
        <f>IF(INDEX('CA Standards and Followers'!$H$13:$H$72,MATCH($A26,'CA Standards and Followers'!$A$13:$A$72,0))&lt;=C$1,INDEX('CA Standards and Followers'!$E$13:$E$72,MATCH($A26,'CA Standards and Followers'!$A$13:$A$72,0))*'CA Standards and Followers'!C$7,0)</f>
        <v>0</v>
      </c>
      <c r="D26">
        <f>IF(INDEX('CA Standards and Followers'!$H$13:$H$72,MATCH($A26,'CA Standards and Followers'!$A$13:$A$72,0))&lt;=D$1,INDEX('CA Standards and Followers'!$E$13:$E$72,MATCH($A26,'CA Standards and Followers'!$A$13:$A$72,0))*'CA Standards and Followers'!D$7,0)</f>
        <v>0</v>
      </c>
      <c r="E26">
        <f>IF(INDEX('CA Standards and Followers'!$H$13:$H$72,MATCH($A26,'CA Standards and Followers'!$A$13:$A$72,0))&lt;=E$1,INDEX('CA Standards and Followers'!$E$13:$E$72,MATCH($A26,'CA Standards and Followers'!$A$13:$A$72,0))*'CA Standards and Followers'!E$7,0)</f>
        <v>0</v>
      </c>
      <c r="F26">
        <f>IF(INDEX('CA Standards and Followers'!$H$13:$H$72,MATCH($A26,'CA Standards and Followers'!$A$13:$A$72,0))&lt;=F$1,INDEX('CA Standards and Followers'!$E$13:$E$72,MATCH($A26,'CA Standards and Followers'!$A$13:$A$72,0))*'CA Standards and Followers'!F$7,0)</f>
        <v>0</v>
      </c>
      <c r="G26">
        <f>IF(INDEX('CA Standards and Followers'!$H$13:$H$72,MATCH($A26,'CA Standards and Followers'!$A$13:$A$72,0))&lt;=G$1,INDEX('CA Standards and Followers'!$E$13:$E$72,MATCH($A26,'CA Standards and Followers'!$A$13:$A$72,0))*'CA Standards and Followers'!G$7,0)</f>
        <v>0</v>
      </c>
      <c r="H26">
        <f>IF(INDEX('CA Standards and Followers'!$H$13:$H$72,MATCH($A26,'CA Standards and Followers'!$A$13:$A$72,0))&lt;=H$1,INDEX('CA Standards and Followers'!$E$13:$E$72,MATCH($A26,'CA Standards and Followers'!$A$13:$A$72,0))*'CA Standards and Followers'!H$7,0)</f>
        <v>0</v>
      </c>
      <c r="I26">
        <f>IF(INDEX('CA Standards and Followers'!$H$13:$H$72,MATCH($A26,'CA Standards and Followers'!$A$13:$A$72,0))&lt;=I$1,INDEX('CA Standards and Followers'!$E$13:$E$72,MATCH($A26,'CA Standards and Followers'!$A$13:$A$72,0))*'CA Standards and Followers'!I$7,0)</f>
        <v>0</v>
      </c>
      <c r="J26">
        <f>IF(INDEX('CA Standards and Followers'!$H$13:$H$72,MATCH($A26,'CA Standards and Followers'!$A$13:$A$72,0))&lt;=J$1,INDEX('CA Standards and Followers'!$E$13:$E$72,MATCH($A26,'CA Standards and Followers'!$A$13:$A$72,0))*'CA Standards and Followers'!J$7,0)</f>
        <v>0</v>
      </c>
      <c r="K26">
        <f>IF(INDEX('CA Standards and Followers'!$H$13:$H$72,MATCH($A26,'CA Standards and Followers'!$A$13:$A$72,0))&lt;=K$1,INDEX('CA Standards and Followers'!$E$13:$E$72,MATCH($A26,'CA Standards and Followers'!$A$13:$A$72,0))*'CA Standards and Followers'!K$7,0)</f>
        <v>0</v>
      </c>
      <c r="L26">
        <f>IF(INDEX('CA Standards and Followers'!$H$13:$H$72,MATCH($A26,'CA Standards and Followers'!$A$13:$A$72,0))&lt;=L$1,INDEX('CA Standards and Followers'!$E$13:$E$72,MATCH($A26,'CA Standards and Followers'!$A$13:$A$72,0))*'CA Standards and Followers'!L$7,0)</f>
        <v>0</v>
      </c>
      <c r="M26">
        <f>IF(INDEX('CA Standards and Followers'!$H$13:$H$72,MATCH($A26,'CA Standards and Followers'!$A$13:$A$72,0))&lt;=M$1,INDEX('CA Standards and Followers'!$E$13:$E$72,MATCH($A26,'CA Standards and Followers'!$A$13:$A$72,0))*'CA Standards and Followers'!M$7,0)</f>
        <v>0</v>
      </c>
      <c r="N26">
        <f>IF(INDEX('CA Standards and Followers'!$H$13:$H$72,MATCH($A26,'CA Standards and Followers'!$A$13:$A$72,0))&lt;=N$1,INDEX('CA Standards and Followers'!$E$13:$E$72,MATCH($A26,'CA Standards and Followers'!$A$13:$A$72,0))*'CA Standards and Followers'!N$7,0)</f>
        <v>0</v>
      </c>
      <c r="O26">
        <f>IF(INDEX('CA Standards and Followers'!$H$13:$H$72,MATCH($A26,'CA Standards and Followers'!$A$13:$A$72,0))&lt;=O$1,INDEX('CA Standards and Followers'!$E$13:$E$72,MATCH($A26,'CA Standards and Followers'!$A$13:$A$72,0))*'CA Standards and Followers'!O$7,0)</f>
        <v>0</v>
      </c>
      <c r="P26">
        <f>IF(INDEX('CA Standards and Followers'!$H$13:$H$72,MATCH($A26,'CA Standards and Followers'!$A$13:$A$72,0))&lt;=P$1,INDEX('CA Standards and Followers'!$E$13:$E$72,MATCH($A26,'CA Standards and Followers'!$A$13:$A$72,0))*'CA Standards and Followers'!P$7,0)</f>
        <v>0</v>
      </c>
      <c r="Q26">
        <f>IF(INDEX('CA Standards and Followers'!$H$13:$H$72,MATCH($A26,'CA Standards and Followers'!$A$13:$A$72,0))&lt;=Q$1,INDEX('CA Standards and Followers'!$E$13:$E$72,MATCH($A26,'CA Standards and Followers'!$A$13:$A$72,0))*'CA Standards and Followers'!Q$7,0)</f>
        <v>0</v>
      </c>
      <c r="R26">
        <f>IF(INDEX('CA Standards and Followers'!$H$13:$H$72,MATCH($A26,'CA Standards and Followers'!$A$13:$A$72,0))&lt;=R$1,INDEX('CA Standards and Followers'!$E$13:$E$72,MATCH($A26,'CA Standards and Followers'!$A$13:$A$72,0))*'CA Standards and Followers'!R$7,0)</f>
        <v>0</v>
      </c>
      <c r="S26">
        <f>IF(INDEX('CA Standards and Followers'!$H$13:$H$72,MATCH($A26,'CA Standards and Followers'!$A$13:$A$72,0))&lt;=S$1,INDEX('CA Standards and Followers'!$E$13:$E$72,MATCH($A26,'CA Standards and Followers'!$A$13:$A$72,0))*'CA Standards and Followers'!S$7,0)</f>
        <v>0</v>
      </c>
      <c r="T26">
        <f>IF(INDEX('CA Standards and Followers'!$H$13:$H$72,MATCH($A26,'CA Standards and Followers'!$A$13:$A$72,0))&lt;=T$1,INDEX('CA Standards and Followers'!$E$13:$E$72,MATCH($A26,'CA Standards and Followers'!$A$13:$A$72,0))*'CA Standards and Followers'!T$7,0)</f>
        <v>0</v>
      </c>
      <c r="U26">
        <f>IF(INDEX('CA Standards and Followers'!$H$13:$H$72,MATCH($A26,'CA Standards and Followers'!$A$13:$A$72,0))&lt;=U$1,INDEX('CA Standards and Followers'!$E$13:$E$72,MATCH($A26,'CA Standards and Followers'!$A$13:$A$72,0))*'CA Standards and Followers'!U$7,0)</f>
        <v>0</v>
      </c>
      <c r="V26">
        <f>IF(INDEX('CA Standards and Followers'!$H$13:$H$72,MATCH($A26,'CA Standards and Followers'!$A$13:$A$72,0))&lt;=V$1,INDEX('CA Standards and Followers'!$E$13:$E$72,MATCH($A26,'CA Standards and Followers'!$A$13:$A$72,0))*'CA Standards and Followers'!V$7,0)</f>
        <v>0</v>
      </c>
      <c r="W26">
        <f>IF(INDEX('CA Standards and Followers'!$H$13:$H$72,MATCH($A26,'CA Standards and Followers'!$A$13:$A$72,0))&lt;=W$1,INDEX('CA Standards and Followers'!$E$13:$E$72,MATCH($A26,'CA Standards and Followers'!$A$13:$A$72,0))*'CA Standards and Followers'!W$7,0)</f>
        <v>0</v>
      </c>
      <c r="X26">
        <f>IF(INDEX('CA Standards and Followers'!$H$13:$H$72,MATCH($A26,'CA Standards and Followers'!$A$13:$A$72,0))&lt;=X$1,INDEX('CA Standards and Followers'!$E$13:$E$72,MATCH($A26,'CA Standards and Followers'!$A$13:$A$72,0))*'CA Standards and Followers'!X$7,0)</f>
        <v>0</v>
      </c>
      <c r="Y26">
        <f>IF(INDEX('CA Standards and Followers'!$H$13:$H$72,MATCH($A26,'CA Standards and Followers'!$A$13:$A$72,0))&lt;=Y$1,INDEX('CA Standards and Followers'!$E$13:$E$72,MATCH($A26,'CA Standards and Followers'!$A$13:$A$72,0))*'CA Standards and Followers'!Y$7,0)</f>
        <v>0</v>
      </c>
      <c r="Z26">
        <f>IF(INDEX('CA Standards and Followers'!$H$13:$H$72,MATCH($A26,'CA Standards and Followers'!$A$13:$A$72,0))&lt;=Z$1,INDEX('CA Standards and Followers'!$E$13:$E$72,MATCH($A26,'CA Standards and Followers'!$A$13:$A$72,0))*'CA Standards and Followers'!Z$7,0)</f>
        <v>0</v>
      </c>
      <c r="AA26">
        <f>IF(INDEX('CA Standards and Followers'!$H$13:$H$72,MATCH($A26,'CA Standards and Followers'!$A$13:$A$72,0))&lt;=AA$1,INDEX('CA Standards and Followers'!$E$13:$E$72,MATCH($A26,'CA Standards and Followers'!$A$13:$A$72,0))*'CA Standards and Followers'!AA$7,0)</f>
        <v>0</v>
      </c>
      <c r="AB26">
        <f>IF(INDEX('CA Standards and Followers'!$H$13:$H$72,MATCH($A26,'CA Standards and Followers'!$A$13:$A$72,0))&lt;=AB$1,INDEX('CA Standards and Followers'!$E$13:$E$72,MATCH($A26,'CA Standards and Followers'!$A$13:$A$72,0))*'CA Standards and Followers'!AB$7,0)</f>
        <v>0</v>
      </c>
      <c r="AC26">
        <f>IF(INDEX('CA Standards and Followers'!$H$13:$H$72,MATCH($A26,'CA Standards and Followers'!$A$13:$A$72,0))&lt;=AC$1,INDEX('CA Standards and Followers'!$E$13:$E$72,MATCH($A26,'CA Standards and Followers'!$A$13:$A$72,0))*'CA Standards and Followers'!AC$7,0)</f>
        <v>0</v>
      </c>
      <c r="AD26">
        <f>IF(INDEX('CA Standards and Followers'!$H$13:$H$72,MATCH($A26,'CA Standards and Followers'!$A$13:$A$72,0))&lt;=AD$1,INDEX('CA Standards and Followers'!$E$13:$E$72,MATCH($A26,'CA Standards and Followers'!$A$13:$A$72,0))*'CA Standards and Followers'!AD$7,0)</f>
        <v>0</v>
      </c>
      <c r="AE26">
        <f>IF(INDEX('CA Standards and Followers'!$H$13:$H$72,MATCH($A26,'CA Standards and Followers'!$A$13:$A$72,0))&lt;=AE$1,INDEX('CA Standards and Followers'!$E$13:$E$72,MATCH($A26,'CA Standards and Followers'!$A$13:$A$72,0))*'CA Standards and Followers'!AE$7,0)</f>
        <v>0</v>
      </c>
      <c r="AF26">
        <f>IF(INDEX('CA Standards and Followers'!$H$13:$H$72,MATCH($A26,'CA Standards and Followers'!$A$13:$A$72,0))&lt;=AF$1,INDEX('CA Standards and Followers'!$E$13:$E$72,MATCH($A26,'CA Standards and Followers'!$A$13:$A$72,0))*'CA Standards and Followers'!AF$7,0)</f>
        <v>0</v>
      </c>
    </row>
    <row r="27" spans="1:32">
      <c r="A27" t="s">
        <v>163</v>
      </c>
      <c r="B27">
        <f>IF(INDEX('CA Standards and Followers'!$H$13:$H$72,MATCH($A27,'CA Standards and Followers'!$A$13:$A$72,0))&lt;=B$1,INDEX('CA Standards and Followers'!$E$13:$E$72,MATCH($A27,'CA Standards and Followers'!$A$13:$A$72,0))*'CA Standards and Followers'!B$7,0)</f>
        <v>0</v>
      </c>
      <c r="C27">
        <f>IF(INDEX('CA Standards and Followers'!$H$13:$H$72,MATCH($A27,'CA Standards and Followers'!$A$13:$A$72,0))&lt;=C$1,INDEX('CA Standards and Followers'!$E$13:$E$72,MATCH($A27,'CA Standards and Followers'!$A$13:$A$72,0))*'CA Standards and Followers'!C$7,0)</f>
        <v>0</v>
      </c>
      <c r="D27">
        <f>IF(INDEX('CA Standards and Followers'!$H$13:$H$72,MATCH($A27,'CA Standards and Followers'!$A$13:$A$72,0))&lt;=D$1,INDEX('CA Standards and Followers'!$E$13:$E$72,MATCH($A27,'CA Standards and Followers'!$A$13:$A$72,0))*'CA Standards and Followers'!D$7,0)</f>
        <v>0</v>
      </c>
      <c r="E27">
        <f>IF(INDEX('CA Standards and Followers'!$H$13:$H$72,MATCH($A27,'CA Standards and Followers'!$A$13:$A$72,0))&lt;=E$1,INDEX('CA Standards and Followers'!$E$13:$E$72,MATCH($A27,'CA Standards and Followers'!$A$13:$A$72,0))*'CA Standards and Followers'!E$7,0)</f>
        <v>0</v>
      </c>
      <c r="F27">
        <f>IF(INDEX('CA Standards and Followers'!$H$13:$H$72,MATCH($A27,'CA Standards and Followers'!$A$13:$A$72,0))&lt;=F$1,INDEX('CA Standards and Followers'!$E$13:$E$72,MATCH($A27,'CA Standards and Followers'!$A$13:$A$72,0))*'CA Standards and Followers'!F$7,0)</f>
        <v>0</v>
      </c>
      <c r="G27">
        <f>IF(INDEX('CA Standards and Followers'!$H$13:$H$72,MATCH($A27,'CA Standards and Followers'!$A$13:$A$72,0))&lt;=G$1,INDEX('CA Standards and Followers'!$E$13:$E$72,MATCH($A27,'CA Standards and Followers'!$A$13:$A$72,0))*'CA Standards and Followers'!G$7,0)</f>
        <v>0</v>
      </c>
      <c r="H27">
        <f>IF(INDEX('CA Standards and Followers'!$H$13:$H$72,MATCH($A27,'CA Standards and Followers'!$A$13:$A$72,0))&lt;=H$1,INDEX('CA Standards and Followers'!$E$13:$E$72,MATCH($A27,'CA Standards and Followers'!$A$13:$A$72,0))*'CA Standards and Followers'!H$7,0)</f>
        <v>0</v>
      </c>
      <c r="I27">
        <f>IF(INDEX('CA Standards and Followers'!$H$13:$H$72,MATCH($A27,'CA Standards and Followers'!$A$13:$A$72,0))&lt;=I$1,INDEX('CA Standards and Followers'!$E$13:$E$72,MATCH($A27,'CA Standards and Followers'!$A$13:$A$72,0))*'CA Standards and Followers'!I$7,0)</f>
        <v>0</v>
      </c>
      <c r="J27">
        <f>IF(INDEX('CA Standards and Followers'!$H$13:$H$72,MATCH($A27,'CA Standards and Followers'!$A$13:$A$72,0))&lt;=J$1,INDEX('CA Standards and Followers'!$E$13:$E$72,MATCH($A27,'CA Standards and Followers'!$A$13:$A$72,0))*'CA Standards and Followers'!J$7,0)</f>
        <v>0</v>
      </c>
      <c r="K27">
        <f>IF(INDEX('CA Standards and Followers'!$H$13:$H$72,MATCH($A27,'CA Standards and Followers'!$A$13:$A$72,0))&lt;=K$1,INDEX('CA Standards and Followers'!$E$13:$E$72,MATCH($A27,'CA Standards and Followers'!$A$13:$A$72,0))*'CA Standards and Followers'!K$7,0)</f>
        <v>0</v>
      </c>
      <c r="L27">
        <f>IF(INDEX('CA Standards and Followers'!$H$13:$H$72,MATCH($A27,'CA Standards and Followers'!$A$13:$A$72,0))&lt;=L$1,INDEX('CA Standards and Followers'!$E$13:$E$72,MATCH($A27,'CA Standards and Followers'!$A$13:$A$72,0))*'CA Standards and Followers'!L$7,0)</f>
        <v>0</v>
      </c>
      <c r="M27">
        <f>IF(INDEX('CA Standards and Followers'!$H$13:$H$72,MATCH($A27,'CA Standards and Followers'!$A$13:$A$72,0))&lt;=M$1,INDEX('CA Standards and Followers'!$E$13:$E$72,MATCH($A27,'CA Standards and Followers'!$A$13:$A$72,0))*'CA Standards and Followers'!M$7,0)</f>
        <v>0</v>
      </c>
      <c r="N27">
        <f>IF(INDEX('CA Standards and Followers'!$H$13:$H$72,MATCH($A27,'CA Standards and Followers'!$A$13:$A$72,0))&lt;=N$1,INDEX('CA Standards and Followers'!$E$13:$E$72,MATCH($A27,'CA Standards and Followers'!$A$13:$A$72,0))*'CA Standards and Followers'!N$7,0)</f>
        <v>0</v>
      </c>
      <c r="O27">
        <f>IF(INDEX('CA Standards and Followers'!$H$13:$H$72,MATCH($A27,'CA Standards and Followers'!$A$13:$A$72,0))&lt;=O$1,INDEX('CA Standards and Followers'!$E$13:$E$72,MATCH($A27,'CA Standards and Followers'!$A$13:$A$72,0))*'CA Standards and Followers'!O$7,0)</f>
        <v>0</v>
      </c>
      <c r="P27">
        <f>IF(INDEX('CA Standards and Followers'!$H$13:$H$72,MATCH($A27,'CA Standards and Followers'!$A$13:$A$72,0))&lt;=P$1,INDEX('CA Standards and Followers'!$E$13:$E$72,MATCH($A27,'CA Standards and Followers'!$A$13:$A$72,0))*'CA Standards and Followers'!P$7,0)</f>
        <v>0</v>
      </c>
      <c r="Q27">
        <f>IF(INDEX('CA Standards and Followers'!$H$13:$H$72,MATCH($A27,'CA Standards and Followers'!$A$13:$A$72,0))&lt;=Q$1,INDEX('CA Standards and Followers'!$E$13:$E$72,MATCH($A27,'CA Standards and Followers'!$A$13:$A$72,0))*'CA Standards and Followers'!Q$7,0)</f>
        <v>0</v>
      </c>
      <c r="R27">
        <f>IF(INDEX('CA Standards and Followers'!$H$13:$H$72,MATCH($A27,'CA Standards and Followers'!$A$13:$A$72,0))&lt;=R$1,INDEX('CA Standards and Followers'!$E$13:$E$72,MATCH($A27,'CA Standards and Followers'!$A$13:$A$72,0))*'CA Standards and Followers'!R$7,0)</f>
        <v>0</v>
      </c>
      <c r="S27">
        <f>IF(INDEX('CA Standards and Followers'!$H$13:$H$72,MATCH($A27,'CA Standards and Followers'!$A$13:$A$72,0))&lt;=S$1,INDEX('CA Standards and Followers'!$E$13:$E$72,MATCH($A27,'CA Standards and Followers'!$A$13:$A$72,0))*'CA Standards and Followers'!S$7,0)</f>
        <v>0</v>
      </c>
      <c r="T27">
        <f>IF(INDEX('CA Standards and Followers'!$H$13:$H$72,MATCH($A27,'CA Standards and Followers'!$A$13:$A$72,0))&lt;=T$1,INDEX('CA Standards and Followers'!$E$13:$E$72,MATCH($A27,'CA Standards and Followers'!$A$13:$A$72,0))*'CA Standards and Followers'!T$7,0)</f>
        <v>0</v>
      </c>
      <c r="U27">
        <f>IF(INDEX('CA Standards and Followers'!$H$13:$H$72,MATCH($A27,'CA Standards and Followers'!$A$13:$A$72,0))&lt;=U$1,INDEX('CA Standards and Followers'!$E$13:$E$72,MATCH($A27,'CA Standards and Followers'!$A$13:$A$72,0))*'CA Standards and Followers'!U$7,0)</f>
        <v>0</v>
      </c>
      <c r="V27">
        <f>IF(INDEX('CA Standards and Followers'!$H$13:$H$72,MATCH($A27,'CA Standards and Followers'!$A$13:$A$72,0))&lt;=V$1,INDEX('CA Standards and Followers'!$E$13:$E$72,MATCH($A27,'CA Standards and Followers'!$A$13:$A$72,0))*'CA Standards and Followers'!V$7,0)</f>
        <v>0</v>
      </c>
      <c r="W27">
        <f>IF(INDEX('CA Standards and Followers'!$H$13:$H$72,MATCH($A27,'CA Standards and Followers'!$A$13:$A$72,0))&lt;=W$1,INDEX('CA Standards and Followers'!$E$13:$E$72,MATCH($A27,'CA Standards and Followers'!$A$13:$A$72,0))*'CA Standards and Followers'!W$7,0)</f>
        <v>0</v>
      </c>
      <c r="X27">
        <f>IF(INDEX('CA Standards and Followers'!$H$13:$H$72,MATCH($A27,'CA Standards and Followers'!$A$13:$A$72,0))&lt;=X$1,INDEX('CA Standards and Followers'!$E$13:$E$72,MATCH($A27,'CA Standards and Followers'!$A$13:$A$72,0))*'CA Standards and Followers'!X$7,0)</f>
        <v>0</v>
      </c>
      <c r="Y27">
        <f>IF(INDEX('CA Standards and Followers'!$H$13:$H$72,MATCH($A27,'CA Standards and Followers'!$A$13:$A$72,0))&lt;=Y$1,INDEX('CA Standards and Followers'!$E$13:$E$72,MATCH($A27,'CA Standards and Followers'!$A$13:$A$72,0))*'CA Standards and Followers'!Y$7,0)</f>
        <v>0</v>
      </c>
      <c r="Z27">
        <f>IF(INDEX('CA Standards and Followers'!$H$13:$H$72,MATCH($A27,'CA Standards and Followers'!$A$13:$A$72,0))&lt;=Z$1,INDEX('CA Standards and Followers'!$E$13:$E$72,MATCH($A27,'CA Standards and Followers'!$A$13:$A$72,0))*'CA Standards and Followers'!Z$7,0)</f>
        <v>0</v>
      </c>
      <c r="AA27">
        <f>IF(INDEX('CA Standards and Followers'!$H$13:$H$72,MATCH($A27,'CA Standards and Followers'!$A$13:$A$72,0))&lt;=AA$1,INDEX('CA Standards and Followers'!$E$13:$E$72,MATCH($A27,'CA Standards and Followers'!$A$13:$A$72,0))*'CA Standards and Followers'!AA$7,0)</f>
        <v>0</v>
      </c>
      <c r="AB27">
        <f>IF(INDEX('CA Standards and Followers'!$H$13:$H$72,MATCH($A27,'CA Standards and Followers'!$A$13:$A$72,0))&lt;=AB$1,INDEX('CA Standards and Followers'!$E$13:$E$72,MATCH($A27,'CA Standards and Followers'!$A$13:$A$72,0))*'CA Standards and Followers'!AB$7,0)</f>
        <v>0</v>
      </c>
      <c r="AC27">
        <f>IF(INDEX('CA Standards and Followers'!$H$13:$H$72,MATCH($A27,'CA Standards and Followers'!$A$13:$A$72,0))&lt;=AC$1,INDEX('CA Standards and Followers'!$E$13:$E$72,MATCH($A27,'CA Standards and Followers'!$A$13:$A$72,0))*'CA Standards and Followers'!AC$7,0)</f>
        <v>0</v>
      </c>
      <c r="AD27">
        <f>IF(INDEX('CA Standards and Followers'!$H$13:$H$72,MATCH($A27,'CA Standards and Followers'!$A$13:$A$72,0))&lt;=AD$1,INDEX('CA Standards and Followers'!$E$13:$E$72,MATCH($A27,'CA Standards and Followers'!$A$13:$A$72,0))*'CA Standards and Followers'!AD$7,0)</f>
        <v>0</v>
      </c>
      <c r="AE27">
        <f>IF(INDEX('CA Standards and Followers'!$H$13:$H$72,MATCH($A27,'CA Standards and Followers'!$A$13:$A$72,0))&lt;=AE$1,INDEX('CA Standards and Followers'!$E$13:$E$72,MATCH($A27,'CA Standards and Followers'!$A$13:$A$72,0))*'CA Standards and Followers'!AE$7,0)</f>
        <v>0</v>
      </c>
      <c r="AF27">
        <f>IF(INDEX('CA Standards and Followers'!$H$13:$H$72,MATCH($A27,'CA Standards and Followers'!$A$13:$A$72,0))&lt;=AF$1,INDEX('CA Standards and Followers'!$E$13:$E$72,MATCH($A27,'CA Standards and Followers'!$A$13:$A$72,0))*'CA Standards and Followers'!AF$7,0)</f>
        <v>0</v>
      </c>
    </row>
    <row r="28" spans="1:32">
      <c r="A28" t="s">
        <v>164</v>
      </c>
      <c r="B28">
        <f>IF(INDEX('CA Standards and Followers'!$H$13:$H$72,MATCH($A28,'CA Standards and Followers'!$A$13:$A$72,0))&lt;=B$1,INDEX('CA Standards and Followers'!$E$13:$E$72,MATCH($A28,'CA Standards and Followers'!$A$13:$A$72,0))*'CA Standards and Followers'!B$7,0)</f>
        <v>0</v>
      </c>
      <c r="C28">
        <f>IF(INDEX('CA Standards and Followers'!$H$13:$H$72,MATCH($A28,'CA Standards and Followers'!$A$13:$A$72,0))&lt;=C$1,INDEX('CA Standards and Followers'!$E$13:$E$72,MATCH($A28,'CA Standards and Followers'!$A$13:$A$72,0))*'CA Standards and Followers'!C$7,0)</f>
        <v>0</v>
      </c>
      <c r="D28">
        <f>IF(INDEX('CA Standards and Followers'!$H$13:$H$72,MATCH($A28,'CA Standards and Followers'!$A$13:$A$72,0))&lt;=D$1,INDEX('CA Standards and Followers'!$E$13:$E$72,MATCH($A28,'CA Standards and Followers'!$A$13:$A$72,0))*'CA Standards and Followers'!D$7,0)</f>
        <v>0</v>
      </c>
      <c r="E28">
        <f>IF(INDEX('CA Standards and Followers'!$H$13:$H$72,MATCH($A28,'CA Standards and Followers'!$A$13:$A$72,0))&lt;=E$1,INDEX('CA Standards and Followers'!$E$13:$E$72,MATCH($A28,'CA Standards and Followers'!$A$13:$A$72,0))*'CA Standards and Followers'!E$7,0)</f>
        <v>0</v>
      </c>
      <c r="F28">
        <f>IF(INDEX('CA Standards and Followers'!$H$13:$H$72,MATCH($A28,'CA Standards and Followers'!$A$13:$A$72,0))&lt;=F$1,INDEX('CA Standards and Followers'!$E$13:$E$72,MATCH($A28,'CA Standards and Followers'!$A$13:$A$72,0))*'CA Standards and Followers'!F$7,0)</f>
        <v>0</v>
      </c>
      <c r="G28">
        <f>IF(INDEX('CA Standards and Followers'!$H$13:$H$72,MATCH($A28,'CA Standards and Followers'!$A$13:$A$72,0))&lt;=G$1,INDEX('CA Standards and Followers'!$E$13:$E$72,MATCH($A28,'CA Standards and Followers'!$A$13:$A$72,0))*'CA Standards and Followers'!G$7,0)</f>
        <v>0</v>
      </c>
      <c r="H28">
        <f>IF(INDEX('CA Standards and Followers'!$H$13:$H$72,MATCH($A28,'CA Standards and Followers'!$A$13:$A$72,0))&lt;=H$1,INDEX('CA Standards and Followers'!$E$13:$E$72,MATCH($A28,'CA Standards and Followers'!$A$13:$A$72,0))*'CA Standards and Followers'!H$7,0)</f>
        <v>0</v>
      </c>
      <c r="I28">
        <f>IF(INDEX('CA Standards and Followers'!$H$13:$H$72,MATCH($A28,'CA Standards and Followers'!$A$13:$A$72,0))&lt;=I$1,INDEX('CA Standards and Followers'!$E$13:$E$72,MATCH($A28,'CA Standards and Followers'!$A$13:$A$72,0))*'CA Standards and Followers'!I$7,0)</f>
        <v>0</v>
      </c>
      <c r="J28">
        <f>IF(INDEX('CA Standards and Followers'!$H$13:$H$72,MATCH($A28,'CA Standards and Followers'!$A$13:$A$72,0))&lt;=J$1,INDEX('CA Standards and Followers'!$E$13:$E$72,MATCH($A28,'CA Standards and Followers'!$A$13:$A$72,0))*'CA Standards and Followers'!J$7,0)</f>
        <v>0</v>
      </c>
      <c r="K28">
        <f>IF(INDEX('CA Standards and Followers'!$H$13:$H$72,MATCH($A28,'CA Standards and Followers'!$A$13:$A$72,0))&lt;=K$1,INDEX('CA Standards and Followers'!$E$13:$E$72,MATCH($A28,'CA Standards and Followers'!$A$13:$A$72,0))*'CA Standards and Followers'!K$7,0)</f>
        <v>0</v>
      </c>
      <c r="L28">
        <f>IF(INDEX('CA Standards and Followers'!$H$13:$H$72,MATCH($A28,'CA Standards and Followers'!$A$13:$A$72,0))&lt;=L$1,INDEX('CA Standards and Followers'!$E$13:$E$72,MATCH($A28,'CA Standards and Followers'!$A$13:$A$72,0))*'CA Standards and Followers'!L$7,0)</f>
        <v>0</v>
      </c>
      <c r="M28">
        <f>IF(INDEX('CA Standards and Followers'!$H$13:$H$72,MATCH($A28,'CA Standards and Followers'!$A$13:$A$72,0))&lt;=M$1,INDEX('CA Standards and Followers'!$E$13:$E$72,MATCH($A28,'CA Standards and Followers'!$A$13:$A$72,0))*'CA Standards and Followers'!M$7,0)</f>
        <v>0</v>
      </c>
      <c r="N28">
        <f>IF(INDEX('CA Standards and Followers'!$H$13:$H$72,MATCH($A28,'CA Standards and Followers'!$A$13:$A$72,0))&lt;=N$1,INDEX('CA Standards and Followers'!$E$13:$E$72,MATCH($A28,'CA Standards and Followers'!$A$13:$A$72,0))*'CA Standards and Followers'!N$7,0)</f>
        <v>0</v>
      </c>
      <c r="O28">
        <f>IF(INDEX('CA Standards and Followers'!$H$13:$H$72,MATCH($A28,'CA Standards and Followers'!$A$13:$A$72,0))&lt;=O$1,INDEX('CA Standards and Followers'!$E$13:$E$72,MATCH($A28,'CA Standards and Followers'!$A$13:$A$72,0))*'CA Standards and Followers'!O$7,0)</f>
        <v>0</v>
      </c>
      <c r="P28">
        <f>IF(INDEX('CA Standards and Followers'!$H$13:$H$72,MATCH($A28,'CA Standards and Followers'!$A$13:$A$72,0))&lt;=P$1,INDEX('CA Standards and Followers'!$E$13:$E$72,MATCH($A28,'CA Standards and Followers'!$A$13:$A$72,0))*'CA Standards and Followers'!P$7,0)</f>
        <v>0</v>
      </c>
      <c r="Q28">
        <f>IF(INDEX('CA Standards and Followers'!$H$13:$H$72,MATCH($A28,'CA Standards and Followers'!$A$13:$A$72,0))&lt;=Q$1,INDEX('CA Standards and Followers'!$E$13:$E$72,MATCH($A28,'CA Standards and Followers'!$A$13:$A$72,0))*'CA Standards and Followers'!Q$7,0)</f>
        <v>0</v>
      </c>
      <c r="R28">
        <f>IF(INDEX('CA Standards and Followers'!$H$13:$H$72,MATCH($A28,'CA Standards and Followers'!$A$13:$A$72,0))&lt;=R$1,INDEX('CA Standards and Followers'!$E$13:$E$72,MATCH($A28,'CA Standards and Followers'!$A$13:$A$72,0))*'CA Standards and Followers'!R$7,0)</f>
        <v>0</v>
      </c>
      <c r="S28">
        <f>IF(INDEX('CA Standards and Followers'!$H$13:$H$72,MATCH($A28,'CA Standards and Followers'!$A$13:$A$72,0))&lt;=S$1,INDEX('CA Standards and Followers'!$E$13:$E$72,MATCH($A28,'CA Standards and Followers'!$A$13:$A$72,0))*'CA Standards and Followers'!S$7,0)</f>
        <v>0</v>
      </c>
      <c r="T28">
        <f>IF(INDEX('CA Standards and Followers'!$H$13:$H$72,MATCH($A28,'CA Standards and Followers'!$A$13:$A$72,0))&lt;=T$1,INDEX('CA Standards and Followers'!$E$13:$E$72,MATCH($A28,'CA Standards and Followers'!$A$13:$A$72,0))*'CA Standards and Followers'!T$7,0)</f>
        <v>0</v>
      </c>
      <c r="U28">
        <f>IF(INDEX('CA Standards and Followers'!$H$13:$H$72,MATCH($A28,'CA Standards and Followers'!$A$13:$A$72,0))&lt;=U$1,INDEX('CA Standards and Followers'!$E$13:$E$72,MATCH($A28,'CA Standards and Followers'!$A$13:$A$72,0))*'CA Standards and Followers'!U$7,0)</f>
        <v>0</v>
      </c>
      <c r="V28">
        <f>IF(INDEX('CA Standards and Followers'!$H$13:$H$72,MATCH($A28,'CA Standards and Followers'!$A$13:$A$72,0))&lt;=V$1,INDEX('CA Standards and Followers'!$E$13:$E$72,MATCH($A28,'CA Standards and Followers'!$A$13:$A$72,0))*'CA Standards and Followers'!V$7,0)</f>
        <v>0</v>
      </c>
      <c r="W28">
        <f>IF(INDEX('CA Standards and Followers'!$H$13:$H$72,MATCH($A28,'CA Standards and Followers'!$A$13:$A$72,0))&lt;=W$1,INDEX('CA Standards and Followers'!$E$13:$E$72,MATCH($A28,'CA Standards and Followers'!$A$13:$A$72,0))*'CA Standards and Followers'!W$7,0)</f>
        <v>0</v>
      </c>
      <c r="X28">
        <f>IF(INDEX('CA Standards and Followers'!$H$13:$H$72,MATCH($A28,'CA Standards and Followers'!$A$13:$A$72,0))&lt;=X$1,INDEX('CA Standards and Followers'!$E$13:$E$72,MATCH($A28,'CA Standards and Followers'!$A$13:$A$72,0))*'CA Standards and Followers'!X$7,0)</f>
        <v>0</v>
      </c>
      <c r="Y28">
        <f>IF(INDEX('CA Standards and Followers'!$H$13:$H$72,MATCH($A28,'CA Standards and Followers'!$A$13:$A$72,0))&lt;=Y$1,INDEX('CA Standards and Followers'!$E$13:$E$72,MATCH($A28,'CA Standards and Followers'!$A$13:$A$72,0))*'CA Standards and Followers'!Y$7,0)</f>
        <v>0</v>
      </c>
      <c r="Z28">
        <f>IF(INDEX('CA Standards and Followers'!$H$13:$H$72,MATCH($A28,'CA Standards and Followers'!$A$13:$A$72,0))&lt;=Z$1,INDEX('CA Standards and Followers'!$E$13:$E$72,MATCH($A28,'CA Standards and Followers'!$A$13:$A$72,0))*'CA Standards and Followers'!Z$7,0)</f>
        <v>0</v>
      </c>
      <c r="AA28">
        <f>IF(INDEX('CA Standards and Followers'!$H$13:$H$72,MATCH($A28,'CA Standards and Followers'!$A$13:$A$72,0))&lt;=AA$1,INDEX('CA Standards and Followers'!$E$13:$E$72,MATCH($A28,'CA Standards and Followers'!$A$13:$A$72,0))*'CA Standards and Followers'!AA$7,0)</f>
        <v>0</v>
      </c>
      <c r="AB28">
        <f>IF(INDEX('CA Standards and Followers'!$H$13:$H$72,MATCH($A28,'CA Standards and Followers'!$A$13:$A$72,0))&lt;=AB$1,INDEX('CA Standards and Followers'!$E$13:$E$72,MATCH($A28,'CA Standards and Followers'!$A$13:$A$72,0))*'CA Standards and Followers'!AB$7,0)</f>
        <v>0</v>
      </c>
      <c r="AC28">
        <f>IF(INDEX('CA Standards and Followers'!$H$13:$H$72,MATCH($A28,'CA Standards and Followers'!$A$13:$A$72,0))&lt;=AC$1,INDEX('CA Standards and Followers'!$E$13:$E$72,MATCH($A28,'CA Standards and Followers'!$A$13:$A$72,0))*'CA Standards and Followers'!AC$7,0)</f>
        <v>0</v>
      </c>
      <c r="AD28">
        <f>IF(INDEX('CA Standards and Followers'!$H$13:$H$72,MATCH($A28,'CA Standards and Followers'!$A$13:$A$72,0))&lt;=AD$1,INDEX('CA Standards and Followers'!$E$13:$E$72,MATCH($A28,'CA Standards and Followers'!$A$13:$A$72,0))*'CA Standards and Followers'!AD$7,0)</f>
        <v>0</v>
      </c>
      <c r="AE28">
        <f>IF(INDEX('CA Standards and Followers'!$H$13:$H$72,MATCH($A28,'CA Standards and Followers'!$A$13:$A$72,0))&lt;=AE$1,INDEX('CA Standards and Followers'!$E$13:$E$72,MATCH($A28,'CA Standards and Followers'!$A$13:$A$72,0))*'CA Standards and Followers'!AE$7,0)</f>
        <v>0</v>
      </c>
      <c r="AF28">
        <f>IF(INDEX('CA Standards and Followers'!$H$13:$H$72,MATCH($A28,'CA Standards and Followers'!$A$13:$A$72,0))&lt;=AF$1,INDEX('CA Standards and Followers'!$E$13:$E$72,MATCH($A28,'CA Standards and Followers'!$A$13:$A$72,0))*'CA Standards and Followers'!AF$7,0)</f>
        <v>0</v>
      </c>
    </row>
    <row r="29" spans="1:32">
      <c r="A29" t="s">
        <v>165</v>
      </c>
      <c r="B29">
        <f>IF(INDEX('CA Standards and Followers'!$H$13:$H$72,MATCH($A29,'CA Standards and Followers'!$A$13:$A$72,0))&lt;=B$1,INDEX('CA Standards and Followers'!$E$13:$E$72,MATCH($A29,'CA Standards and Followers'!$A$13:$A$72,0))*'CA Standards and Followers'!B$7,0)</f>
        <v>0</v>
      </c>
      <c r="C29">
        <f>IF(INDEX('CA Standards and Followers'!$H$13:$H$72,MATCH($A29,'CA Standards and Followers'!$A$13:$A$72,0))&lt;=C$1,INDEX('CA Standards and Followers'!$E$13:$E$72,MATCH($A29,'CA Standards and Followers'!$A$13:$A$72,0))*'CA Standards and Followers'!C$7,0)</f>
        <v>0</v>
      </c>
      <c r="D29">
        <f>IF(INDEX('CA Standards and Followers'!$H$13:$H$72,MATCH($A29,'CA Standards and Followers'!$A$13:$A$72,0))&lt;=D$1,INDEX('CA Standards and Followers'!$E$13:$E$72,MATCH($A29,'CA Standards and Followers'!$A$13:$A$72,0))*'CA Standards and Followers'!D$7,0)</f>
        <v>0</v>
      </c>
      <c r="E29">
        <f>IF(INDEX('CA Standards and Followers'!$H$13:$H$72,MATCH($A29,'CA Standards and Followers'!$A$13:$A$72,0))&lt;=E$1,INDEX('CA Standards and Followers'!$E$13:$E$72,MATCH($A29,'CA Standards and Followers'!$A$13:$A$72,0))*'CA Standards and Followers'!E$7,0)</f>
        <v>0</v>
      </c>
      <c r="F29">
        <f>IF(INDEX('CA Standards and Followers'!$H$13:$H$72,MATCH($A29,'CA Standards and Followers'!$A$13:$A$72,0))&lt;=F$1,INDEX('CA Standards and Followers'!$E$13:$E$72,MATCH($A29,'CA Standards and Followers'!$A$13:$A$72,0))*'CA Standards and Followers'!F$7,0)</f>
        <v>0</v>
      </c>
      <c r="G29">
        <f>IF(INDEX('CA Standards and Followers'!$H$13:$H$72,MATCH($A29,'CA Standards and Followers'!$A$13:$A$72,0))&lt;=G$1,INDEX('CA Standards and Followers'!$E$13:$E$72,MATCH($A29,'CA Standards and Followers'!$A$13:$A$72,0))*'CA Standards and Followers'!G$7,0)</f>
        <v>0</v>
      </c>
      <c r="H29">
        <f>IF(INDEX('CA Standards and Followers'!$H$13:$H$72,MATCH($A29,'CA Standards and Followers'!$A$13:$A$72,0))&lt;=H$1,INDEX('CA Standards and Followers'!$E$13:$E$72,MATCH($A29,'CA Standards and Followers'!$A$13:$A$72,0))*'CA Standards and Followers'!H$7,0)</f>
        <v>0</v>
      </c>
      <c r="I29">
        <f>IF(INDEX('CA Standards and Followers'!$H$13:$H$72,MATCH($A29,'CA Standards and Followers'!$A$13:$A$72,0))&lt;=I$1,INDEX('CA Standards and Followers'!$E$13:$E$72,MATCH($A29,'CA Standards and Followers'!$A$13:$A$72,0))*'CA Standards and Followers'!I$7,0)</f>
        <v>0</v>
      </c>
      <c r="J29">
        <f>IF(INDEX('CA Standards and Followers'!$H$13:$H$72,MATCH($A29,'CA Standards and Followers'!$A$13:$A$72,0))&lt;=J$1,INDEX('CA Standards and Followers'!$E$13:$E$72,MATCH($A29,'CA Standards and Followers'!$A$13:$A$72,0))*'CA Standards and Followers'!J$7,0)</f>
        <v>0</v>
      </c>
      <c r="K29">
        <f>IF(INDEX('CA Standards and Followers'!$H$13:$H$72,MATCH($A29,'CA Standards and Followers'!$A$13:$A$72,0))&lt;=K$1,INDEX('CA Standards and Followers'!$E$13:$E$72,MATCH($A29,'CA Standards and Followers'!$A$13:$A$72,0))*'CA Standards and Followers'!K$7,0)</f>
        <v>0</v>
      </c>
      <c r="L29">
        <f>IF(INDEX('CA Standards and Followers'!$H$13:$H$72,MATCH($A29,'CA Standards and Followers'!$A$13:$A$72,0))&lt;=L$1,INDEX('CA Standards and Followers'!$E$13:$E$72,MATCH($A29,'CA Standards and Followers'!$A$13:$A$72,0))*'CA Standards and Followers'!L$7,0)</f>
        <v>0</v>
      </c>
      <c r="M29">
        <f>IF(INDEX('CA Standards and Followers'!$H$13:$H$72,MATCH($A29,'CA Standards and Followers'!$A$13:$A$72,0))&lt;=M$1,INDEX('CA Standards and Followers'!$E$13:$E$72,MATCH($A29,'CA Standards and Followers'!$A$13:$A$72,0))*'CA Standards and Followers'!M$7,0)</f>
        <v>0</v>
      </c>
      <c r="N29">
        <f>IF(INDEX('CA Standards and Followers'!$H$13:$H$72,MATCH($A29,'CA Standards and Followers'!$A$13:$A$72,0))&lt;=N$1,INDEX('CA Standards and Followers'!$E$13:$E$72,MATCH($A29,'CA Standards and Followers'!$A$13:$A$72,0))*'CA Standards and Followers'!N$7,0)</f>
        <v>0</v>
      </c>
      <c r="O29">
        <f>IF(INDEX('CA Standards and Followers'!$H$13:$H$72,MATCH($A29,'CA Standards and Followers'!$A$13:$A$72,0))&lt;=O$1,INDEX('CA Standards and Followers'!$E$13:$E$72,MATCH($A29,'CA Standards and Followers'!$A$13:$A$72,0))*'CA Standards and Followers'!O$7,0)</f>
        <v>0</v>
      </c>
      <c r="P29">
        <f>IF(INDEX('CA Standards and Followers'!$H$13:$H$72,MATCH($A29,'CA Standards and Followers'!$A$13:$A$72,0))&lt;=P$1,INDEX('CA Standards and Followers'!$E$13:$E$72,MATCH($A29,'CA Standards and Followers'!$A$13:$A$72,0))*'CA Standards and Followers'!P$7,0)</f>
        <v>0</v>
      </c>
      <c r="Q29">
        <f>IF(INDEX('CA Standards and Followers'!$H$13:$H$72,MATCH($A29,'CA Standards and Followers'!$A$13:$A$72,0))&lt;=Q$1,INDEX('CA Standards and Followers'!$E$13:$E$72,MATCH($A29,'CA Standards and Followers'!$A$13:$A$72,0))*'CA Standards and Followers'!Q$7,0)</f>
        <v>0</v>
      </c>
      <c r="R29">
        <f>IF(INDEX('CA Standards and Followers'!$H$13:$H$72,MATCH($A29,'CA Standards and Followers'!$A$13:$A$72,0))&lt;=R$1,INDEX('CA Standards and Followers'!$E$13:$E$72,MATCH($A29,'CA Standards and Followers'!$A$13:$A$72,0))*'CA Standards and Followers'!R$7,0)</f>
        <v>0</v>
      </c>
      <c r="S29">
        <f>IF(INDEX('CA Standards and Followers'!$H$13:$H$72,MATCH($A29,'CA Standards and Followers'!$A$13:$A$72,0))&lt;=S$1,INDEX('CA Standards and Followers'!$E$13:$E$72,MATCH($A29,'CA Standards and Followers'!$A$13:$A$72,0))*'CA Standards and Followers'!S$7,0)</f>
        <v>0</v>
      </c>
      <c r="T29">
        <f>IF(INDEX('CA Standards and Followers'!$H$13:$H$72,MATCH($A29,'CA Standards and Followers'!$A$13:$A$72,0))&lt;=T$1,INDEX('CA Standards and Followers'!$E$13:$E$72,MATCH($A29,'CA Standards and Followers'!$A$13:$A$72,0))*'CA Standards and Followers'!T$7,0)</f>
        <v>0</v>
      </c>
      <c r="U29">
        <f>IF(INDEX('CA Standards and Followers'!$H$13:$H$72,MATCH($A29,'CA Standards and Followers'!$A$13:$A$72,0))&lt;=U$1,INDEX('CA Standards and Followers'!$E$13:$E$72,MATCH($A29,'CA Standards and Followers'!$A$13:$A$72,0))*'CA Standards and Followers'!U$7,0)</f>
        <v>0</v>
      </c>
      <c r="V29">
        <f>IF(INDEX('CA Standards and Followers'!$H$13:$H$72,MATCH($A29,'CA Standards and Followers'!$A$13:$A$72,0))&lt;=V$1,INDEX('CA Standards and Followers'!$E$13:$E$72,MATCH($A29,'CA Standards and Followers'!$A$13:$A$72,0))*'CA Standards and Followers'!V$7,0)</f>
        <v>0</v>
      </c>
      <c r="W29">
        <f>IF(INDEX('CA Standards and Followers'!$H$13:$H$72,MATCH($A29,'CA Standards and Followers'!$A$13:$A$72,0))&lt;=W$1,INDEX('CA Standards and Followers'!$E$13:$E$72,MATCH($A29,'CA Standards and Followers'!$A$13:$A$72,0))*'CA Standards and Followers'!W$7,0)</f>
        <v>0</v>
      </c>
      <c r="X29">
        <f>IF(INDEX('CA Standards and Followers'!$H$13:$H$72,MATCH($A29,'CA Standards and Followers'!$A$13:$A$72,0))&lt;=X$1,INDEX('CA Standards and Followers'!$E$13:$E$72,MATCH($A29,'CA Standards and Followers'!$A$13:$A$72,0))*'CA Standards and Followers'!X$7,0)</f>
        <v>0</v>
      </c>
      <c r="Y29">
        <f>IF(INDEX('CA Standards and Followers'!$H$13:$H$72,MATCH($A29,'CA Standards and Followers'!$A$13:$A$72,0))&lt;=Y$1,INDEX('CA Standards and Followers'!$E$13:$E$72,MATCH($A29,'CA Standards and Followers'!$A$13:$A$72,0))*'CA Standards and Followers'!Y$7,0)</f>
        <v>0</v>
      </c>
      <c r="Z29">
        <f>IF(INDEX('CA Standards and Followers'!$H$13:$H$72,MATCH($A29,'CA Standards and Followers'!$A$13:$A$72,0))&lt;=Z$1,INDEX('CA Standards and Followers'!$E$13:$E$72,MATCH($A29,'CA Standards and Followers'!$A$13:$A$72,0))*'CA Standards and Followers'!Z$7,0)</f>
        <v>0</v>
      </c>
      <c r="AA29">
        <f>IF(INDEX('CA Standards and Followers'!$H$13:$H$72,MATCH($A29,'CA Standards and Followers'!$A$13:$A$72,0))&lt;=AA$1,INDEX('CA Standards and Followers'!$E$13:$E$72,MATCH($A29,'CA Standards and Followers'!$A$13:$A$72,0))*'CA Standards and Followers'!AA$7,0)</f>
        <v>0</v>
      </c>
      <c r="AB29">
        <f>IF(INDEX('CA Standards and Followers'!$H$13:$H$72,MATCH($A29,'CA Standards and Followers'!$A$13:$A$72,0))&lt;=AB$1,INDEX('CA Standards and Followers'!$E$13:$E$72,MATCH($A29,'CA Standards and Followers'!$A$13:$A$72,0))*'CA Standards and Followers'!AB$7,0)</f>
        <v>0</v>
      </c>
      <c r="AC29">
        <f>IF(INDEX('CA Standards and Followers'!$H$13:$H$72,MATCH($A29,'CA Standards and Followers'!$A$13:$A$72,0))&lt;=AC$1,INDEX('CA Standards and Followers'!$E$13:$E$72,MATCH($A29,'CA Standards and Followers'!$A$13:$A$72,0))*'CA Standards and Followers'!AC$7,0)</f>
        <v>0</v>
      </c>
      <c r="AD29">
        <f>IF(INDEX('CA Standards and Followers'!$H$13:$H$72,MATCH($A29,'CA Standards and Followers'!$A$13:$A$72,0))&lt;=AD$1,INDEX('CA Standards and Followers'!$E$13:$E$72,MATCH($A29,'CA Standards and Followers'!$A$13:$A$72,0))*'CA Standards and Followers'!AD$7,0)</f>
        <v>0</v>
      </c>
      <c r="AE29">
        <f>IF(INDEX('CA Standards and Followers'!$H$13:$H$72,MATCH($A29,'CA Standards and Followers'!$A$13:$A$72,0))&lt;=AE$1,INDEX('CA Standards and Followers'!$E$13:$E$72,MATCH($A29,'CA Standards and Followers'!$A$13:$A$72,0))*'CA Standards and Followers'!AE$7,0)</f>
        <v>0</v>
      </c>
      <c r="AF29">
        <f>IF(INDEX('CA Standards and Followers'!$H$13:$H$72,MATCH($A29,'CA Standards and Followers'!$A$13:$A$72,0))&lt;=AF$1,INDEX('CA Standards and Followers'!$E$13:$E$72,MATCH($A29,'CA Standards and Followers'!$A$13:$A$72,0))*'CA Standards and Followers'!AF$7,0)</f>
        <v>0</v>
      </c>
    </row>
    <row r="30" spans="1:32">
      <c r="A30" t="s">
        <v>166</v>
      </c>
      <c r="B30">
        <f>IF(INDEX('CA Standards and Followers'!$H$13:$H$72,MATCH($A30,'CA Standards and Followers'!$A$13:$A$72,0))&lt;=B$1,INDEX('CA Standards and Followers'!$E$13:$E$72,MATCH($A30,'CA Standards and Followers'!$A$13:$A$72,0))*'CA Standards and Followers'!B$7,0)</f>
        <v>0</v>
      </c>
      <c r="C30">
        <f>IF(INDEX('CA Standards and Followers'!$H$13:$H$72,MATCH($A30,'CA Standards and Followers'!$A$13:$A$72,0))&lt;=C$1,INDEX('CA Standards and Followers'!$E$13:$E$72,MATCH($A30,'CA Standards and Followers'!$A$13:$A$72,0))*'CA Standards and Followers'!C$7,0)</f>
        <v>0</v>
      </c>
      <c r="D30">
        <f>IF(INDEX('CA Standards and Followers'!$H$13:$H$72,MATCH($A30,'CA Standards and Followers'!$A$13:$A$72,0))&lt;=D$1,INDEX('CA Standards and Followers'!$E$13:$E$72,MATCH($A30,'CA Standards and Followers'!$A$13:$A$72,0))*'CA Standards and Followers'!D$7,0)</f>
        <v>0</v>
      </c>
      <c r="E30">
        <f>IF(INDEX('CA Standards and Followers'!$H$13:$H$72,MATCH($A30,'CA Standards and Followers'!$A$13:$A$72,0))&lt;=E$1,INDEX('CA Standards and Followers'!$E$13:$E$72,MATCH($A30,'CA Standards and Followers'!$A$13:$A$72,0))*'CA Standards and Followers'!E$7,0)</f>
        <v>0</v>
      </c>
      <c r="F30">
        <f>IF(INDEX('CA Standards and Followers'!$H$13:$H$72,MATCH($A30,'CA Standards and Followers'!$A$13:$A$72,0))&lt;=F$1,INDEX('CA Standards and Followers'!$E$13:$E$72,MATCH($A30,'CA Standards and Followers'!$A$13:$A$72,0))*'CA Standards and Followers'!F$7,0)</f>
        <v>0</v>
      </c>
      <c r="G30">
        <f>IF(INDEX('CA Standards and Followers'!$H$13:$H$72,MATCH($A30,'CA Standards and Followers'!$A$13:$A$72,0))&lt;=G$1,INDEX('CA Standards and Followers'!$E$13:$E$72,MATCH($A30,'CA Standards and Followers'!$A$13:$A$72,0))*'CA Standards and Followers'!G$7,0)</f>
        <v>0</v>
      </c>
      <c r="H30">
        <f>IF(INDEX('CA Standards and Followers'!$H$13:$H$72,MATCH($A30,'CA Standards and Followers'!$A$13:$A$72,0))&lt;=H$1,INDEX('CA Standards and Followers'!$E$13:$E$72,MATCH($A30,'CA Standards and Followers'!$A$13:$A$72,0))*'CA Standards and Followers'!H$7,0)</f>
        <v>0</v>
      </c>
      <c r="I30">
        <f>IF(INDEX('CA Standards and Followers'!$H$13:$H$72,MATCH($A30,'CA Standards and Followers'!$A$13:$A$72,0))&lt;=I$1,INDEX('CA Standards and Followers'!$E$13:$E$72,MATCH($A30,'CA Standards and Followers'!$A$13:$A$72,0))*'CA Standards and Followers'!I$7,0)</f>
        <v>0</v>
      </c>
      <c r="J30">
        <f>IF(INDEX('CA Standards and Followers'!$H$13:$H$72,MATCH($A30,'CA Standards and Followers'!$A$13:$A$72,0))&lt;=J$1,INDEX('CA Standards and Followers'!$E$13:$E$72,MATCH($A30,'CA Standards and Followers'!$A$13:$A$72,0))*'CA Standards and Followers'!J$7,0)</f>
        <v>0</v>
      </c>
      <c r="K30">
        <f>IF(INDEX('CA Standards and Followers'!$H$13:$H$72,MATCH($A30,'CA Standards and Followers'!$A$13:$A$72,0))&lt;=K$1,INDEX('CA Standards and Followers'!$E$13:$E$72,MATCH($A30,'CA Standards and Followers'!$A$13:$A$72,0))*'CA Standards and Followers'!K$7,0)</f>
        <v>0</v>
      </c>
      <c r="L30">
        <f>IF(INDEX('CA Standards and Followers'!$H$13:$H$72,MATCH($A30,'CA Standards and Followers'!$A$13:$A$72,0))&lt;=L$1,INDEX('CA Standards and Followers'!$E$13:$E$72,MATCH($A30,'CA Standards and Followers'!$A$13:$A$72,0))*'CA Standards and Followers'!L$7,0)</f>
        <v>0</v>
      </c>
      <c r="M30">
        <f>IF(INDEX('CA Standards and Followers'!$H$13:$H$72,MATCH($A30,'CA Standards and Followers'!$A$13:$A$72,0))&lt;=M$1,INDEX('CA Standards and Followers'!$E$13:$E$72,MATCH($A30,'CA Standards and Followers'!$A$13:$A$72,0))*'CA Standards and Followers'!M$7,0)</f>
        <v>0</v>
      </c>
      <c r="N30">
        <f>IF(INDEX('CA Standards and Followers'!$H$13:$H$72,MATCH($A30,'CA Standards and Followers'!$A$13:$A$72,0))&lt;=N$1,INDEX('CA Standards and Followers'!$E$13:$E$72,MATCH($A30,'CA Standards and Followers'!$A$13:$A$72,0))*'CA Standards and Followers'!N$7,0)</f>
        <v>0</v>
      </c>
      <c r="O30">
        <f>IF(INDEX('CA Standards and Followers'!$H$13:$H$72,MATCH($A30,'CA Standards and Followers'!$A$13:$A$72,0))&lt;=O$1,INDEX('CA Standards and Followers'!$E$13:$E$72,MATCH($A30,'CA Standards and Followers'!$A$13:$A$72,0))*'CA Standards and Followers'!O$7,0)</f>
        <v>0</v>
      </c>
      <c r="P30">
        <f>IF(INDEX('CA Standards and Followers'!$H$13:$H$72,MATCH($A30,'CA Standards and Followers'!$A$13:$A$72,0))&lt;=P$1,INDEX('CA Standards and Followers'!$E$13:$E$72,MATCH($A30,'CA Standards and Followers'!$A$13:$A$72,0))*'CA Standards and Followers'!P$7,0)</f>
        <v>0</v>
      </c>
      <c r="Q30">
        <f>IF(INDEX('CA Standards and Followers'!$H$13:$H$72,MATCH($A30,'CA Standards and Followers'!$A$13:$A$72,0))&lt;=Q$1,INDEX('CA Standards and Followers'!$E$13:$E$72,MATCH($A30,'CA Standards and Followers'!$A$13:$A$72,0))*'CA Standards and Followers'!Q$7,0)</f>
        <v>0</v>
      </c>
      <c r="R30">
        <f>IF(INDEX('CA Standards and Followers'!$H$13:$H$72,MATCH($A30,'CA Standards and Followers'!$A$13:$A$72,0))&lt;=R$1,INDEX('CA Standards and Followers'!$E$13:$E$72,MATCH($A30,'CA Standards and Followers'!$A$13:$A$72,0))*'CA Standards and Followers'!R$7,0)</f>
        <v>0</v>
      </c>
      <c r="S30">
        <f>IF(INDEX('CA Standards and Followers'!$H$13:$H$72,MATCH($A30,'CA Standards and Followers'!$A$13:$A$72,0))&lt;=S$1,INDEX('CA Standards and Followers'!$E$13:$E$72,MATCH($A30,'CA Standards and Followers'!$A$13:$A$72,0))*'CA Standards and Followers'!S$7,0)</f>
        <v>0</v>
      </c>
      <c r="T30">
        <f>IF(INDEX('CA Standards and Followers'!$H$13:$H$72,MATCH($A30,'CA Standards and Followers'!$A$13:$A$72,0))&lt;=T$1,INDEX('CA Standards and Followers'!$E$13:$E$72,MATCH($A30,'CA Standards and Followers'!$A$13:$A$72,0))*'CA Standards and Followers'!T$7,0)</f>
        <v>0</v>
      </c>
      <c r="U30">
        <f>IF(INDEX('CA Standards and Followers'!$H$13:$H$72,MATCH($A30,'CA Standards and Followers'!$A$13:$A$72,0))&lt;=U$1,INDEX('CA Standards and Followers'!$E$13:$E$72,MATCH($A30,'CA Standards and Followers'!$A$13:$A$72,0))*'CA Standards and Followers'!U$7,0)</f>
        <v>0</v>
      </c>
      <c r="V30">
        <f>IF(INDEX('CA Standards and Followers'!$H$13:$H$72,MATCH($A30,'CA Standards and Followers'!$A$13:$A$72,0))&lt;=V$1,INDEX('CA Standards and Followers'!$E$13:$E$72,MATCH($A30,'CA Standards and Followers'!$A$13:$A$72,0))*'CA Standards and Followers'!V$7,0)</f>
        <v>0</v>
      </c>
      <c r="W30">
        <f>IF(INDEX('CA Standards and Followers'!$H$13:$H$72,MATCH($A30,'CA Standards and Followers'!$A$13:$A$72,0))&lt;=W$1,INDEX('CA Standards and Followers'!$E$13:$E$72,MATCH($A30,'CA Standards and Followers'!$A$13:$A$72,0))*'CA Standards and Followers'!W$7,0)</f>
        <v>0</v>
      </c>
      <c r="X30">
        <f>IF(INDEX('CA Standards and Followers'!$H$13:$H$72,MATCH($A30,'CA Standards and Followers'!$A$13:$A$72,0))&lt;=X$1,INDEX('CA Standards and Followers'!$E$13:$E$72,MATCH($A30,'CA Standards and Followers'!$A$13:$A$72,0))*'CA Standards and Followers'!X$7,0)</f>
        <v>0</v>
      </c>
      <c r="Y30">
        <f>IF(INDEX('CA Standards and Followers'!$H$13:$H$72,MATCH($A30,'CA Standards and Followers'!$A$13:$A$72,0))&lt;=Y$1,INDEX('CA Standards and Followers'!$E$13:$E$72,MATCH($A30,'CA Standards and Followers'!$A$13:$A$72,0))*'CA Standards and Followers'!Y$7,0)</f>
        <v>0</v>
      </c>
      <c r="Z30">
        <f>IF(INDEX('CA Standards and Followers'!$H$13:$H$72,MATCH($A30,'CA Standards and Followers'!$A$13:$A$72,0))&lt;=Z$1,INDEX('CA Standards and Followers'!$E$13:$E$72,MATCH($A30,'CA Standards and Followers'!$A$13:$A$72,0))*'CA Standards and Followers'!Z$7,0)</f>
        <v>0</v>
      </c>
      <c r="AA30">
        <f>IF(INDEX('CA Standards and Followers'!$H$13:$H$72,MATCH($A30,'CA Standards and Followers'!$A$13:$A$72,0))&lt;=AA$1,INDEX('CA Standards and Followers'!$E$13:$E$72,MATCH($A30,'CA Standards and Followers'!$A$13:$A$72,0))*'CA Standards and Followers'!AA$7,0)</f>
        <v>0</v>
      </c>
      <c r="AB30">
        <f>IF(INDEX('CA Standards and Followers'!$H$13:$H$72,MATCH($A30,'CA Standards and Followers'!$A$13:$A$72,0))&lt;=AB$1,INDEX('CA Standards and Followers'!$E$13:$E$72,MATCH($A30,'CA Standards and Followers'!$A$13:$A$72,0))*'CA Standards and Followers'!AB$7,0)</f>
        <v>0</v>
      </c>
      <c r="AC30">
        <f>IF(INDEX('CA Standards and Followers'!$H$13:$H$72,MATCH($A30,'CA Standards and Followers'!$A$13:$A$72,0))&lt;=AC$1,INDEX('CA Standards and Followers'!$E$13:$E$72,MATCH($A30,'CA Standards and Followers'!$A$13:$A$72,0))*'CA Standards and Followers'!AC$7,0)</f>
        <v>0</v>
      </c>
      <c r="AD30">
        <f>IF(INDEX('CA Standards and Followers'!$H$13:$H$72,MATCH($A30,'CA Standards and Followers'!$A$13:$A$72,0))&lt;=AD$1,INDEX('CA Standards and Followers'!$E$13:$E$72,MATCH($A30,'CA Standards and Followers'!$A$13:$A$72,0))*'CA Standards and Followers'!AD$7,0)</f>
        <v>0</v>
      </c>
      <c r="AE30">
        <f>IF(INDEX('CA Standards and Followers'!$H$13:$H$72,MATCH($A30,'CA Standards and Followers'!$A$13:$A$72,0))&lt;=AE$1,INDEX('CA Standards and Followers'!$E$13:$E$72,MATCH($A30,'CA Standards and Followers'!$A$13:$A$72,0))*'CA Standards and Followers'!AE$7,0)</f>
        <v>0</v>
      </c>
      <c r="AF30">
        <f>IF(INDEX('CA Standards and Followers'!$H$13:$H$72,MATCH($A30,'CA Standards and Followers'!$A$13:$A$72,0))&lt;=AF$1,INDEX('CA Standards and Followers'!$E$13:$E$72,MATCH($A30,'CA Standards and Followers'!$A$13:$A$72,0))*'CA Standards and Followers'!AF$7,0)</f>
        <v>0</v>
      </c>
    </row>
    <row r="31" spans="1:32">
      <c r="A31" t="s">
        <v>167</v>
      </c>
      <c r="B31">
        <f>IF(INDEX('CA Standards and Followers'!$H$13:$H$72,MATCH($A31,'CA Standards and Followers'!$A$13:$A$72,0))&lt;=B$1,INDEX('CA Standards and Followers'!$E$13:$E$72,MATCH($A31,'CA Standards and Followers'!$A$13:$A$72,0))*'CA Standards and Followers'!B$7,0)</f>
        <v>0</v>
      </c>
      <c r="C31">
        <f>IF(INDEX('CA Standards and Followers'!$H$13:$H$72,MATCH($A31,'CA Standards and Followers'!$A$13:$A$72,0))&lt;=C$1,INDEX('CA Standards and Followers'!$E$13:$E$72,MATCH($A31,'CA Standards and Followers'!$A$13:$A$72,0))*'CA Standards and Followers'!C$7,0)</f>
        <v>0</v>
      </c>
      <c r="D31">
        <f>IF(INDEX('CA Standards and Followers'!$H$13:$H$72,MATCH($A31,'CA Standards and Followers'!$A$13:$A$72,0))&lt;=D$1,INDEX('CA Standards and Followers'!$E$13:$E$72,MATCH($A31,'CA Standards and Followers'!$A$13:$A$72,0))*'CA Standards and Followers'!D$7,0)</f>
        <v>0</v>
      </c>
      <c r="E31">
        <f>IF(INDEX('CA Standards and Followers'!$H$13:$H$72,MATCH($A31,'CA Standards and Followers'!$A$13:$A$72,0))&lt;=E$1,INDEX('CA Standards and Followers'!$E$13:$E$72,MATCH($A31,'CA Standards and Followers'!$A$13:$A$72,0))*'CA Standards and Followers'!E$7,0)</f>
        <v>0</v>
      </c>
      <c r="F31">
        <f>IF(INDEX('CA Standards and Followers'!$H$13:$H$72,MATCH($A31,'CA Standards and Followers'!$A$13:$A$72,0))&lt;=F$1,INDEX('CA Standards and Followers'!$E$13:$E$72,MATCH($A31,'CA Standards and Followers'!$A$13:$A$72,0))*'CA Standards and Followers'!F$7,0)</f>
        <v>0</v>
      </c>
      <c r="G31">
        <f>IF(INDEX('CA Standards and Followers'!$H$13:$H$72,MATCH($A31,'CA Standards and Followers'!$A$13:$A$72,0))&lt;=G$1,INDEX('CA Standards and Followers'!$E$13:$E$72,MATCH($A31,'CA Standards and Followers'!$A$13:$A$72,0))*'CA Standards and Followers'!G$7,0)</f>
        <v>0</v>
      </c>
      <c r="H31">
        <f>IF(INDEX('CA Standards and Followers'!$H$13:$H$72,MATCH($A31,'CA Standards and Followers'!$A$13:$A$72,0))&lt;=H$1,INDEX('CA Standards and Followers'!$E$13:$E$72,MATCH($A31,'CA Standards and Followers'!$A$13:$A$72,0))*'CA Standards and Followers'!H$7,0)</f>
        <v>0</v>
      </c>
      <c r="I31">
        <f>IF(INDEX('CA Standards and Followers'!$H$13:$H$72,MATCH($A31,'CA Standards and Followers'!$A$13:$A$72,0))&lt;=I$1,INDEX('CA Standards and Followers'!$E$13:$E$72,MATCH($A31,'CA Standards and Followers'!$A$13:$A$72,0))*'CA Standards and Followers'!I$7,0)</f>
        <v>0</v>
      </c>
      <c r="J31">
        <f>IF(INDEX('CA Standards and Followers'!$H$13:$H$72,MATCH($A31,'CA Standards and Followers'!$A$13:$A$72,0))&lt;=J$1,INDEX('CA Standards and Followers'!$E$13:$E$72,MATCH($A31,'CA Standards and Followers'!$A$13:$A$72,0))*'CA Standards and Followers'!J$7,0)</f>
        <v>0</v>
      </c>
      <c r="K31">
        <f>IF(INDEX('CA Standards and Followers'!$H$13:$H$72,MATCH($A31,'CA Standards and Followers'!$A$13:$A$72,0))&lt;=K$1,INDEX('CA Standards and Followers'!$E$13:$E$72,MATCH($A31,'CA Standards and Followers'!$A$13:$A$72,0))*'CA Standards and Followers'!K$7,0)</f>
        <v>0</v>
      </c>
      <c r="L31">
        <f>IF(INDEX('CA Standards and Followers'!$H$13:$H$72,MATCH($A31,'CA Standards and Followers'!$A$13:$A$72,0))&lt;=L$1,INDEX('CA Standards and Followers'!$E$13:$E$72,MATCH($A31,'CA Standards and Followers'!$A$13:$A$72,0))*'CA Standards and Followers'!L$7,0)</f>
        <v>0</v>
      </c>
      <c r="M31">
        <f>IF(INDEX('CA Standards and Followers'!$H$13:$H$72,MATCH($A31,'CA Standards and Followers'!$A$13:$A$72,0))&lt;=M$1,INDEX('CA Standards and Followers'!$E$13:$E$72,MATCH($A31,'CA Standards and Followers'!$A$13:$A$72,0))*'CA Standards and Followers'!M$7,0)</f>
        <v>0</v>
      </c>
      <c r="N31">
        <f>IF(INDEX('CA Standards and Followers'!$H$13:$H$72,MATCH($A31,'CA Standards and Followers'!$A$13:$A$72,0))&lt;=N$1,INDEX('CA Standards and Followers'!$E$13:$E$72,MATCH($A31,'CA Standards and Followers'!$A$13:$A$72,0))*'CA Standards and Followers'!N$7,0)</f>
        <v>0</v>
      </c>
      <c r="O31">
        <f>IF(INDEX('CA Standards and Followers'!$H$13:$H$72,MATCH($A31,'CA Standards and Followers'!$A$13:$A$72,0))&lt;=O$1,INDEX('CA Standards and Followers'!$E$13:$E$72,MATCH($A31,'CA Standards and Followers'!$A$13:$A$72,0))*'CA Standards and Followers'!O$7,0)</f>
        <v>0</v>
      </c>
      <c r="P31">
        <f>IF(INDEX('CA Standards and Followers'!$H$13:$H$72,MATCH($A31,'CA Standards and Followers'!$A$13:$A$72,0))&lt;=P$1,INDEX('CA Standards and Followers'!$E$13:$E$72,MATCH($A31,'CA Standards and Followers'!$A$13:$A$72,0))*'CA Standards and Followers'!P$7,0)</f>
        <v>0</v>
      </c>
      <c r="Q31">
        <f>IF(INDEX('CA Standards and Followers'!$H$13:$H$72,MATCH($A31,'CA Standards and Followers'!$A$13:$A$72,0))&lt;=Q$1,INDEX('CA Standards and Followers'!$E$13:$E$72,MATCH($A31,'CA Standards and Followers'!$A$13:$A$72,0))*'CA Standards and Followers'!Q$7,0)</f>
        <v>0</v>
      </c>
      <c r="R31">
        <f>IF(INDEX('CA Standards and Followers'!$H$13:$H$72,MATCH($A31,'CA Standards and Followers'!$A$13:$A$72,0))&lt;=R$1,INDEX('CA Standards and Followers'!$E$13:$E$72,MATCH($A31,'CA Standards and Followers'!$A$13:$A$72,0))*'CA Standards and Followers'!R$7,0)</f>
        <v>0</v>
      </c>
      <c r="S31">
        <f>IF(INDEX('CA Standards and Followers'!$H$13:$H$72,MATCH($A31,'CA Standards and Followers'!$A$13:$A$72,0))&lt;=S$1,INDEX('CA Standards and Followers'!$E$13:$E$72,MATCH($A31,'CA Standards and Followers'!$A$13:$A$72,0))*'CA Standards and Followers'!S$7,0)</f>
        <v>0</v>
      </c>
      <c r="T31">
        <f>IF(INDEX('CA Standards and Followers'!$H$13:$H$72,MATCH($A31,'CA Standards and Followers'!$A$13:$A$72,0))&lt;=T$1,INDEX('CA Standards and Followers'!$E$13:$E$72,MATCH($A31,'CA Standards and Followers'!$A$13:$A$72,0))*'CA Standards and Followers'!T$7,0)</f>
        <v>0</v>
      </c>
      <c r="U31">
        <f>IF(INDEX('CA Standards and Followers'!$H$13:$H$72,MATCH($A31,'CA Standards and Followers'!$A$13:$A$72,0))&lt;=U$1,INDEX('CA Standards and Followers'!$E$13:$E$72,MATCH($A31,'CA Standards and Followers'!$A$13:$A$72,0))*'CA Standards and Followers'!U$7,0)</f>
        <v>0</v>
      </c>
      <c r="V31">
        <f>IF(INDEX('CA Standards and Followers'!$H$13:$H$72,MATCH($A31,'CA Standards and Followers'!$A$13:$A$72,0))&lt;=V$1,INDEX('CA Standards and Followers'!$E$13:$E$72,MATCH($A31,'CA Standards and Followers'!$A$13:$A$72,0))*'CA Standards and Followers'!V$7,0)</f>
        <v>0</v>
      </c>
      <c r="W31">
        <f>IF(INDEX('CA Standards and Followers'!$H$13:$H$72,MATCH($A31,'CA Standards and Followers'!$A$13:$A$72,0))&lt;=W$1,INDEX('CA Standards and Followers'!$E$13:$E$72,MATCH($A31,'CA Standards and Followers'!$A$13:$A$72,0))*'CA Standards and Followers'!W$7,0)</f>
        <v>0</v>
      </c>
      <c r="X31">
        <f>IF(INDEX('CA Standards and Followers'!$H$13:$H$72,MATCH($A31,'CA Standards and Followers'!$A$13:$A$72,0))&lt;=X$1,INDEX('CA Standards and Followers'!$E$13:$E$72,MATCH($A31,'CA Standards and Followers'!$A$13:$A$72,0))*'CA Standards and Followers'!X$7,0)</f>
        <v>0</v>
      </c>
      <c r="Y31">
        <f>IF(INDEX('CA Standards and Followers'!$H$13:$H$72,MATCH($A31,'CA Standards and Followers'!$A$13:$A$72,0))&lt;=Y$1,INDEX('CA Standards and Followers'!$E$13:$E$72,MATCH($A31,'CA Standards and Followers'!$A$13:$A$72,0))*'CA Standards and Followers'!Y$7,0)</f>
        <v>0</v>
      </c>
      <c r="Z31">
        <f>IF(INDEX('CA Standards and Followers'!$H$13:$H$72,MATCH($A31,'CA Standards and Followers'!$A$13:$A$72,0))&lt;=Z$1,INDEX('CA Standards and Followers'!$E$13:$E$72,MATCH($A31,'CA Standards and Followers'!$A$13:$A$72,0))*'CA Standards and Followers'!Z$7,0)</f>
        <v>0</v>
      </c>
      <c r="AA31">
        <f>IF(INDEX('CA Standards and Followers'!$H$13:$H$72,MATCH($A31,'CA Standards and Followers'!$A$13:$A$72,0))&lt;=AA$1,INDEX('CA Standards and Followers'!$E$13:$E$72,MATCH($A31,'CA Standards and Followers'!$A$13:$A$72,0))*'CA Standards and Followers'!AA$7,0)</f>
        <v>0</v>
      </c>
      <c r="AB31">
        <f>IF(INDEX('CA Standards and Followers'!$H$13:$H$72,MATCH($A31,'CA Standards and Followers'!$A$13:$A$72,0))&lt;=AB$1,INDEX('CA Standards and Followers'!$E$13:$E$72,MATCH($A31,'CA Standards and Followers'!$A$13:$A$72,0))*'CA Standards and Followers'!AB$7,0)</f>
        <v>0</v>
      </c>
      <c r="AC31">
        <f>IF(INDEX('CA Standards and Followers'!$H$13:$H$72,MATCH($A31,'CA Standards and Followers'!$A$13:$A$72,0))&lt;=AC$1,INDEX('CA Standards and Followers'!$E$13:$E$72,MATCH($A31,'CA Standards and Followers'!$A$13:$A$72,0))*'CA Standards and Followers'!AC$7,0)</f>
        <v>0</v>
      </c>
      <c r="AD31">
        <f>IF(INDEX('CA Standards and Followers'!$H$13:$H$72,MATCH($A31,'CA Standards and Followers'!$A$13:$A$72,0))&lt;=AD$1,INDEX('CA Standards and Followers'!$E$13:$E$72,MATCH($A31,'CA Standards and Followers'!$A$13:$A$72,0))*'CA Standards and Followers'!AD$7,0)</f>
        <v>0</v>
      </c>
      <c r="AE31">
        <f>IF(INDEX('CA Standards and Followers'!$H$13:$H$72,MATCH($A31,'CA Standards and Followers'!$A$13:$A$72,0))&lt;=AE$1,INDEX('CA Standards and Followers'!$E$13:$E$72,MATCH($A31,'CA Standards and Followers'!$A$13:$A$72,0))*'CA Standards and Followers'!AE$7,0)</f>
        <v>0</v>
      </c>
      <c r="AF31">
        <f>IF(INDEX('CA Standards and Followers'!$H$13:$H$72,MATCH($A31,'CA Standards and Followers'!$A$13:$A$72,0))&lt;=AF$1,INDEX('CA Standards and Followers'!$E$13:$E$72,MATCH($A31,'CA Standards and Followers'!$A$13:$A$72,0))*'CA Standards and Followers'!AF$7,0)</f>
        <v>0</v>
      </c>
    </row>
    <row r="32" spans="1:32">
      <c r="A32" t="s">
        <v>168</v>
      </c>
      <c r="B32">
        <f>IF(INDEX('CA Standards and Followers'!$H$13:$H$72,MATCH($A32,'CA Standards and Followers'!$A$13:$A$72,0))&lt;=B$1,INDEX('CA Standards and Followers'!$E$13:$E$72,MATCH($A32,'CA Standards and Followers'!$A$13:$A$72,0))*'CA Standards and Followers'!B$7,0)</f>
        <v>0</v>
      </c>
      <c r="C32">
        <f>IF(INDEX('CA Standards and Followers'!$H$13:$H$72,MATCH($A32,'CA Standards and Followers'!$A$13:$A$72,0))&lt;=C$1,INDEX('CA Standards and Followers'!$E$13:$E$72,MATCH($A32,'CA Standards and Followers'!$A$13:$A$72,0))*'CA Standards and Followers'!C$7,0)</f>
        <v>0</v>
      </c>
      <c r="D32">
        <f>IF(INDEX('CA Standards and Followers'!$H$13:$H$72,MATCH($A32,'CA Standards and Followers'!$A$13:$A$72,0))&lt;=D$1,INDEX('CA Standards and Followers'!$E$13:$E$72,MATCH($A32,'CA Standards and Followers'!$A$13:$A$72,0))*'CA Standards and Followers'!D$7,0)</f>
        <v>0</v>
      </c>
      <c r="E32">
        <f>IF(INDEX('CA Standards and Followers'!$H$13:$H$72,MATCH($A32,'CA Standards and Followers'!$A$13:$A$72,0))&lt;=E$1,INDEX('CA Standards and Followers'!$E$13:$E$72,MATCH($A32,'CA Standards and Followers'!$A$13:$A$72,0))*'CA Standards and Followers'!E$7,0)</f>
        <v>0</v>
      </c>
      <c r="F32">
        <f>IF(INDEX('CA Standards and Followers'!$H$13:$H$72,MATCH($A32,'CA Standards and Followers'!$A$13:$A$72,0))&lt;=F$1,INDEX('CA Standards and Followers'!$E$13:$E$72,MATCH($A32,'CA Standards and Followers'!$A$13:$A$72,0))*'CA Standards and Followers'!F$7,0)</f>
        <v>0</v>
      </c>
      <c r="G32">
        <f>IF(INDEX('CA Standards and Followers'!$H$13:$H$72,MATCH($A32,'CA Standards and Followers'!$A$13:$A$72,0))&lt;=G$1,INDEX('CA Standards and Followers'!$E$13:$E$72,MATCH($A32,'CA Standards and Followers'!$A$13:$A$72,0))*'CA Standards and Followers'!G$7,0)</f>
        <v>9.0313411648672376E-2</v>
      </c>
      <c r="H32">
        <f>IF(INDEX('CA Standards and Followers'!$H$13:$H$72,MATCH($A32,'CA Standards and Followers'!$A$13:$A$72,0))&lt;=H$1,INDEX('CA Standards and Followers'!$E$13:$E$72,MATCH($A32,'CA Standards and Followers'!$A$13:$A$72,0))*'CA Standards and Followers'!H$7,0)</f>
        <v>0.11523505873650429</v>
      </c>
      <c r="I32">
        <f>IF(INDEX('CA Standards and Followers'!$H$13:$H$72,MATCH($A32,'CA Standards and Followers'!$A$13:$A$72,0))&lt;=I$1,INDEX('CA Standards and Followers'!$E$13:$E$72,MATCH($A32,'CA Standards and Followers'!$A$13:$A$72,0))*'CA Standards and Followers'!I$7,0)</f>
        <v>0.17539176456084049</v>
      </c>
      <c r="J32">
        <f>IF(INDEX('CA Standards and Followers'!$H$13:$H$72,MATCH($A32,'CA Standards and Followers'!$A$13:$A$72,0))&lt;=J$1,INDEX('CA Standards and Followers'!$E$13:$E$72,MATCH($A32,'CA Standards and Followers'!$A$13:$A$72,0))*'CA Standards and Followers'!J$7,0)</f>
        <v>0.25078352912168095</v>
      </c>
      <c r="K32">
        <f>IF(INDEX('CA Standards and Followers'!$H$13:$H$72,MATCH($A32,'CA Standards and Followers'!$A$13:$A$72,0))&lt;=K$1,INDEX('CA Standards and Followers'!$E$13:$E$72,MATCH($A32,'CA Standards and Followers'!$A$13:$A$72,0))*'CA Standards and Followers'!K$7,0)</f>
        <v>0.32617529368252141</v>
      </c>
      <c r="L32">
        <f>IF(INDEX('CA Standards and Followers'!$H$13:$H$72,MATCH($A32,'CA Standards and Followers'!$A$13:$A$72,0))&lt;=L$1,INDEX('CA Standards and Followers'!$E$13:$E$72,MATCH($A32,'CA Standards and Followers'!$A$13:$A$72,0))*'CA Standards and Followers'!L$7,0)</f>
        <v>0.40156705824336192</v>
      </c>
      <c r="M32">
        <f>IF(INDEX('CA Standards and Followers'!$H$13:$H$72,MATCH($A32,'CA Standards and Followers'!$A$13:$A$72,0))&lt;=M$1,INDEX('CA Standards and Followers'!$E$13:$E$72,MATCH($A32,'CA Standards and Followers'!$A$13:$A$72,0))*'CA Standards and Followers'!M$7,0)</f>
        <v>0.45156705824336185</v>
      </c>
      <c r="N32">
        <f>IF(INDEX('CA Standards and Followers'!$H$13:$H$72,MATCH($A32,'CA Standards and Followers'!$A$13:$A$72,0))&lt;=N$1,INDEX('CA Standards and Followers'!$E$13:$E$72,MATCH($A32,'CA Standards and Followers'!$A$13:$A$72,0))*'CA Standards and Followers'!N$7,0)</f>
        <v>0.5015670582433619</v>
      </c>
      <c r="O32">
        <f>IF(INDEX('CA Standards and Followers'!$H$13:$H$72,MATCH($A32,'CA Standards and Followers'!$A$13:$A$72,0))&lt;=O$1,INDEX('CA Standards and Followers'!$E$13:$E$72,MATCH($A32,'CA Standards and Followers'!$A$13:$A$72,0))*'CA Standards and Followers'!O$7,0)</f>
        <v>0.52695882280420236</v>
      </c>
      <c r="P32">
        <f>IF(INDEX('CA Standards and Followers'!$H$13:$H$72,MATCH($A32,'CA Standards and Followers'!$A$13:$A$72,0))&lt;=P$1,INDEX('CA Standards and Followers'!$E$13:$E$72,MATCH($A32,'CA Standards and Followers'!$A$13:$A$72,0))*'CA Standards and Followers'!P$7,0)</f>
        <v>0.55235058736504283</v>
      </c>
      <c r="Q32">
        <f>IF(INDEX('CA Standards and Followers'!$H$13:$H$72,MATCH($A32,'CA Standards and Followers'!$A$13:$A$72,0))&lt;=Q$1,INDEX('CA Standards and Followers'!$E$13:$E$72,MATCH($A32,'CA Standards and Followers'!$A$13:$A$72,0))*'CA Standards and Followers'!Q$7,0)</f>
        <v>0.5777423519258833</v>
      </c>
      <c r="R32">
        <f>IF(INDEX('CA Standards and Followers'!$H$13:$H$72,MATCH($A32,'CA Standards and Followers'!$A$13:$A$72,0))&lt;=R$1,INDEX('CA Standards and Followers'!$E$13:$E$72,MATCH($A32,'CA Standards and Followers'!$A$13:$A$72,0))*'CA Standards and Followers'!R$7,0)</f>
        <v>0.5777423519258833</v>
      </c>
      <c r="S32">
        <f>IF(INDEX('CA Standards and Followers'!$H$13:$H$72,MATCH($A32,'CA Standards and Followers'!$A$13:$A$72,0))&lt;=S$1,INDEX('CA Standards and Followers'!$E$13:$E$72,MATCH($A32,'CA Standards and Followers'!$A$13:$A$72,0))*'CA Standards and Followers'!S$7,0)</f>
        <v>0.5777423519258833</v>
      </c>
      <c r="T32">
        <f>IF(INDEX('CA Standards and Followers'!$H$13:$H$72,MATCH($A32,'CA Standards and Followers'!$A$13:$A$72,0))&lt;=T$1,INDEX('CA Standards and Followers'!$E$13:$E$72,MATCH($A32,'CA Standards and Followers'!$A$13:$A$72,0))*'CA Standards and Followers'!T$7,0)</f>
        <v>0.5777423519258833</v>
      </c>
      <c r="U32">
        <f>IF(INDEX('CA Standards and Followers'!$H$13:$H$72,MATCH($A32,'CA Standards and Followers'!$A$13:$A$72,0))&lt;=U$1,INDEX('CA Standards and Followers'!$E$13:$E$72,MATCH($A32,'CA Standards and Followers'!$A$13:$A$72,0))*'CA Standards and Followers'!U$7,0)</f>
        <v>0.5777423519258833</v>
      </c>
      <c r="V32">
        <f>IF(INDEX('CA Standards and Followers'!$H$13:$H$72,MATCH($A32,'CA Standards and Followers'!$A$13:$A$72,0))&lt;=V$1,INDEX('CA Standards and Followers'!$E$13:$E$72,MATCH($A32,'CA Standards and Followers'!$A$13:$A$72,0))*'CA Standards and Followers'!V$7,0)</f>
        <v>0.5777423519258833</v>
      </c>
      <c r="W32">
        <f>IF(INDEX('CA Standards and Followers'!$H$13:$H$72,MATCH($A32,'CA Standards and Followers'!$A$13:$A$72,0))&lt;=W$1,INDEX('CA Standards and Followers'!$E$13:$E$72,MATCH($A32,'CA Standards and Followers'!$A$13:$A$72,0))*'CA Standards and Followers'!W$7,0)</f>
        <v>0.5777423519258833</v>
      </c>
      <c r="X32">
        <f>IF(INDEX('CA Standards and Followers'!$H$13:$H$72,MATCH($A32,'CA Standards and Followers'!$A$13:$A$72,0))&lt;=X$1,INDEX('CA Standards and Followers'!$E$13:$E$72,MATCH($A32,'CA Standards and Followers'!$A$13:$A$72,0))*'CA Standards and Followers'!X$7,0)</f>
        <v>0.5777423519258833</v>
      </c>
      <c r="Y32">
        <f>IF(INDEX('CA Standards and Followers'!$H$13:$H$72,MATCH($A32,'CA Standards and Followers'!$A$13:$A$72,0))&lt;=Y$1,INDEX('CA Standards and Followers'!$E$13:$E$72,MATCH($A32,'CA Standards and Followers'!$A$13:$A$72,0))*'CA Standards and Followers'!Y$7,0)</f>
        <v>0.5777423519258833</v>
      </c>
      <c r="Z32">
        <f>IF(INDEX('CA Standards and Followers'!$H$13:$H$72,MATCH($A32,'CA Standards and Followers'!$A$13:$A$72,0))&lt;=Z$1,INDEX('CA Standards and Followers'!$E$13:$E$72,MATCH($A32,'CA Standards and Followers'!$A$13:$A$72,0))*'CA Standards and Followers'!Z$7,0)</f>
        <v>0.5777423519258833</v>
      </c>
      <c r="AA32">
        <f>IF(INDEX('CA Standards and Followers'!$H$13:$H$72,MATCH($A32,'CA Standards and Followers'!$A$13:$A$72,0))&lt;=AA$1,INDEX('CA Standards and Followers'!$E$13:$E$72,MATCH($A32,'CA Standards and Followers'!$A$13:$A$72,0))*'CA Standards and Followers'!AA$7,0)</f>
        <v>0.5777423519258833</v>
      </c>
      <c r="AB32">
        <f>IF(INDEX('CA Standards and Followers'!$H$13:$H$72,MATCH($A32,'CA Standards and Followers'!$A$13:$A$72,0))&lt;=AB$1,INDEX('CA Standards and Followers'!$E$13:$E$72,MATCH($A32,'CA Standards and Followers'!$A$13:$A$72,0))*'CA Standards and Followers'!AB$7,0)</f>
        <v>0.5777423519258833</v>
      </c>
      <c r="AC32">
        <f>IF(INDEX('CA Standards and Followers'!$H$13:$H$72,MATCH($A32,'CA Standards and Followers'!$A$13:$A$72,0))&lt;=AC$1,INDEX('CA Standards and Followers'!$E$13:$E$72,MATCH($A32,'CA Standards and Followers'!$A$13:$A$72,0))*'CA Standards and Followers'!AC$7,0)</f>
        <v>0.5777423519258833</v>
      </c>
      <c r="AD32">
        <f>IF(INDEX('CA Standards and Followers'!$H$13:$H$72,MATCH($A32,'CA Standards and Followers'!$A$13:$A$72,0))&lt;=AD$1,INDEX('CA Standards and Followers'!$E$13:$E$72,MATCH($A32,'CA Standards and Followers'!$A$13:$A$72,0))*'CA Standards and Followers'!AD$7,0)</f>
        <v>0.5777423519258833</v>
      </c>
      <c r="AE32">
        <f>IF(INDEX('CA Standards and Followers'!$H$13:$H$72,MATCH($A32,'CA Standards and Followers'!$A$13:$A$72,0))&lt;=AE$1,INDEX('CA Standards and Followers'!$E$13:$E$72,MATCH($A32,'CA Standards and Followers'!$A$13:$A$72,0))*'CA Standards and Followers'!AE$7,0)</f>
        <v>0.5777423519258833</v>
      </c>
      <c r="AF32">
        <f>IF(INDEX('CA Standards and Followers'!$H$13:$H$72,MATCH($A32,'CA Standards and Followers'!$A$13:$A$72,0))&lt;=AF$1,INDEX('CA Standards and Followers'!$E$13:$E$72,MATCH($A32,'CA Standards and Followers'!$A$13:$A$72,0))*'CA Standards and Followers'!AF$7,0)</f>
        <v>0.5777423519258833</v>
      </c>
    </row>
    <row r="33" spans="1:32">
      <c r="A33" t="s">
        <v>169</v>
      </c>
      <c r="B33">
        <f>IF(INDEX('CA Standards and Followers'!$H$13:$H$72,MATCH($A33,'CA Standards and Followers'!$A$13:$A$72,0))&lt;=B$1,INDEX('CA Standards and Followers'!$E$13:$E$72,MATCH($A33,'CA Standards and Followers'!$A$13:$A$72,0))*'CA Standards and Followers'!B$7,0)</f>
        <v>0</v>
      </c>
      <c r="C33">
        <f>IF(INDEX('CA Standards and Followers'!$H$13:$H$72,MATCH($A33,'CA Standards and Followers'!$A$13:$A$72,0))&lt;=C$1,INDEX('CA Standards and Followers'!$E$13:$E$72,MATCH($A33,'CA Standards and Followers'!$A$13:$A$72,0))*'CA Standards and Followers'!C$7,0)</f>
        <v>0</v>
      </c>
      <c r="D33">
        <f>IF(INDEX('CA Standards and Followers'!$H$13:$H$72,MATCH($A33,'CA Standards and Followers'!$A$13:$A$72,0))&lt;=D$1,INDEX('CA Standards and Followers'!$E$13:$E$72,MATCH($A33,'CA Standards and Followers'!$A$13:$A$72,0))*'CA Standards and Followers'!D$7,0)</f>
        <v>0</v>
      </c>
      <c r="E33">
        <f>IF(INDEX('CA Standards and Followers'!$H$13:$H$72,MATCH($A33,'CA Standards and Followers'!$A$13:$A$72,0))&lt;=E$1,INDEX('CA Standards and Followers'!$E$13:$E$72,MATCH($A33,'CA Standards and Followers'!$A$13:$A$72,0))*'CA Standards and Followers'!E$7,0)</f>
        <v>0</v>
      </c>
      <c r="F33">
        <f>IF(INDEX('CA Standards and Followers'!$H$13:$H$72,MATCH($A33,'CA Standards and Followers'!$A$13:$A$72,0))&lt;=F$1,INDEX('CA Standards and Followers'!$E$13:$E$72,MATCH($A33,'CA Standards and Followers'!$A$13:$A$72,0))*'CA Standards and Followers'!F$7,0)</f>
        <v>0</v>
      </c>
      <c r="G33">
        <f>IF(INDEX('CA Standards and Followers'!$H$13:$H$72,MATCH($A33,'CA Standards and Followers'!$A$13:$A$72,0))&lt;=G$1,INDEX('CA Standards and Followers'!$E$13:$E$72,MATCH($A33,'CA Standards and Followers'!$A$13:$A$72,0))*'CA Standards and Followers'!G$7,0)</f>
        <v>0</v>
      </c>
      <c r="H33">
        <f>IF(INDEX('CA Standards and Followers'!$H$13:$H$72,MATCH($A33,'CA Standards and Followers'!$A$13:$A$72,0))&lt;=H$1,INDEX('CA Standards and Followers'!$E$13:$E$72,MATCH($A33,'CA Standards and Followers'!$A$13:$A$72,0))*'CA Standards and Followers'!H$7,0)</f>
        <v>0</v>
      </c>
      <c r="I33">
        <f>IF(INDEX('CA Standards and Followers'!$H$13:$H$72,MATCH($A33,'CA Standards and Followers'!$A$13:$A$72,0))&lt;=I$1,INDEX('CA Standards and Followers'!$E$13:$E$72,MATCH($A33,'CA Standards and Followers'!$A$13:$A$72,0))*'CA Standards and Followers'!I$7,0)</f>
        <v>0</v>
      </c>
      <c r="J33">
        <f>IF(INDEX('CA Standards and Followers'!$H$13:$H$72,MATCH($A33,'CA Standards and Followers'!$A$13:$A$72,0))&lt;=J$1,INDEX('CA Standards and Followers'!$E$13:$E$72,MATCH($A33,'CA Standards and Followers'!$A$13:$A$72,0))*'CA Standards and Followers'!J$7,0)</f>
        <v>0</v>
      </c>
      <c r="K33">
        <f>IF(INDEX('CA Standards and Followers'!$H$13:$H$72,MATCH($A33,'CA Standards and Followers'!$A$13:$A$72,0))&lt;=K$1,INDEX('CA Standards and Followers'!$E$13:$E$72,MATCH($A33,'CA Standards and Followers'!$A$13:$A$72,0))*'CA Standards and Followers'!K$7,0)</f>
        <v>0</v>
      </c>
      <c r="L33">
        <f>IF(INDEX('CA Standards and Followers'!$H$13:$H$72,MATCH($A33,'CA Standards and Followers'!$A$13:$A$72,0))&lt;=L$1,INDEX('CA Standards and Followers'!$E$13:$E$72,MATCH($A33,'CA Standards and Followers'!$A$13:$A$72,0))*'CA Standards and Followers'!L$7,0)</f>
        <v>0</v>
      </c>
      <c r="M33">
        <f>IF(INDEX('CA Standards and Followers'!$H$13:$H$72,MATCH($A33,'CA Standards and Followers'!$A$13:$A$72,0))&lt;=M$1,INDEX('CA Standards and Followers'!$E$13:$E$72,MATCH($A33,'CA Standards and Followers'!$A$13:$A$72,0))*'CA Standards and Followers'!M$7,0)</f>
        <v>0</v>
      </c>
      <c r="N33">
        <f>IF(INDEX('CA Standards and Followers'!$H$13:$H$72,MATCH($A33,'CA Standards and Followers'!$A$13:$A$72,0))&lt;=N$1,INDEX('CA Standards and Followers'!$E$13:$E$72,MATCH($A33,'CA Standards and Followers'!$A$13:$A$72,0))*'CA Standards and Followers'!N$7,0)</f>
        <v>0</v>
      </c>
      <c r="O33">
        <f>IF(INDEX('CA Standards and Followers'!$H$13:$H$72,MATCH($A33,'CA Standards and Followers'!$A$13:$A$72,0))&lt;=O$1,INDEX('CA Standards and Followers'!$E$13:$E$72,MATCH($A33,'CA Standards and Followers'!$A$13:$A$72,0))*'CA Standards and Followers'!O$7,0)</f>
        <v>0</v>
      </c>
      <c r="P33">
        <f>IF(INDEX('CA Standards and Followers'!$H$13:$H$72,MATCH($A33,'CA Standards and Followers'!$A$13:$A$72,0))&lt;=P$1,INDEX('CA Standards and Followers'!$E$13:$E$72,MATCH($A33,'CA Standards and Followers'!$A$13:$A$72,0))*'CA Standards and Followers'!P$7,0)</f>
        <v>0</v>
      </c>
      <c r="Q33">
        <f>IF(INDEX('CA Standards and Followers'!$H$13:$H$72,MATCH($A33,'CA Standards and Followers'!$A$13:$A$72,0))&lt;=Q$1,INDEX('CA Standards and Followers'!$E$13:$E$72,MATCH($A33,'CA Standards and Followers'!$A$13:$A$72,0))*'CA Standards and Followers'!Q$7,0)</f>
        <v>0</v>
      </c>
      <c r="R33">
        <f>IF(INDEX('CA Standards and Followers'!$H$13:$H$72,MATCH($A33,'CA Standards and Followers'!$A$13:$A$72,0))&lt;=R$1,INDEX('CA Standards and Followers'!$E$13:$E$72,MATCH($A33,'CA Standards and Followers'!$A$13:$A$72,0))*'CA Standards and Followers'!R$7,0)</f>
        <v>0</v>
      </c>
      <c r="S33">
        <f>IF(INDEX('CA Standards and Followers'!$H$13:$H$72,MATCH($A33,'CA Standards and Followers'!$A$13:$A$72,0))&lt;=S$1,INDEX('CA Standards and Followers'!$E$13:$E$72,MATCH($A33,'CA Standards and Followers'!$A$13:$A$72,0))*'CA Standards and Followers'!S$7,0)</f>
        <v>0</v>
      </c>
      <c r="T33">
        <f>IF(INDEX('CA Standards and Followers'!$H$13:$H$72,MATCH($A33,'CA Standards and Followers'!$A$13:$A$72,0))&lt;=T$1,INDEX('CA Standards and Followers'!$E$13:$E$72,MATCH($A33,'CA Standards and Followers'!$A$13:$A$72,0))*'CA Standards and Followers'!T$7,0)</f>
        <v>0</v>
      </c>
      <c r="U33">
        <f>IF(INDEX('CA Standards and Followers'!$H$13:$H$72,MATCH($A33,'CA Standards and Followers'!$A$13:$A$72,0))&lt;=U$1,INDEX('CA Standards and Followers'!$E$13:$E$72,MATCH($A33,'CA Standards and Followers'!$A$13:$A$72,0))*'CA Standards and Followers'!U$7,0)</f>
        <v>0</v>
      </c>
      <c r="V33">
        <f>IF(INDEX('CA Standards and Followers'!$H$13:$H$72,MATCH($A33,'CA Standards and Followers'!$A$13:$A$72,0))&lt;=V$1,INDEX('CA Standards and Followers'!$E$13:$E$72,MATCH($A33,'CA Standards and Followers'!$A$13:$A$72,0))*'CA Standards and Followers'!V$7,0)</f>
        <v>0</v>
      </c>
      <c r="W33">
        <f>IF(INDEX('CA Standards and Followers'!$H$13:$H$72,MATCH($A33,'CA Standards and Followers'!$A$13:$A$72,0))&lt;=W$1,INDEX('CA Standards and Followers'!$E$13:$E$72,MATCH($A33,'CA Standards and Followers'!$A$13:$A$72,0))*'CA Standards and Followers'!W$7,0)</f>
        <v>0</v>
      </c>
      <c r="X33">
        <f>IF(INDEX('CA Standards and Followers'!$H$13:$H$72,MATCH($A33,'CA Standards and Followers'!$A$13:$A$72,0))&lt;=X$1,INDEX('CA Standards and Followers'!$E$13:$E$72,MATCH($A33,'CA Standards and Followers'!$A$13:$A$72,0))*'CA Standards and Followers'!X$7,0)</f>
        <v>0</v>
      </c>
      <c r="Y33">
        <f>IF(INDEX('CA Standards and Followers'!$H$13:$H$72,MATCH($A33,'CA Standards and Followers'!$A$13:$A$72,0))&lt;=Y$1,INDEX('CA Standards and Followers'!$E$13:$E$72,MATCH($A33,'CA Standards and Followers'!$A$13:$A$72,0))*'CA Standards and Followers'!Y$7,0)</f>
        <v>0</v>
      </c>
      <c r="Z33">
        <f>IF(INDEX('CA Standards and Followers'!$H$13:$H$72,MATCH($A33,'CA Standards and Followers'!$A$13:$A$72,0))&lt;=Z$1,INDEX('CA Standards and Followers'!$E$13:$E$72,MATCH($A33,'CA Standards and Followers'!$A$13:$A$72,0))*'CA Standards and Followers'!Z$7,0)</f>
        <v>0</v>
      </c>
      <c r="AA33">
        <f>IF(INDEX('CA Standards and Followers'!$H$13:$H$72,MATCH($A33,'CA Standards and Followers'!$A$13:$A$72,0))&lt;=AA$1,INDEX('CA Standards and Followers'!$E$13:$E$72,MATCH($A33,'CA Standards and Followers'!$A$13:$A$72,0))*'CA Standards and Followers'!AA$7,0)</f>
        <v>0</v>
      </c>
      <c r="AB33">
        <f>IF(INDEX('CA Standards and Followers'!$H$13:$H$72,MATCH($A33,'CA Standards and Followers'!$A$13:$A$72,0))&lt;=AB$1,INDEX('CA Standards and Followers'!$E$13:$E$72,MATCH($A33,'CA Standards and Followers'!$A$13:$A$72,0))*'CA Standards and Followers'!AB$7,0)</f>
        <v>0</v>
      </c>
      <c r="AC33">
        <f>IF(INDEX('CA Standards and Followers'!$H$13:$H$72,MATCH($A33,'CA Standards and Followers'!$A$13:$A$72,0))&lt;=AC$1,INDEX('CA Standards and Followers'!$E$13:$E$72,MATCH($A33,'CA Standards and Followers'!$A$13:$A$72,0))*'CA Standards and Followers'!AC$7,0)</f>
        <v>0</v>
      </c>
      <c r="AD33">
        <f>IF(INDEX('CA Standards and Followers'!$H$13:$H$72,MATCH($A33,'CA Standards and Followers'!$A$13:$A$72,0))&lt;=AD$1,INDEX('CA Standards and Followers'!$E$13:$E$72,MATCH($A33,'CA Standards and Followers'!$A$13:$A$72,0))*'CA Standards and Followers'!AD$7,0)</f>
        <v>0</v>
      </c>
      <c r="AE33">
        <f>IF(INDEX('CA Standards and Followers'!$H$13:$H$72,MATCH($A33,'CA Standards and Followers'!$A$13:$A$72,0))&lt;=AE$1,INDEX('CA Standards and Followers'!$E$13:$E$72,MATCH($A33,'CA Standards and Followers'!$A$13:$A$72,0))*'CA Standards and Followers'!AE$7,0)</f>
        <v>0</v>
      </c>
      <c r="AF33">
        <f>IF(INDEX('CA Standards and Followers'!$H$13:$H$72,MATCH($A33,'CA Standards and Followers'!$A$13:$A$72,0))&lt;=AF$1,INDEX('CA Standards and Followers'!$E$13:$E$72,MATCH($A33,'CA Standards and Followers'!$A$13:$A$72,0))*'CA Standards and Followers'!AF$7,0)</f>
        <v>0</v>
      </c>
    </row>
    <row r="34" spans="1:32">
      <c r="A34" t="s">
        <v>170</v>
      </c>
      <c r="B34">
        <f>IF(INDEX('CA Standards and Followers'!$H$13:$H$72,MATCH($A34,'CA Standards and Followers'!$A$13:$A$72,0))&lt;=B$1,INDEX('CA Standards and Followers'!$E$13:$E$72,MATCH($A34,'CA Standards and Followers'!$A$13:$A$72,0))*'CA Standards and Followers'!B$7,0)</f>
        <v>0</v>
      </c>
      <c r="C34">
        <f>IF(INDEX('CA Standards and Followers'!$H$13:$H$72,MATCH($A34,'CA Standards and Followers'!$A$13:$A$72,0))&lt;=C$1,INDEX('CA Standards and Followers'!$E$13:$E$72,MATCH($A34,'CA Standards and Followers'!$A$13:$A$72,0))*'CA Standards and Followers'!C$7,0)</f>
        <v>0</v>
      </c>
      <c r="D34">
        <f>IF(INDEX('CA Standards and Followers'!$H$13:$H$72,MATCH($A34,'CA Standards and Followers'!$A$13:$A$72,0))&lt;=D$1,INDEX('CA Standards and Followers'!$E$13:$E$72,MATCH($A34,'CA Standards and Followers'!$A$13:$A$72,0))*'CA Standards and Followers'!D$7,0)</f>
        <v>0</v>
      </c>
      <c r="E34">
        <f>IF(INDEX('CA Standards and Followers'!$H$13:$H$72,MATCH($A34,'CA Standards and Followers'!$A$13:$A$72,0))&lt;=E$1,INDEX('CA Standards and Followers'!$E$13:$E$72,MATCH($A34,'CA Standards and Followers'!$A$13:$A$72,0))*'CA Standards and Followers'!E$7,0)</f>
        <v>0</v>
      </c>
      <c r="F34">
        <f>IF(INDEX('CA Standards and Followers'!$H$13:$H$72,MATCH($A34,'CA Standards and Followers'!$A$13:$A$72,0))&lt;=F$1,INDEX('CA Standards and Followers'!$E$13:$E$72,MATCH($A34,'CA Standards and Followers'!$A$13:$A$72,0))*'CA Standards and Followers'!F$7,0)</f>
        <v>0</v>
      </c>
      <c r="G34">
        <f>IF(INDEX('CA Standards and Followers'!$H$13:$H$72,MATCH($A34,'CA Standards and Followers'!$A$13:$A$72,0))&lt;=G$1,INDEX('CA Standards and Followers'!$E$13:$E$72,MATCH($A34,'CA Standards and Followers'!$A$13:$A$72,0))*'CA Standards and Followers'!G$7,0)</f>
        <v>9.0313411648672376E-2</v>
      </c>
      <c r="H34">
        <f>IF(INDEX('CA Standards and Followers'!$H$13:$H$72,MATCH($A34,'CA Standards and Followers'!$A$13:$A$72,0))&lt;=H$1,INDEX('CA Standards and Followers'!$E$13:$E$72,MATCH($A34,'CA Standards and Followers'!$A$13:$A$72,0))*'CA Standards and Followers'!H$7,0)</f>
        <v>0.11523505873650429</v>
      </c>
      <c r="I34">
        <f>IF(INDEX('CA Standards and Followers'!$H$13:$H$72,MATCH($A34,'CA Standards and Followers'!$A$13:$A$72,0))&lt;=I$1,INDEX('CA Standards and Followers'!$E$13:$E$72,MATCH($A34,'CA Standards and Followers'!$A$13:$A$72,0))*'CA Standards and Followers'!I$7,0)</f>
        <v>0.17539176456084049</v>
      </c>
      <c r="J34">
        <f>IF(INDEX('CA Standards and Followers'!$H$13:$H$72,MATCH($A34,'CA Standards and Followers'!$A$13:$A$72,0))&lt;=J$1,INDEX('CA Standards and Followers'!$E$13:$E$72,MATCH($A34,'CA Standards and Followers'!$A$13:$A$72,0))*'CA Standards and Followers'!J$7,0)</f>
        <v>0.25078352912168095</v>
      </c>
      <c r="K34">
        <f>IF(INDEX('CA Standards and Followers'!$H$13:$H$72,MATCH($A34,'CA Standards and Followers'!$A$13:$A$72,0))&lt;=K$1,INDEX('CA Standards and Followers'!$E$13:$E$72,MATCH($A34,'CA Standards and Followers'!$A$13:$A$72,0))*'CA Standards and Followers'!K$7,0)</f>
        <v>0.32617529368252141</v>
      </c>
      <c r="L34">
        <f>IF(INDEX('CA Standards and Followers'!$H$13:$H$72,MATCH($A34,'CA Standards and Followers'!$A$13:$A$72,0))&lt;=L$1,INDEX('CA Standards and Followers'!$E$13:$E$72,MATCH($A34,'CA Standards and Followers'!$A$13:$A$72,0))*'CA Standards and Followers'!L$7,0)</f>
        <v>0.40156705824336192</v>
      </c>
      <c r="M34">
        <f>IF(INDEX('CA Standards and Followers'!$H$13:$H$72,MATCH($A34,'CA Standards and Followers'!$A$13:$A$72,0))&lt;=M$1,INDEX('CA Standards and Followers'!$E$13:$E$72,MATCH($A34,'CA Standards and Followers'!$A$13:$A$72,0))*'CA Standards and Followers'!M$7,0)</f>
        <v>0.45156705824336185</v>
      </c>
      <c r="N34">
        <f>IF(INDEX('CA Standards and Followers'!$H$13:$H$72,MATCH($A34,'CA Standards and Followers'!$A$13:$A$72,0))&lt;=N$1,INDEX('CA Standards and Followers'!$E$13:$E$72,MATCH($A34,'CA Standards and Followers'!$A$13:$A$72,0))*'CA Standards and Followers'!N$7,0)</f>
        <v>0.5015670582433619</v>
      </c>
      <c r="O34">
        <f>IF(INDEX('CA Standards and Followers'!$H$13:$H$72,MATCH($A34,'CA Standards and Followers'!$A$13:$A$72,0))&lt;=O$1,INDEX('CA Standards and Followers'!$E$13:$E$72,MATCH($A34,'CA Standards and Followers'!$A$13:$A$72,0))*'CA Standards and Followers'!O$7,0)</f>
        <v>0.52695882280420236</v>
      </c>
      <c r="P34">
        <f>IF(INDEX('CA Standards and Followers'!$H$13:$H$72,MATCH($A34,'CA Standards and Followers'!$A$13:$A$72,0))&lt;=P$1,INDEX('CA Standards and Followers'!$E$13:$E$72,MATCH($A34,'CA Standards and Followers'!$A$13:$A$72,0))*'CA Standards and Followers'!P$7,0)</f>
        <v>0.55235058736504283</v>
      </c>
      <c r="Q34">
        <f>IF(INDEX('CA Standards and Followers'!$H$13:$H$72,MATCH($A34,'CA Standards and Followers'!$A$13:$A$72,0))&lt;=Q$1,INDEX('CA Standards and Followers'!$E$13:$E$72,MATCH($A34,'CA Standards and Followers'!$A$13:$A$72,0))*'CA Standards and Followers'!Q$7,0)</f>
        <v>0.5777423519258833</v>
      </c>
      <c r="R34">
        <f>IF(INDEX('CA Standards and Followers'!$H$13:$H$72,MATCH($A34,'CA Standards and Followers'!$A$13:$A$72,0))&lt;=R$1,INDEX('CA Standards and Followers'!$E$13:$E$72,MATCH($A34,'CA Standards and Followers'!$A$13:$A$72,0))*'CA Standards and Followers'!R$7,0)</f>
        <v>0.5777423519258833</v>
      </c>
      <c r="S34">
        <f>IF(INDEX('CA Standards and Followers'!$H$13:$H$72,MATCH($A34,'CA Standards and Followers'!$A$13:$A$72,0))&lt;=S$1,INDEX('CA Standards and Followers'!$E$13:$E$72,MATCH($A34,'CA Standards and Followers'!$A$13:$A$72,0))*'CA Standards and Followers'!S$7,0)</f>
        <v>0.5777423519258833</v>
      </c>
      <c r="T34">
        <f>IF(INDEX('CA Standards and Followers'!$H$13:$H$72,MATCH($A34,'CA Standards and Followers'!$A$13:$A$72,0))&lt;=T$1,INDEX('CA Standards and Followers'!$E$13:$E$72,MATCH($A34,'CA Standards and Followers'!$A$13:$A$72,0))*'CA Standards and Followers'!T$7,0)</f>
        <v>0.5777423519258833</v>
      </c>
      <c r="U34">
        <f>IF(INDEX('CA Standards and Followers'!$H$13:$H$72,MATCH($A34,'CA Standards and Followers'!$A$13:$A$72,0))&lt;=U$1,INDEX('CA Standards and Followers'!$E$13:$E$72,MATCH($A34,'CA Standards and Followers'!$A$13:$A$72,0))*'CA Standards and Followers'!U$7,0)</f>
        <v>0.5777423519258833</v>
      </c>
      <c r="V34">
        <f>IF(INDEX('CA Standards and Followers'!$H$13:$H$72,MATCH($A34,'CA Standards and Followers'!$A$13:$A$72,0))&lt;=V$1,INDEX('CA Standards and Followers'!$E$13:$E$72,MATCH($A34,'CA Standards and Followers'!$A$13:$A$72,0))*'CA Standards and Followers'!V$7,0)</f>
        <v>0.5777423519258833</v>
      </c>
      <c r="W34">
        <f>IF(INDEX('CA Standards and Followers'!$H$13:$H$72,MATCH($A34,'CA Standards and Followers'!$A$13:$A$72,0))&lt;=W$1,INDEX('CA Standards and Followers'!$E$13:$E$72,MATCH($A34,'CA Standards and Followers'!$A$13:$A$72,0))*'CA Standards and Followers'!W$7,0)</f>
        <v>0.5777423519258833</v>
      </c>
      <c r="X34">
        <f>IF(INDEX('CA Standards and Followers'!$H$13:$H$72,MATCH($A34,'CA Standards and Followers'!$A$13:$A$72,0))&lt;=X$1,INDEX('CA Standards and Followers'!$E$13:$E$72,MATCH($A34,'CA Standards and Followers'!$A$13:$A$72,0))*'CA Standards and Followers'!X$7,0)</f>
        <v>0.5777423519258833</v>
      </c>
      <c r="Y34">
        <f>IF(INDEX('CA Standards and Followers'!$H$13:$H$72,MATCH($A34,'CA Standards and Followers'!$A$13:$A$72,0))&lt;=Y$1,INDEX('CA Standards and Followers'!$E$13:$E$72,MATCH($A34,'CA Standards and Followers'!$A$13:$A$72,0))*'CA Standards and Followers'!Y$7,0)</f>
        <v>0.5777423519258833</v>
      </c>
      <c r="Z34">
        <f>IF(INDEX('CA Standards and Followers'!$H$13:$H$72,MATCH($A34,'CA Standards and Followers'!$A$13:$A$72,0))&lt;=Z$1,INDEX('CA Standards and Followers'!$E$13:$E$72,MATCH($A34,'CA Standards and Followers'!$A$13:$A$72,0))*'CA Standards and Followers'!Z$7,0)</f>
        <v>0.5777423519258833</v>
      </c>
      <c r="AA34">
        <f>IF(INDEX('CA Standards and Followers'!$H$13:$H$72,MATCH($A34,'CA Standards and Followers'!$A$13:$A$72,0))&lt;=AA$1,INDEX('CA Standards and Followers'!$E$13:$E$72,MATCH($A34,'CA Standards and Followers'!$A$13:$A$72,0))*'CA Standards and Followers'!AA$7,0)</f>
        <v>0.5777423519258833</v>
      </c>
      <c r="AB34">
        <f>IF(INDEX('CA Standards and Followers'!$H$13:$H$72,MATCH($A34,'CA Standards and Followers'!$A$13:$A$72,0))&lt;=AB$1,INDEX('CA Standards and Followers'!$E$13:$E$72,MATCH($A34,'CA Standards and Followers'!$A$13:$A$72,0))*'CA Standards and Followers'!AB$7,0)</f>
        <v>0.5777423519258833</v>
      </c>
      <c r="AC34">
        <f>IF(INDEX('CA Standards and Followers'!$H$13:$H$72,MATCH($A34,'CA Standards and Followers'!$A$13:$A$72,0))&lt;=AC$1,INDEX('CA Standards and Followers'!$E$13:$E$72,MATCH($A34,'CA Standards and Followers'!$A$13:$A$72,0))*'CA Standards and Followers'!AC$7,0)</f>
        <v>0.5777423519258833</v>
      </c>
      <c r="AD34">
        <f>IF(INDEX('CA Standards and Followers'!$H$13:$H$72,MATCH($A34,'CA Standards and Followers'!$A$13:$A$72,0))&lt;=AD$1,INDEX('CA Standards and Followers'!$E$13:$E$72,MATCH($A34,'CA Standards and Followers'!$A$13:$A$72,0))*'CA Standards and Followers'!AD$7,0)</f>
        <v>0.5777423519258833</v>
      </c>
      <c r="AE34">
        <f>IF(INDEX('CA Standards and Followers'!$H$13:$H$72,MATCH($A34,'CA Standards and Followers'!$A$13:$A$72,0))&lt;=AE$1,INDEX('CA Standards and Followers'!$E$13:$E$72,MATCH($A34,'CA Standards and Followers'!$A$13:$A$72,0))*'CA Standards and Followers'!AE$7,0)</f>
        <v>0.5777423519258833</v>
      </c>
      <c r="AF34">
        <f>IF(INDEX('CA Standards and Followers'!$H$13:$H$72,MATCH($A34,'CA Standards and Followers'!$A$13:$A$72,0))&lt;=AF$1,INDEX('CA Standards and Followers'!$E$13:$E$72,MATCH($A34,'CA Standards and Followers'!$A$13:$A$72,0))*'CA Standards and Followers'!AF$7,0)</f>
        <v>0.5777423519258833</v>
      </c>
    </row>
    <row r="35" spans="1:32">
      <c r="A35" t="s">
        <v>171</v>
      </c>
      <c r="B35">
        <f>IF(INDEX('CA Standards and Followers'!$H$13:$H$72,MATCH($A35,'CA Standards and Followers'!$A$13:$A$72,0))&lt;=B$1,INDEX('CA Standards and Followers'!$E$13:$E$72,MATCH($A35,'CA Standards and Followers'!$A$13:$A$72,0))*'CA Standards and Followers'!B$7,0)</f>
        <v>0</v>
      </c>
      <c r="C35">
        <f>IF(INDEX('CA Standards and Followers'!$H$13:$H$72,MATCH($A35,'CA Standards and Followers'!$A$13:$A$72,0))&lt;=C$1,INDEX('CA Standards and Followers'!$E$13:$E$72,MATCH($A35,'CA Standards and Followers'!$A$13:$A$72,0))*'CA Standards and Followers'!C$7,0)</f>
        <v>0</v>
      </c>
      <c r="D35">
        <f>IF(INDEX('CA Standards and Followers'!$H$13:$H$72,MATCH($A35,'CA Standards and Followers'!$A$13:$A$72,0))&lt;=D$1,INDEX('CA Standards and Followers'!$E$13:$E$72,MATCH($A35,'CA Standards and Followers'!$A$13:$A$72,0))*'CA Standards and Followers'!D$7,0)</f>
        <v>0</v>
      </c>
      <c r="E35">
        <f>IF(INDEX('CA Standards and Followers'!$H$13:$H$72,MATCH($A35,'CA Standards and Followers'!$A$13:$A$72,0))&lt;=E$1,INDEX('CA Standards and Followers'!$E$13:$E$72,MATCH($A35,'CA Standards and Followers'!$A$13:$A$72,0))*'CA Standards and Followers'!E$7,0)</f>
        <v>0</v>
      </c>
      <c r="F35">
        <f>IF(INDEX('CA Standards and Followers'!$H$13:$H$72,MATCH($A35,'CA Standards and Followers'!$A$13:$A$72,0))&lt;=F$1,INDEX('CA Standards and Followers'!$E$13:$E$72,MATCH($A35,'CA Standards and Followers'!$A$13:$A$72,0))*'CA Standards and Followers'!F$7,0)</f>
        <v>0</v>
      </c>
      <c r="G35">
        <f>IF(INDEX('CA Standards and Followers'!$H$13:$H$72,MATCH($A35,'CA Standards and Followers'!$A$13:$A$72,0))&lt;=G$1,INDEX('CA Standards and Followers'!$E$13:$E$72,MATCH($A35,'CA Standards and Followers'!$A$13:$A$72,0))*'CA Standards and Followers'!G$7,0)</f>
        <v>0</v>
      </c>
      <c r="H35">
        <f>IF(INDEX('CA Standards and Followers'!$H$13:$H$72,MATCH($A35,'CA Standards and Followers'!$A$13:$A$72,0))&lt;=H$1,INDEX('CA Standards and Followers'!$E$13:$E$72,MATCH($A35,'CA Standards and Followers'!$A$13:$A$72,0))*'CA Standards and Followers'!H$7,0)</f>
        <v>0</v>
      </c>
      <c r="I35">
        <f>IF(INDEX('CA Standards and Followers'!$H$13:$H$72,MATCH($A35,'CA Standards and Followers'!$A$13:$A$72,0))&lt;=I$1,INDEX('CA Standards and Followers'!$E$13:$E$72,MATCH($A35,'CA Standards and Followers'!$A$13:$A$72,0))*'CA Standards and Followers'!I$7,0)</f>
        <v>0</v>
      </c>
      <c r="J35">
        <f>IF(INDEX('CA Standards and Followers'!$H$13:$H$72,MATCH($A35,'CA Standards and Followers'!$A$13:$A$72,0))&lt;=J$1,INDEX('CA Standards and Followers'!$E$13:$E$72,MATCH($A35,'CA Standards and Followers'!$A$13:$A$72,0))*'CA Standards and Followers'!J$7,0)</f>
        <v>0</v>
      </c>
      <c r="K35">
        <f>IF(INDEX('CA Standards and Followers'!$H$13:$H$72,MATCH($A35,'CA Standards and Followers'!$A$13:$A$72,0))&lt;=K$1,INDEX('CA Standards and Followers'!$E$13:$E$72,MATCH($A35,'CA Standards and Followers'!$A$13:$A$72,0))*'CA Standards and Followers'!K$7,0)</f>
        <v>0</v>
      </c>
      <c r="L35">
        <f>IF(INDEX('CA Standards and Followers'!$H$13:$H$72,MATCH($A35,'CA Standards and Followers'!$A$13:$A$72,0))&lt;=L$1,INDEX('CA Standards and Followers'!$E$13:$E$72,MATCH($A35,'CA Standards and Followers'!$A$13:$A$72,0))*'CA Standards and Followers'!L$7,0)</f>
        <v>0</v>
      </c>
      <c r="M35">
        <f>IF(INDEX('CA Standards and Followers'!$H$13:$H$72,MATCH($A35,'CA Standards and Followers'!$A$13:$A$72,0))&lt;=M$1,INDEX('CA Standards and Followers'!$E$13:$E$72,MATCH($A35,'CA Standards and Followers'!$A$13:$A$72,0))*'CA Standards and Followers'!M$7,0)</f>
        <v>0</v>
      </c>
      <c r="N35">
        <f>IF(INDEX('CA Standards and Followers'!$H$13:$H$72,MATCH($A35,'CA Standards and Followers'!$A$13:$A$72,0))&lt;=N$1,INDEX('CA Standards and Followers'!$E$13:$E$72,MATCH($A35,'CA Standards and Followers'!$A$13:$A$72,0))*'CA Standards and Followers'!N$7,0)</f>
        <v>0</v>
      </c>
      <c r="O35">
        <f>IF(INDEX('CA Standards and Followers'!$H$13:$H$72,MATCH($A35,'CA Standards and Followers'!$A$13:$A$72,0))&lt;=O$1,INDEX('CA Standards and Followers'!$E$13:$E$72,MATCH($A35,'CA Standards and Followers'!$A$13:$A$72,0))*'CA Standards and Followers'!O$7,0)</f>
        <v>0</v>
      </c>
      <c r="P35">
        <f>IF(INDEX('CA Standards and Followers'!$H$13:$H$72,MATCH($A35,'CA Standards and Followers'!$A$13:$A$72,0))&lt;=P$1,INDEX('CA Standards and Followers'!$E$13:$E$72,MATCH($A35,'CA Standards and Followers'!$A$13:$A$72,0))*'CA Standards and Followers'!P$7,0)</f>
        <v>0</v>
      </c>
      <c r="Q35">
        <f>IF(INDEX('CA Standards and Followers'!$H$13:$H$72,MATCH($A35,'CA Standards and Followers'!$A$13:$A$72,0))&lt;=Q$1,INDEX('CA Standards and Followers'!$E$13:$E$72,MATCH($A35,'CA Standards and Followers'!$A$13:$A$72,0))*'CA Standards and Followers'!Q$7,0)</f>
        <v>0</v>
      </c>
      <c r="R35">
        <f>IF(INDEX('CA Standards and Followers'!$H$13:$H$72,MATCH($A35,'CA Standards and Followers'!$A$13:$A$72,0))&lt;=R$1,INDEX('CA Standards and Followers'!$E$13:$E$72,MATCH($A35,'CA Standards and Followers'!$A$13:$A$72,0))*'CA Standards and Followers'!R$7,0)</f>
        <v>0</v>
      </c>
      <c r="S35">
        <f>IF(INDEX('CA Standards and Followers'!$H$13:$H$72,MATCH($A35,'CA Standards and Followers'!$A$13:$A$72,0))&lt;=S$1,INDEX('CA Standards and Followers'!$E$13:$E$72,MATCH($A35,'CA Standards and Followers'!$A$13:$A$72,0))*'CA Standards and Followers'!S$7,0)</f>
        <v>0</v>
      </c>
      <c r="T35">
        <f>IF(INDEX('CA Standards and Followers'!$H$13:$H$72,MATCH($A35,'CA Standards and Followers'!$A$13:$A$72,0))&lt;=T$1,INDEX('CA Standards and Followers'!$E$13:$E$72,MATCH($A35,'CA Standards and Followers'!$A$13:$A$72,0))*'CA Standards and Followers'!T$7,0)</f>
        <v>0</v>
      </c>
      <c r="U35">
        <f>IF(INDEX('CA Standards and Followers'!$H$13:$H$72,MATCH($A35,'CA Standards and Followers'!$A$13:$A$72,0))&lt;=U$1,INDEX('CA Standards and Followers'!$E$13:$E$72,MATCH($A35,'CA Standards and Followers'!$A$13:$A$72,0))*'CA Standards and Followers'!U$7,0)</f>
        <v>0</v>
      </c>
      <c r="V35">
        <f>IF(INDEX('CA Standards and Followers'!$H$13:$H$72,MATCH($A35,'CA Standards and Followers'!$A$13:$A$72,0))&lt;=V$1,INDEX('CA Standards and Followers'!$E$13:$E$72,MATCH($A35,'CA Standards and Followers'!$A$13:$A$72,0))*'CA Standards and Followers'!V$7,0)</f>
        <v>0</v>
      </c>
      <c r="W35">
        <f>IF(INDEX('CA Standards and Followers'!$H$13:$H$72,MATCH($A35,'CA Standards and Followers'!$A$13:$A$72,0))&lt;=W$1,INDEX('CA Standards and Followers'!$E$13:$E$72,MATCH($A35,'CA Standards and Followers'!$A$13:$A$72,0))*'CA Standards and Followers'!W$7,0)</f>
        <v>0</v>
      </c>
      <c r="X35">
        <f>IF(INDEX('CA Standards and Followers'!$H$13:$H$72,MATCH($A35,'CA Standards and Followers'!$A$13:$A$72,0))&lt;=X$1,INDEX('CA Standards and Followers'!$E$13:$E$72,MATCH($A35,'CA Standards and Followers'!$A$13:$A$72,0))*'CA Standards and Followers'!X$7,0)</f>
        <v>0</v>
      </c>
      <c r="Y35">
        <f>IF(INDEX('CA Standards and Followers'!$H$13:$H$72,MATCH($A35,'CA Standards and Followers'!$A$13:$A$72,0))&lt;=Y$1,INDEX('CA Standards and Followers'!$E$13:$E$72,MATCH($A35,'CA Standards and Followers'!$A$13:$A$72,0))*'CA Standards and Followers'!Y$7,0)</f>
        <v>0</v>
      </c>
      <c r="Z35">
        <f>IF(INDEX('CA Standards and Followers'!$H$13:$H$72,MATCH($A35,'CA Standards and Followers'!$A$13:$A$72,0))&lt;=Z$1,INDEX('CA Standards and Followers'!$E$13:$E$72,MATCH($A35,'CA Standards and Followers'!$A$13:$A$72,0))*'CA Standards and Followers'!Z$7,0)</f>
        <v>0</v>
      </c>
      <c r="AA35">
        <f>IF(INDEX('CA Standards and Followers'!$H$13:$H$72,MATCH($A35,'CA Standards and Followers'!$A$13:$A$72,0))&lt;=AA$1,INDEX('CA Standards and Followers'!$E$13:$E$72,MATCH($A35,'CA Standards and Followers'!$A$13:$A$72,0))*'CA Standards and Followers'!AA$7,0)</f>
        <v>0</v>
      </c>
      <c r="AB35">
        <f>IF(INDEX('CA Standards and Followers'!$H$13:$H$72,MATCH($A35,'CA Standards and Followers'!$A$13:$A$72,0))&lt;=AB$1,INDEX('CA Standards and Followers'!$E$13:$E$72,MATCH($A35,'CA Standards and Followers'!$A$13:$A$72,0))*'CA Standards and Followers'!AB$7,0)</f>
        <v>0</v>
      </c>
      <c r="AC35">
        <f>IF(INDEX('CA Standards and Followers'!$H$13:$H$72,MATCH($A35,'CA Standards and Followers'!$A$13:$A$72,0))&lt;=AC$1,INDEX('CA Standards and Followers'!$E$13:$E$72,MATCH($A35,'CA Standards and Followers'!$A$13:$A$72,0))*'CA Standards and Followers'!AC$7,0)</f>
        <v>0</v>
      </c>
      <c r="AD35">
        <f>IF(INDEX('CA Standards and Followers'!$H$13:$H$72,MATCH($A35,'CA Standards and Followers'!$A$13:$A$72,0))&lt;=AD$1,INDEX('CA Standards and Followers'!$E$13:$E$72,MATCH($A35,'CA Standards and Followers'!$A$13:$A$72,0))*'CA Standards and Followers'!AD$7,0)</f>
        <v>0</v>
      </c>
      <c r="AE35">
        <f>IF(INDEX('CA Standards and Followers'!$H$13:$H$72,MATCH($A35,'CA Standards and Followers'!$A$13:$A$72,0))&lt;=AE$1,INDEX('CA Standards and Followers'!$E$13:$E$72,MATCH($A35,'CA Standards and Followers'!$A$13:$A$72,0))*'CA Standards and Followers'!AE$7,0)</f>
        <v>0</v>
      </c>
      <c r="AF35">
        <f>IF(INDEX('CA Standards and Followers'!$H$13:$H$72,MATCH($A35,'CA Standards and Followers'!$A$13:$A$72,0))&lt;=AF$1,INDEX('CA Standards and Followers'!$E$13:$E$72,MATCH($A35,'CA Standards and Followers'!$A$13:$A$72,0))*'CA Standards and Followers'!AF$7,0)</f>
        <v>0</v>
      </c>
    </row>
    <row r="36" spans="1:32">
      <c r="A36" t="s">
        <v>172</v>
      </c>
      <c r="B36">
        <f>IF(INDEX('CA Standards and Followers'!$H$13:$H$72,MATCH($A36,'CA Standards and Followers'!$A$13:$A$72,0))&lt;=B$1,INDEX('CA Standards and Followers'!$E$13:$E$72,MATCH($A36,'CA Standards and Followers'!$A$13:$A$72,0))*'CA Standards and Followers'!B$7,0)</f>
        <v>0</v>
      </c>
      <c r="C36">
        <f>IF(INDEX('CA Standards and Followers'!$H$13:$H$72,MATCH($A36,'CA Standards and Followers'!$A$13:$A$72,0))&lt;=C$1,INDEX('CA Standards and Followers'!$E$13:$E$72,MATCH($A36,'CA Standards and Followers'!$A$13:$A$72,0))*'CA Standards and Followers'!C$7,0)</f>
        <v>0</v>
      </c>
      <c r="D36">
        <f>IF(INDEX('CA Standards and Followers'!$H$13:$H$72,MATCH($A36,'CA Standards and Followers'!$A$13:$A$72,0))&lt;=D$1,INDEX('CA Standards and Followers'!$E$13:$E$72,MATCH($A36,'CA Standards and Followers'!$A$13:$A$72,0))*'CA Standards and Followers'!D$7,0)</f>
        <v>0</v>
      </c>
      <c r="E36">
        <f>IF(INDEX('CA Standards and Followers'!$H$13:$H$72,MATCH($A36,'CA Standards and Followers'!$A$13:$A$72,0))&lt;=E$1,INDEX('CA Standards and Followers'!$E$13:$E$72,MATCH($A36,'CA Standards and Followers'!$A$13:$A$72,0))*'CA Standards and Followers'!E$7,0)</f>
        <v>0</v>
      </c>
      <c r="F36">
        <f>IF(INDEX('CA Standards and Followers'!$H$13:$H$72,MATCH($A36,'CA Standards and Followers'!$A$13:$A$72,0))&lt;=F$1,INDEX('CA Standards and Followers'!$E$13:$E$72,MATCH($A36,'CA Standards and Followers'!$A$13:$A$72,0))*'CA Standards and Followers'!F$7,0)</f>
        <v>0</v>
      </c>
      <c r="G36">
        <f>IF(INDEX('CA Standards and Followers'!$H$13:$H$72,MATCH($A36,'CA Standards and Followers'!$A$13:$A$72,0))&lt;=G$1,INDEX('CA Standards and Followers'!$E$13:$E$72,MATCH($A36,'CA Standards and Followers'!$A$13:$A$72,0))*'CA Standards and Followers'!G$7,0)</f>
        <v>0</v>
      </c>
      <c r="H36">
        <f>IF(INDEX('CA Standards and Followers'!$H$13:$H$72,MATCH($A36,'CA Standards and Followers'!$A$13:$A$72,0))&lt;=H$1,INDEX('CA Standards and Followers'!$E$13:$E$72,MATCH($A36,'CA Standards and Followers'!$A$13:$A$72,0))*'CA Standards and Followers'!H$7,0)</f>
        <v>0</v>
      </c>
      <c r="I36">
        <f>IF(INDEX('CA Standards and Followers'!$H$13:$H$72,MATCH($A36,'CA Standards and Followers'!$A$13:$A$72,0))&lt;=I$1,INDEX('CA Standards and Followers'!$E$13:$E$72,MATCH($A36,'CA Standards and Followers'!$A$13:$A$72,0))*'CA Standards and Followers'!I$7,0)</f>
        <v>0</v>
      </c>
      <c r="J36">
        <f>IF(INDEX('CA Standards and Followers'!$H$13:$H$72,MATCH($A36,'CA Standards and Followers'!$A$13:$A$72,0))&lt;=J$1,INDEX('CA Standards and Followers'!$E$13:$E$72,MATCH($A36,'CA Standards and Followers'!$A$13:$A$72,0))*'CA Standards and Followers'!J$7,0)</f>
        <v>0</v>
      </c>
      <c r="K36">
        <f>IF(INDEX('CA Standards and Followers'!$H$13:$H$72,MATCH($A36,'CA Standards and Followers'!$A$13:$A$72,0))&lt;=K$1,INDEX('CA Standards and Followers'!$E$13:$E$72,MATCH($A36,'CA Standards and Followers'!$A$13:$A$72,0))*'CA Standards and Followers'!K$7,0)</f>
        <v>0</v>
      </c>
      <c r="L36">
        <f>IF(INDEX('CA Standards and Followers'!$H$13:$H$72,MATCH($A36,'CA Standards and Followers'!$A$13:$A$72,0))&lt;=L$1,INDEX('CA Standards and Followers'!$E$13:$E$72,MATCH($A36,'CA Standards and Followers'!$A$13:$A$72,0))*'CA Standards and Followers'!L$7,0)</f>
        <v>0</v>
      </c>
      <c r="M36">
        <f>IF(INDEX('CA Standards and Followers'!$H$13:$H$72,MATCH($A36,'CA Standards and Followers'!$A$13:$A$72,0))&lt;=M$1,INDEX('CA Standards and Followers'!$E$13:$E$72,MATCH($A36,'CA Standards and Followers'!$A$13:$A$72,0))*'CA Standards and Followers'!M$7,0)</f>
        <v>0</v>
      </c>
      <c r="N36">
        <f>IF(INDEX('CA Standards and Followers'!$H$13:$H$72,MATCH($A36,'CA Standards and Followers'!$A$13:$A$72,0))&lt;=N$1,INDEX('CA Standards and Followers'!$E$13:$E$72,MATCH($A36,'CA Standards and Followers'!$A$13:$A$72,0))*'CA Standards and Followers'!N$7,0)</f>
        <v>0</v>
      </c>
      <c r="O36">
        <f>IF(INDEX('CA Standards and Followers'!$H$13:$H$72,MATCH($A36,'CA Standards and Followers'!$A$13:$A$72,0))&lt;=O$1,INDEX('CA Standards and Followers'!$E$13:$E$72,MATCH($A36,'CA Standards and Followers'!$A$13:$A$72,0))*'CA Standards and Followers'!O$7,0)</f>
        <v>0</v>
      </c>
      <c r="P36">
        <f>IF(INDEX('CA Standards and Followers'!$H$13:$H$72,MATCH($A36,'CA Standards and Followers'!$A$13:$A$72,0))&lt;=P$1,INDEX('CA Standards and Followers'!$E$13:$E$72,MATCH($A36,'CA Standards and Followers'!$A$13:$A$72,0))*'CA Standards and Followers'!P$7,0)</f>
        <v>0</v>
      </c>
      <c r="Q36">
        <f>IF(INDEX('CA Standards and Followers'!$H$13:$H$72,MATCH($A36,'CA Standards and Followers'!$A$13:$A$72,0))&lt;=Q$1,INDEX('CA Standards and Followers'!$E$13:$E$72,MATCH($A36,'CA Standards and Followers'!$A$13:$A$72,0))*'CA Standards and Followers'!Q$7,0)</f>
        <v>0</v>
      </c>
      <c r="R36">
        <f>IF(INDEX('CA Standards and Followers'!$H$13:$H$72,MATCH($A36,'CA Standards and Followers'!$A$13:$A$72,0))&lt;=R$1,INDEX('CA Standards and Followers'!$E$13:$E$72,MATCH($A36,'CA Standards and Followers'!$A$13:$A$72,0))*'CA Standards and Followers'!R$7,0)</f>
        <v>0</v>
      </c>
      <c r="S36">
        <f>IF(INDEX('CA Standards and Followers'!$H$13:$H$72,MATCH($A36,'CA Standards and Followers'!$A$13:$A$72,0))&lt;=S$1,INDEX('CA Standards and Followers'!$E$13:$E$72,MATCH($A36,'CA Standards and Followers'!$A$13:$A$72,0))*'CA Standards and Followers'!S$7,0)</f>
        <v>0</v>
      </c>
      <c r="T36">
        <f>IF(INDEX('CA Standards and Followers'!$H$13:$H$72,MATCH($A36,'CA Standards and Followers'!$A$13:$A$72,0))&lt;=T$1,INDEX('CA Standards and Followers'!$E$13:$E$72,MATCH($A36,'CA Standards and Followers'!$A$13:$A$72,0))*'CA Standards and Followers'!T$7,0)</f>
        <v>0</v>
      </c>
      <c r="U36">
        <f>IF(INDEX('CA Standards and Followers'!$H$13:$H$72,MATCH($A36,'CA Standards and Followers'!$A$13:$A$72,0))&lt;=U$1,INDEX('CA Standards and Followers'!$E$13:$E$72,MATCH($A36,'CA Standards and Followers'!$A$13:$A$72,0))*'CA Standards and Followers'!U$7,0)</f>
        <v>0</v>
      </c>
      <c r="V36">
        <f>IF(INDEX('CA Standards and Followers'!$H$13:$H$72,MATCH($A36,'CA Standards and Followers'!$A$13:$A$72,0))&lt;=V$1,INDEX('CA Standards and Followers'!$E$13:$E$72,MATCH($A36,'CA Standards and Followers'!$A$13:$A$72,0))*'CA Standards and Followers'!V$7,0)</f>
        <v>0</v>
      </c>
      <c r="W36">
        <f>IF(INDEX('CA Standards and Followers'!$H$13:$H$72,MATCH($A36,'CA Standards and Followers'!$A$13:$A$72,0))&lt;=W$1,INDEX('CA Standards and Followers'!$E$13:$E$72,MATCH($A36,'CA Standards and Followers'!$A$13:$A$72,0))*'CA Standards and Followers'!W$7,0)</f>
        <v>0</v>
      </c>
      <c r="X36">
        <f>IF(INDEX('CA Standards and Followers'!$H$13:$H$72,MATCH($A36,'CA Standards and Followers'!$A$13:$A$72,0))&lt;=X$1,INDEX('CA Standards and Followers'!$E$13:$E$72,MATCH($A36,'CA Standards and Followers'!$A$13:$A$72,0))*'CA Standards and Followers'!X$7,0)</f>
        <v>0</v>
      </c>
      <c r="Y36">
        <f>IF(INDEX('CA Standards and Followers'!$H$13:$H$72,MATCH($A36,'CA Standards and Followers'!$A$13:$A$72,0))&lt;=Y$1,INDEX('CA Standards and Followers'!$E$13:$E$72,MATCH($A36,'CA Standards and Followers'!$A$13:$A$72,0))*'CA Standards and Followers'!Y$7,0)</f>
        <v>0</v>
      </c>
      <c r="Z36">
        <f>IF(INDEX('CA Standards and Followers'!$H$13:$H$72,MATCH($A36,'CA Standards and Followers'!$A$13:$A$72,0))&lt;=Z$1,INDEX('CA Standards and Followers'!$E$13:$E$72,MATCH($A36,'CA Standards and Followers'!$A$13:$A$72,0))*'CA Standards and Followers'!Z$7,0)</f>
        <v>0</v>
      </c>
      <c r="AA36">
        <f>IF(INDEX('CA Standards and Followers'!$H$13:$H$72,MATCH($A36,'CA Standards and Followers'!$A$13:$A$72,0))&lt;=AA$1,INDEX('CA Standards and Followers'!$E$13:$E$72,MATCH($A36,'CA Standards and Followers'!$A$13:$A$72,0))*'CA Standards and Followers'!AA$7,0)</f>
        <v>0</v>
      </c>
      <c r="AB36">
        <f>IF(INDEX('CA Standards and Followers'!$H$13:$H$72,MATCH($A36,'CA Standards and Followers'!$A$13:$A$72,0))&lt;=AB$1,INDEX('CA Standards and Followers'!$E$13:$E$72,MATCH($A36,'CA Standards and Followers'!$A$13:$A$72,0))*'CA Standards and Followers'!AB$7,0)</f>
        <v>0</v>
      </c>
      <c r="AC36">
        <f>IF(INDEX('CA Standards and Followers'!$H$13:$H$72,MATCH($A36,'CA Standards and Followers'!$A$13:$A$72,0))&lt;=AC$1,INDEX('CA Standards and Followers'!$E$13:$E$72,MATCH($A36,'CA Standards and Followers'!$A$13:$A$72,0))*'CA Standards and Followers'!AC$7,0)</f>
        <v>0</v>
      </c>
      <c r="AD36">
        <f>IF(INDEX('CA Standards and Followers'!$H$13:$H$72,MATCH($A36,'CA Standards and Followers'!$A$13:$A$72,0))&lt;=AD$1,INDEX('CA Standards and Followers'!$E$13:$E$72,MATCH($A36,'CA Standards and Followers'!$A$13:$A$72,0))*'CA Standards and Followers'!AD$7,0)</f>
        <v>0</v>
      </c>
      <c r="AE36">
        <f>IF(INDEX('CA Standards and Followers'!$H$13:$H$72,MATCH($A36,'CA Standards and Followers'!$A$13:$A$72,0))&lt;=AE$1,INDEX('CA Standards and Followers'!$E$13:$E$72,MATCH($A36,'CA Standards and Followers'!$A$13:$A$72,0))*'CA Standards and Followers'!AE$7,0)</f>
        <v>0</v>
      </c>
      <c r="AF36">
        <f>IF(INDEX('CA Standards and Followers'!$H$13:$H$72,MATCH($A36,'CA Standards and Followers'!$A$13:$A$72,0))&lt;=AF$1,INDEX('CA Standards and Followers'!$E$13:$E$72,MATCH($A36,'CA Standards and Followers'!$A$13:$A$72,0))*'CA Standards and Followers'!AF$7,0)</f>
        <v>0</v>
      </c>
    </row>
    <row r="37" spans="1:32">
      <c r="A37" t="s">
        <v>173</v>
      </c>
      <c r="B37">
        <f>IF(INDEX('CA Standards and Followers'!$H$13:$H$72,MATCH($A37,'CA Standards and Followers'!$A$13:$A$72,0))&lt;=B$1,INDEX('CA Standards and Followers'!$E$13:$E$72,MATCH($A37,'CA Standards and Followers'!$A$13:$A$72,0))*'CA Standards and Followers'!B$7,0)</f>
        <v>0</v>
      </c>
      <c r="C37">
        <f>IF(INDEX('CA Standards and Followers'!$H$13:$H$72,MATCH($A37,'CA Standards and Followers'!$A$13:$A$72,0))&lt;=C$1,INDEX('CA Standards and Followers'!$E$13:$E$72,MATCH($A37,'CA Standards and Followers'!$A$13:$A$72,0))*'CA Standards and Followers'!C$7,0)</f>
        <v>0</v>
      </c>
      <c r="D37">
        <f>IF(INDEX('CA Standards and Followers'!$H$13:$H$72,MATCH($A37,'CA Standards and Followers'!$A$13:$A$72,0))&lt;=D$1,INDEX('CA Standards and Followers'!$E$13:$E$72,MATCH($A37,'CA Standards and Followers'!$A$13:$A$72,0))*'CA Standards and Followers'!D$7,0)</f>
        <v>0</v>
      </c>
      <c r="E37">
        <f>IF(INDEX('CA Standards and Followers'!$H$13:$H$72,MATCH($A37,'CA Standards and Followers'!$A$13:$A$72,0))&lt;=E$1,INDEX('CA Standards and Followers'!$E$13:$E$72,MATCH($A37,'CA Standards and Followers'!$A$13:$A$72,0))*'CA Standards and Followers'!E$7,0)</f>
        <v>0</v>
      </c>
      <c r="F37">
        <f>IF(INDEX('CA Standards and Followers'!$H$13:$H$72,MATCH($A37,'CA Standards and Followers'!$A$13:$A$72,0))&lt;=F$1,INDEX('CA Standards and Followers'!$E$13:$E$72,MATCH($A37,'CA Standards and Followers'!$A$13:$A$72,0))*'CA Standards and Followers'!F$7,0)</f>
        <v>0</v>
      </c>
      <c r="G37">
        <f>IF(INDEX('CA Standards and Followers'!$H$13:$H$72,MATCH($A37,'CA Standards and Followers'!$A$13:$A$72,0))&lt;=G$1,INDEX('CA Standards and Followers'!$E$13:$E$72,MATCH($A37,'CA Standards and Followers'!$A$13:$A$72,0))*'CA Standards and Followers'!G$7,0)</f>
        <v>0</v>
      </c>
      <c r="H37">
        <f>IF(INDEX('CA Standards and Followers'!$H$13:$H$72,MATCH($A37,'CA Standards and Followers'!$A$13:$A$72,0))&lt;=H$1,INDEX('CA Standards and Followers'!$E$13:$E$72,MATCH($A37,'CA Standards and Followers'!$A$13:$A$72,0))*'CA Standards and Followers'!H$7,0)</f>
        <v>0</v>
      </c>
      <c r="I37">
        <f>IF(INDEX('CA Standards and Followers'!$H$13:$H$72,MATCH($A37,'CA Standards and Followers'!$A$13:$A$72,0))&lt;=I$1,INDEX('CA Standards and Followers'!$E$13:$E$72,MATCH($A37,'CA Standards and Followers'!$A$13:$A$72,0))*'CA Standards and Followers'!I$7,0)</f>
        <v>0</v>
      </c>
      <c r="J37">
        <f>IF(INDEX('CA Standards and Followers'!$H$13:$H$72,MATCH($A37,'CA Standards and Followers'!$A$13:$A$72,0))&lt;=J$1,INDEX('CA Standards and Followers'!$E$13:$E$72,MATCH($A37,'CA Standards and Followers'!$A$13:$A$72,0))*'CA Standards and Followers'!J$7,0)</f>
        <v>0</v>
      </c>
      <c r="K37">
        <f>IF(INDEX('CA Standards and Followers'!$H$13:$H$72,MATCH($A37,'CA Standards and Followers'!$A$13:$A$72,0))&lt;=K$1,INDEX('CA Standards and Followers'!$E$13:$E$72,MATCH($A37,'CA Standards and Followers'!$A$13:$A$72,0))*'CA Standards and Followers'!K$7,0)</f>
        <v>0</v>
      </c>
      <c r="L37">
        <f>IF(INDEX('CA Standards and Followers'!$H$13:$H$72,MATCH($A37,'CA Standards and Followers'!$A$13:$A$72,0))&lt;=L$1,INDEX('CA Standards and Followers'!$E$13:$E$72,MATCH($A37,'CA Standards and Followers'!$A$13:$A$72,0))*'CA Standards and Followers'!L$7,0)</f>
        <v>0</v>
      </c>
      <c r="M37">
        <f>IF(INDEX('CA Standards and Followers'!$H$13:$H$72,MATCH($A37,'CA Standards and Followers'!$A$13:$A$72,0))&lt;=M$1,INDEX('CA Standards and Followers'!$E$13:$E$72,MATCH($A37,'CA Standards and Followers'!$A$13:$A$72,0))*'CA Standards and Followers'!M$7,0)</f>
        <v>0</v>
      </c>
      <c r="N37">
        <f>IF(INDEX('CA Standards and Followers'!$H$13:$H$72,MATCH($A37,'CA Standards and Followers'!$A$13:$A$72,0))&lt;=N$1,INDEX('CA Standards and Followers'!$E$13:$E$72,MATCH($A37,'CA Standards and Followers'!$A$13:$A$72,0))*'CA Standards and Followers'!N$7,0)</f>
        <v>0</v>
      </c>
      <c r="O37">
        <f>IF(INDEX('CA Standards and Followers'!$H$13:$H$72,MATCH($A37,'CA Standards and Followers'!$A$13:$A$72,0))&lt;=O$1,INDEX('CA Standards and Followers'!$E$13:$E$72,MATCH($A37,'CA Standards and Followers'!$A$13:$A$72,0))*'CA Standards and Followers'!O$7,0)</f>
        <v>0</v>
      </c>
      <c r="P37">
        <f>IF(INDEX('CA Standards and Followers'!$H$13:$H$72,MATCH($A37,'CA Standards and Followers'!$A$13:$A$72,0))&lt;=P$1,INDEX('CA Standards and Followers'!$E$13:$E$72,MATCH($A37,'CA Standards and Followers'!$A$13:$A$72,0))*'CA Standards and Followers'!P$7,0)</f>
        <v>0</v>
      </c>
      <c r="Q37">
        <f>IF(INDEX('CA Standards and Followers'!$H$13:$H$72,MATCH($A37,'CA Standards and Followers'!$A$13:$A$72,0))&lt;=Q$1,INDEX('CA Standards and Followers'!$E$13:$E$72,MATCH($A37,'CA Standards and Followers'!$A$13:$A$72,0))*'CA Standards and Followers'!Q$7,0)</f>
        <v>0</v>
      </c>
      <c r="R37">
        <f>IF(INDEX('CA Standards and Followers'!$H$13:$H$72,MATCH($A37,'CA Standards and Followers'!$A$13:$A$72,0))&lt;=R$1,INDEX('CA Standards and Followers'!$E$13:$E$72,MATCH($A37,'CA Standards and Followers'!$A$13:$A$72,0))*'CA Standards and Followers'!R$7,0)</f>
        <v>0</v>
      </c>
      <c r="S37">
        <f>IF(INDEX('CA Standards and Followers'!$H$13:$H$72,MATCH($A37,'CA Standards and Followers'!$A$13:$A$72,0))&lt;=S$1,INDEX('CA Standards and Followers'!$E$13:$E$72,MATCH($A37,'CA Standards and Followers'!$A$13:$A$72,0))*'CA Standards and Followers'!S$7,0)</f>
        <v>0</v>
      </c>
      <c r="T37">
        <f>IF(INDEX('CA Standards and Followers'!$H$13:$H$72,MATCH($A37,'CA Standards and Followers'!$A$13:$A$72,0))&lt;=T$1,INDEX('CA Standards and Followers'!$E$13:$E$72,MATCH($A37,'CA Standards and Followers'!$A$13:$A$72,0))*'CA Standards and Followers'!T$7,0)</f>
        <v>0</v>
      </c>
      <c r="U37">
        <f>IF(INDEX('CA Standards and Followers'!$H$13:$H$72,MATCH($A37,'CA Standards and Followers'!$A$13:$A$72,0))&lt;=U$1,INDEX('CA Standards and Followers'!$E$13:$E$72,MATCH($A37,'CA Standards and Followers'!$A$13:$A$72,0))*'CA Standards and Followers'!U$7,0)</f>
        <v>0</v>
      </c>
      <c r="V37">
        <f>IF(INDEX('CA Standards and Followers'!$H$13:$H$72,MATCH($A37,'CA Standards and Followers'!$A$13:$A$72,0))&lt;=V$1,INDEX('CA Standards and Followers'!$E$13:$E$72,MATCH($A37,'CA Standards and Followers'!$A$13:$A$72,0))*'CA Standards and Followers'!V$7,0)</f>
        <v>0</v>
      </c>
      <c r="W37">
        <f>IF(INDEX('CA Standards and Followers'!$H$13:$H$72,MATCH($A37,'CA Standards and Followers'!$A$13:$A$72,0))&lt;=W$1,INDEX('CA Standards and Followers'!$E$13:$E$72,MATCH($A37,'CA Standards and Followers'!$A$13:$A$72,0))*'CA Standards and Followers'!W$7,0)</f>
        <v>0</v>
      </c>
      <c r="X37">
        <f>IF(INDEX('CA Standards and Followers'!$H$13:$H$72,MATCH($A37,'CA Standards and Followers'!$A$13:$A$72,0))&lt;=X$1,INDEX('CA Standards and Followers'!$E$13:$E$72,MATCH($A37,'CA Standards and Followers'!$A$13:$A$72,0))*'CA Standards and Followers'!X$7,0)</f>
        <v>0</v>
      </c>
      <c r="Y37">
        <f>IF(INDEX('CA Standards and Followers'!$H$13:$H$72,MATCH($A37,'CA Standards and Followers'!$A$13:$A$72,0))&lt;=Y$1,INDEX('CA Standards and Followers'!$E$13:$E$72,MATCH($A37,'CA Standards and Followers'!$A$13:$A$72,0))*'CA Standards and Followers'!Y$7,0)</f>
        <v>0</v>
      </c>
      <c r="Z37">
        <f>IF(INDEX('CA Standards and Followers'!$H$13:$H$72,MATCH($A37,'CA Standards and Followers'!$A$13:$A$72,0))&lt;=Z$1,INDEX('CA Standards and Followers'!$E$13:$E$72,MATCH($A37,'CA Standards and Followers'!$A$13:$A$72,0))*'CA Standards and Followers'!Z$7,0)</f>
        <v>0</v>
      </c>
      <c r="AA37">
        <f>IF(INDEX('CA Standards and Followers'!$H$13:$H$72,MATCH($A37,'CA Standards and Followers'!$A$13:$A$72,0))&lt;=AA$1,INDEX('CA Standards and Followers'!$E$13:$E$72,MATCH($A37,'CA Standards and Followers'!$A$13:$A$72,0))*'CA Standards and Followers'!AA$7,0)</f>
        <v>0</v>
      </c>
      <c r="AB37">
        <f>IF(INDEX('CA Standards and Followers'!$H$13:$H$72,MATCH($A37,'CA Standards and Followers'!$A$13:$A$72,0))&lt;=AB$1,INDEX('CA Standards and Followers'!$E$13:$E$72,MATCH($A37,'CA Standards and Followers'!$A$13:$A$72,0))*'CA Standards and Followers'!AB$7,0)</f>
        <v>0</v>
      </c>
      <c r="AC37">
        <f>IF(INDEX('CA Standards and Followers'!$H$13:$H$72,MATCH($A37,'CA Standards and Followers'!$A$13:$A$72,0))&lt;=AC$1,INDEX('CA Standards and Followers'!$E$13:$E$72,MATCH($A37,'CA Standards and Followers'!$A$13:$A$72,0))*'CA Standards and Followers'!AC$7,0)</f>
        <v>0</v>
      </c>
      <c r="AD37">
        <f>IF(INDEX('CA Standards and Followers'!$H$13:$H$72,MATCH($A37,'CA Standards and Followers'!$A$13:$A$72,0))&lt;=AD$1,INDEX('CA Standards and Followers'!$E$13:$E$72,MATCH($A37,'CA Standards and Followers'!$A$13:$A$72,0))*'CA Standards and Followers'!AD$7,0)</f>
        <v>0</v>
      </c>
      <c r="AE37">
        <f>IF(INDEX('CA Standards and Followers'!$H$13:$H$72,MATCH($A37,'CA Standards and Followers'!$A$13:$A$72,0))&lt;=AE$1,INDEX('CA Standards and Followers'!$E$13:$E$72,MATCH($A37,'CA Standards and Followers'!$A$13:$A$72,0))*'CA Standards and Followers'!AE$7,0)</f>
        <v>0</v>
      </c>
      <c r="AF37">
        <f>IF(INDEX('CA Standards and Followers'!$H$13:$H$72,MATCH($A37,'CA Standards and Followers'!$A$13:$A$72,0))&lt;=AF$1,INDEX('CA Standards and Followers'!$E$13:$E$72,MATCH($A37,'CA Standards and Followers'!$A$13:$A$72,0))*'CA Standards and Followers'!AF$7,0)</f>
        <v>0</v>
      </c>
    </row>
    <row r="38" spans="1:32">
      <c r="A38" t="s">
        <v>174</v>
      </c>
      <c r="B38">
        <f>IF(INDEX('CA Standards and Followers'!$H$13:$H$72,MATCH($A38,'CA Standards and Followers'!$A$13:$A$72,0))&lt;=B$1,INDEX('CA Standards and Followers'!$E$13:$E$72,MATCH($A38,'CA Standards and Followers'!$A$13:$A$72,0))*'CA Standards and Followers'!B$7,0)</f>
        <v>0</v>
      </c>
      <c r="C38">
        <f>IF(INDEX('CA Standards and Followers'!$H$13:$H$72,MATCH($A38,'CA Standards and Followers'!$A$13:$A$72,0))&lt;=C$1,INDEX('CA Standards and Followers'!$E$13:$E$72,MATCH($A38,'CA Standards and Followers'!$A$13:$A$72,0))*'CA Standards and Followers'!C$7,0)</f>
        <v>0</v>
      </c>
      <c r="D38">
        <f>IF(INDEX('CA Standards and Followers'!$H$13:$H$72,MATCH($A38,'CA Standards and Followers'!$A$13:$A$72,0))&lt;=D$1,INDEX('CA Standards and Followers'!$E$13:$E$72,MATCH($A38,'CA Standards and Followers'!$A$13:$A$72,0))*'CA Standards and Followers'!D$7,0)</f>
        <v>0</v>
      </c>
      <c r="E38">
        <f>IF(INDEX('CA Standards and Followers'!$H$13:$H$72,MATCH($A38,'CA Standards and Followers'!$A$13:$A$72,0))&lt;=E$1,INDEX('CA Standards and Followers'!$E$13:$E$72,MATCH($A38,'CA Standards and Followers'!$A$13:$A$72,0))*'CA Standards and Followers'!E$7,0)</f>
        <v>0</v>
      </c>
      <c r="F38">
        <f>IF(INDEX('CA Standards and Followers'!$H$13:$H$72,MATCH($A38,'CA Standards and Followers'!$A$13:$A$72,0))&lt;=F$1,INDEX('CA Standards and Followers'!$E$13:$E$72,MATCH($A38,'CA Standards and Followers'!$A$13:$A$72,0))*'CA Standards and Followers'!F$7,0)</f>
        <v>0</v>
      </c>
      <c r="G38">
        <f>IF(INDEX('CA Standards and Followers'!$H$13:$H$72,MATCH($A38,'CA Standards and Followers'!$A$13:$A$72,0))&lt;=G$1,INDEX('CA Standards and Followers'!$E$13:$E$72,MATCH($A38,'CA Standards and Followers'!$A$13:$A$72,0))*'CA Standards and Followers'!G$7,0)</f>
        <v>0</v>
      </c>
      <c r="H38">
        <f>IF(INDEX('CA Standards and Followers'!$H$13:$H$72,MATCH($A38,'CA Standards and Followers'!$A$13:$A$72,0))&lt;=H$1,INDEX('CA Standards and Followers'!$E$13:$E$72,MATCH($A38,'CA Standards and Followers'!$A$13:$A$72,0))*'CA Standards and Followers'!H$7,0)</f>
        <v>0</v>
      </c>
      <c r="I38">
        <f>IF(INDEX('CA Standards and Followers'!$H$13:$H$72,MATCH($A38,'CA Standards and Followers'!$A$13:$A$72,0))&lt;=I$1,INDEX('CA Standards and Followers'!$E$13:$E$72,MATCH($A38,'CA Standards and Followers'!$A$13:$A$72,0))*'CA Standards and Followers'!I$7,0)</f>
        <v>0</v>
      </c>
      <c r="J38">
        <f>IF(INDEX('CA Standards and Followers'!$H$13:$H$72,MATCH($A38,'CA Standards and Followers'!$A$13:$A$72,0))&lt;=J$1,INDEX('CA Standards and Followers'!$E$13:$E$72,MATCH($A38,'CA Standards and Followers'!$A$13:$A$72,0))*'CA Standards and Followers'!J$7,0)</f>
        <v>0</v>
      </c>
      <c r="K38">
        <f>IF(INDEX('CA Standards and Followers'!$H$13:$H$72,MATCH($A38,'CA Standards and Followers'!$A$13:$A$72,0))&lt;=K$1,INDEX('CA Standards and Followers'!$E$13:$E$72,MATCH($A38,'CA Standards and Followers'!$A$13:$A$72,0))*'CA Standards and Followers'!K$7,0)</f>
        <v>0</v>
      </c>
      <c r="L38">
        <f>IF(INDEX('CA Standards and Followers'!$H$13:$H$72,MATCH($A38,'CA Standards and Followers'!$A$13:$A$72,0))&lt;=L$1,INDEX('CA Standards and Followers'!$E$13:$E$72,MATCH($A38,'CA Standards and Followers'!$A$13:$A$72,0))*'CA Standards and Followers'!L$7,0)</f>
        <v>0</v>
      </c>
      <c r="M38">
        <f>IF(INDEX('CA Standards and Followers'!$H$13:$H$72,MATCH($A38,'CA Standards and Followers'!$A$13:$A$72,0))&lt;=M$1,INDEX('CA Standards and Followers'!$E$13:$E$72,MATCH($A38,'CA Standards and Followers'!$A$13:$A$72,0))*'CA Standards and Followers'!M$7,0)</f>
        <v>0</v>
      </c>
      <c r="N38">
        <f>IF(INDEX('CA Standards and Followers'!$H$13:$H$72,MATCH($A38,'CA Standards and Followers'!$A$13:$A$72,0))&lt;=N$1,INDEX('CA Standards and Followers'!$E$13:$E$72,MATCH($A38,'CA Standards and Followers'!$A$13:$A$72,0))*'CA Standards and Followers'!N$7,0)</f>
        <v>0</v>
      </c>
      <c r="O38">
        <f>IF(INDEX('CA Standards and Followers'!$H$13:$H$72,MATCH($A38,'CA Standards and Followers'!$A$13:$A$72,0))&lt;=O$1,INDEX('CA Standards and Followers'!$E$13:$E$72,MATCH($A38,'CA Standards and Followers'!$A$13:$A$72,0))*'CA Standards and Followers'!O$7,0)</f>
        <v>0</v>
      </c>
      <c r="P38">
        <f>IF(INDEX('CA Standards and Followers'!$H$13:$H$72,MATCH($A38,'CA Standards and Followers'!$A$13:$A$72,0))&lt;=P$1,INDEX('CA Standards and Followers'!$E$13:$E$72,MATCH($A38,'CA Standards and Followers'!$A$13:$A$72,0))*'CA Standards and Followers'!P$7,0)</f>
        <v>0</v>
      </c>
      <c r="Q38">
        <f>IF(INDEX('CA Standards and Followers'!$H$13:$H$72,MATCH($A38,'CA Standards and Followers'!$A$13:$A$72,0))&lt;=Q$1,INDEX('CA Standards and Followers'!$E$13:$E$72,MATCH($A38,'CA Standards and Followers'!$A$13:$A$72,0))*'CA Standards and Followers'!Q$7,0)</f>
        <v>0</v>
      </c>
      <c r="R38">
        <f>IF(INDEX('CA Standards and Followers'!$H$13:$H$72,MATCH($A38,'CA Standards and Followers'!$A$13:$A$72,0))&lt;=R$1,INDEX('CA Standards and Followers'!$E$13:$E$72,MATCH($A38,'CA Standards and Followers'!$A$13:$A$72,0))*'CA Standards and Followers'!R$7,0)</f>
        <v>0</v>
      </c>
      <c r="S38">
        <f>IF(INDEX('CA Standards and Followers'!$H$13:$H$72,MATCH($A38,'CA Standards and Followers'!$A$13:$A$72,0))&lt;=S$1,INDEX('CA Standards and Followers'!$E$13:$E$72,MATCH($A38,'CA Standards and Followers'!$A$13:$A$72,0))*'CA Standards and Followers'!S$7,0)</f>
        <v>0</v>
      </c>
      <c r="T38">
        <f>IF(INDEX('CA Standards and Followers'!$H$13:$H$72,MATCH($A38,'CA Standards and Followers'!$A$13:$A$72,0))&lt;=T$1,INDEX('CA Standards and Followers'!$E$13:$E$72,MATCH($A38,'CA Standards and Followers'!$A$13:$A$72,0))*'CA Standards and Followers'!T$7,0)</f>
        <v>0</v>
      </c>
      <c r="U38">
        <f>IF(INDEX('CA Standards and Followers'!$H$13:$H$72,MATCH($A38,'CA Standards and Followers'!$A$13:$A$72,0))&lt;=U$1,INDEX('CA Standards and Followers'!$E$13:$E$72,MATCH($A38,'CA Standards and Followers'!$A$13:$A$72,0))*'CA Standards and Followers'!U$7,0)</f>
        <v>0</v>
      </c>
      <c r="V38">
        <f>IF(INDEX('CA Standards and Followers'!$H$13:$H$72,MATCH($A38,'CA Standards and Followers'!$A$13:$A$72,0))&lt;=V$1,INDEX('CA Standards and Followers'!$E$13:$E$72,MATCH($A38,'CA Standards and Followers'!$A$13:$A$72,0))*'CA Standards and Followers'!V$7,0)</f>
        <v>0</v>
      </c>
      <c r="W38">
        <f>IF(INDEX('CA Standards and Followers'!$H$13:$H$72,MATCH($A38,'CA Standards and Followers'!$A$13:$A$72,0))&lt;=W$1,INDEX('CA Standards and Followers'!$E$13:$E$72,MATCH($A38,'CA Standards and Followers'!$A$13:$A$72,0))*'CA Standards and Followers'!W$7,0)</f>
        <v>0</v>
      </c>
      <c r="X38">
        <f>IF(INDEX('CA Standards and Followers'!$H$13:$H$72,MATCH($A38,'CA Standards and Followers'!$A$13:$A$72,0))&lt;=X$1,INDEX('CA Standards and Followers'!$E$13:$E$72,MATCH($A38,'CA Standards and Followers'!$A$13:$A$72,0))*'CA Standards and Followers'!X$7,0)</f>
        <v>0</v>
      </c>
      <c r="Y38">
        <f>IF(INDEX('CA Standards and Followers'!$H$13:$H$72,MATCH($A38,'CA Standards and Followers'!$A$13:$A$72,0))&lt;=Y$1,INDEX('CA Standards and Followers'!$E$13:$E$72,MATCH($A38,'CA Standards and Followers'!$A$13:$A$72,0))*'CA Standards and Followers'!Y$7,0)</f>
        <v>0</v>
      </c>
      <c r="Z38">
        <f>IF(INDEX('CA Standards and Followers'!$H$13:$H$72,MATCH($A38,'CA Standards and Followers'!$A$13:$A$72,0))&lt;=Z$1,INDEX('CA Standards and Followers'!$E$13:$E$72,MATCH($A38,'CA Standards and Followers'!$A$13:$A$72,0))*'CA Standards and Followers'!Z$7,0)</f>
        <v>0</v>
      </c>
      <c r="AA38">
        <f>IF(INDEX('CA Standards and Followers'!$H$13:$H$72,MATCH($A38,'CA Standards and Followers'!$A$13:$A$72,0))&lt;=AA$1,INDEX('CA Standards and Followers'!$E$13:$E$72,MATCH($A38,'CA Standards and Followers'!$A$13:$A$72,0))*'CA Standards and Followers'!AA$7,0)</f>
        <v>0</v>
      </c>
      <c r="AB38">
        <f>IF(INDEX('CA Standards and Followers'!$H$13:$H$72,MATCH($A38,'CA Standards and Followers'!$A$13:$A$72,0))&lt;=AB$1,INDEX('CA Standards and Followers'!$E$13:$E$72,MATCH($A38,'CA Standards and Followers'!$A$13:$A$72,0))*'CA Standards and Followers'!AB$7,0)</f>
        <v>0</v>
      </c>
      <c r="AC38">
        <f>IF(INDEX('CA Standards and Followers'!$H$13:$H$72,MATCH($A38,'CA Standards and Followers'!$A$13:$A$72,0))&lt;=AC$1,INDEX('CA Standards and Followers'!$E$13:$E$72,MATCH($A38,'CA Standards and Followers'!$A$13:$A$72,0))*'CA Standards and Followers'!AC$7,0)</f>
        <v>0</v>
      </c>
      <c r="AD38">
        <f>IF(INDEX('CA Standards and Followers'!$H$13:$H$72,MATCH($A38,'CA Standards and Followers'!$A$13:$A$72,0))&lt;=AD$1,INDEX('CA Standards and Followers'!$E$13:$E$72,MATCH($A38,'CA Standards and Followers'!$A$13:$A$72,0))*'CA Standards and Followers'!AD$7,0)</f>
        <v>0</v>
      </c>
      <c r="AE38">
        <f>IF(INDEX('CA Standards and Followers'!$H$13:$H$72,MATCH($A38,'CA Standards and Followers'!$A$13:$A$72,0))&lt;=AE$1,INDEX('CA Standards and Followers'!$E$13:$E$72,MATCH($A38,'CA Standards and Followers'!$A$13:$A$72,0))*'CA Standards and Followers'!AE$7,0)</f>
        <v>0</v>
      </c>
      <c r="AF38">
        <f>IF(INDEX('CA Standards and Followers'!$H$13:$H$72,MATCH($A38,'CA Standards and Followers'!$A$13:$A$72,0))&lt;=AF$1,INDEX('CA Standards and Followers'!$E$13:$E$72,MATCH($A38,'CA Standards and Followers'!$A$13:$A$72,0))*'CA Standards and Followers'!AF$7,0)</f>
        <v>0</v>
      </c>
    </row>
    <row r="39" spans="1:32">
      <c r="A39" t="s">
        <v>175</v>
      </c>
      <c r="B39">
        <f>IF(INDEX('CA Standards and Followers'!$H$13:$H$72,MATCH($A39,'CA Standards and Followers'!$A$13:$A$72,0))&lt;=B$1,INDEX('CA Standards and Followers'!$E$13:$E$72,MATCH($A39,'CA Standards and Followers'!$A$13:$A$72,0))*'CA Standards and Followers'!B$7,0)</f>
        <v>0</v>
      </c>
      <c r="C39">
        <f>IF(INDEX('CA Standards and Followers'!$H$13:$H$72,MATCH($A39,'CA Standards and Followers'!$A$13:$A$72,0))&lt;=C$1,INDEX('CA Standards and Followers'!$E$13:$E$72,MATCH($A39,'CA Standards and Followers'!$A$13:$A$72,0))*'CA Standards and Followers'!C$7,0)</f>
        <v>0</v>
      </c>
      <c r="D39">
        <f>IF(INDEX('CA Standards and Followers'!$H$13:$H$72,MATCH($A39,'CA Standards and Followers'!$A$13:$A$72,0))&lt;=D$1,INDEX('CA Standards and Followers'!$E$13:$E$72,MATCH($A39,'CA Standards and Followers'!$A$13:$A$72,0))*'CA Standards and Followers'!D$7,0)</f>
        <v>0</v>
      </c>
      <c r="E39">
        <f>IF(INDEX('CA Standards and Followers'!$H$13:$H$72,MATCH($A39,'CA Standards and Followers'!$A$13:$A$72,0))&lt;=E$1,INDEX('CA Standards and Followers'!$E$13:$E$72,MATCH($A39,'CA Standards and Followers'!$A$13:$A$72,0))*'CA Standards and Followers'!E$7,0)</f>
        <v>0</v>
      </c>
      <c r="F39">
        <f>IF(INDEX('CA Standards and Followers'!$H$13:$H$72,MATCH($A39,'CA Standards and Followers'!$A$13:$A$72,0))&lt;=F$1,INDEX('CA Standards and Followers'!$E$13:$E$72,MATCH($A39,'CA Standards and Followers'!$A$13:$A$72,0))*'CA Standards and Followers'!F$7,0)</f>
        <v>7.0313411648672386E-2</v>
      </c>
      <c r="G39">
        <f>IF(INDEX('CA Standards and Followers'!$H$13:$H$72,MATCH($A39,'CA Standards and Followers'!$A$13:$A$72,0))&lt;=G$1,INDEX('CA Standards and Followers'!$E$13:$E$72,MATCH($A39,'CA Standards and Followers'!$A$13:$A$72,0))*'CA Standards and Followers'!G$7,0)</f>
        <v>9.0313411648672376E-2</v>
      </c>
      <c r="H39">
        <f>IF(INDEX('CA Standards and Followers'!$H$13:$H$72,MATCH($A39,'CA Standards and Followers'!$A$13:$A$72,0))&lt;=H$1,INDEX('CA Standards and Followers'!$E$13:$E$72,MATCH($A39,'CA Standards and Followers'!$A$13:$A$72,0))*'CA Standards and Followers'!H$7,0)</f>
        <v>0.11523505873650429</v>
      </c>
      <c r="I39">
        <f>IF(INDEX('CA Standards and Followers'!$H$13:$H$72,MATCH($A39,'CA Standards and Followers'!$A$13:$A$72,0))&lt;=I$1,INDEX('CA Standards and Followers'!$E$13:$E$72,MATCH($A39,'CA Standards and Followers'!$A$13:$A$72,0))*'CA Standards and Followers'!I$7,0)</f>
        <v>0.17539176456084049</v>
      </c>
      <c r="J39">
        <f>IF(INDEX('CA Standards and Followers'!$H$13:$H$72,MATCH($A39,'CA Standards and Followers'!$A$13:$A$72,0))&lt;=J$1,INDEX('CA Standards and Followers'!$E$13:$E$72,MATCH($A39,'CA Standards and Followers'!$A$13:$A$72,0))*'CA Standards and Followers'!J$7,0)</f>
        <v>0.25078352912168095</v>
      </c>
      <c r="K39">
        <f>IF(INDEX('CA Standards and Followers'!$H$13:$H$72,MATCH($A39,'CA Standards and Followers'!$A$13:$A$72,0))&lt;=K$1,INDEX('CA Standards and Followers'!$E$13:$E$72,MATCH($A39,'CA Standards and Followers'!$A$13:$A$72,0))*'CA Standards and Followers'!K$7,0)</f>
        <v>0.32617529368252141</v>
      </c>
      <c r="L39">
        <f>IF(INDEX('CA Standards and Followers'!$H$13:$H$72,MATCH($A39,'CA Standards and Followers'!$A$13:$A$72,0))&lt;=L$1,INDEX('CA Standards and Followers'!$E$13:$E$72,MATCH($A39,'CA Standards and Followers'!$A$13:$A$72,0))*'CA Standards and Followers'!L$7,0)</f>
        <v>0.40156705824336192</v>
      </c>
      <c r="M39">
        <f>IF(INDEX('CA Standards and Followers'!$H$13:$H$72,MATCH($A39,'CA Standards and Followers'!$A$13:$A$72,0))&lt;=M$1,INDEX('CA Standards and Followers'!$E$13:$E$72,MATCH($A39,'CA Standards and Followers'!$A$13:$A$72,0))*'CA Standards and Followers'!M$7,0)</f>
        <v>0.45156705824336185</v>
      </c>
      <c r="N39">
        <f>IF(INDEX('CA Standards and Followers'!$H$13:$H$72,MATCH($A39,'CA Standards and Followers'!$A$13:$A$72,0))&lt;=N$1,INDEX('CA Standards and Followers'!$E$13:$E$72,MATCH($A39,'CA Standards and Followers'!$A$13:$A$72,0))*'CA Standards and Followers'!N$7,0)</f>
        <v>0.5015670582433619</v>
      </c>
      <c r="O39">
        <f>IF(INDEX('CA Standards and Followers'!$H$13:$H$72,MATCH($A39,'CA Standards and Followers'!$A$13:$A$72,0))&lt;=O$1,INDEX('CA Standards and Followers'!$E$13:$E$72,MATCH($A39,'CA Standards and Followers'!$A$13:$A$72,0))*'CA Standards and Followers'!O$7,0)</f>
        <v>0.52695882280420236</v>
      </c>
      <c r="P39">
        <f>IF(INDEX('CA Standards and Followers'!$H$13:$H$72,MATCH($A39,'CA Standards and Followers'!$A$13:$A$72,0))&lt;=P$1,INDEX('CA Standards and Followers'!$E$13:$E$72,MATCH($A39,'CA Standards and Followers'!$A$13:$A$72,0))*'CA Standards and Followers'!P$7,0)</f>
        <v>0.55235058736504283</v>
      </c>
      <c r="Q39">
        <f>IF(INDEX('CA Standards and Followers'!$H$13:$H$72,MATCH($A39,'CA Standards and Followers'!$A$13:$A$72,0))&lt;=Q$1,INDEX('CA Standards and Followers'!$E$13:$E$72,MATCH($A39,'CA Standards and Followers'!$A$13:$A$72,0))*'CA Standards and Followers'!Q$7,0)</f>
        <v>0.5777423519258833</v>
      </c>
      <c r="R39">
        <f>IF(INDEX('CA Standards and Followers'!$H$13:$H$72,MATCH($A39,'CA Standards and Followers'!$A$13:$A$72,0))&lt;=R$1,INDEX('CA Standards and Followers'!$E$13:$E$72,MATCH($A39,'CA Standards and Followers'!$A$13:$A$72,0))*'CA Standards and Followers'!R$7,0)</f>
        <v>0.5777423519258833</v>
      </c>
      <c r="S39">
        <f>IF(INDEX('CA Standards and Followers'!$H$13:$H$72,MATCH($A39,'CA Standards and Followers'!$A$13:$A$72,0))&lt;=S$1,INDEX('CA Standards and Followers'!$E$13:$E$72,MATCH($A39,'CA Standards and Followers'!$A$13:$A$72,0))*'CA Standards and Followers'!S$7,0)</f>
        <v>0.5777423519258833</v>
      </c>
      <c r="T39">
        <f>IF(INDEX('CA Standards and Followers'!$H$13:$H$72,MATCH($A39,'CA Standards and Followers'!$A$13:$A$72,0))&lt;=T$1,INDEX('CA Standards and Followers'!$E$13:$E$72,MATCH($A39,'CA Standards and Followers'!$A$13:$A$72,0))*'CA Standards and Followers'!T$7,0)</f>
        <v>0.5777423519258833</v>
      </c>
      <c r="U39">
        <f>IF(INDEX('CA Standards and Followers'!$H$13:$H$72,MATCH($A39,'CA Standards and Followers'!$A$13:$A$72,0))&lt;=U$1,INDEX('CA Standards and Followers'!$E$13:$E$72,MATCH($A39,'CA Standards and Followers'!$A$13:$A$72,0))*'CA Standards and Followers'!U$7,0)</f>
        <v>0.5777423519258833</v>
      </c>
      <c r="V39">
        <f>IF(INDEX('CA Standards and Followers'!$H$13:$H$72,MATCH($A39,'CA Standards and Followers'!$A$13:$A$72,0))&lt;=V$1,INDEX('CA Standards and Followers'!$E$13:$E$72,MATCH($A39,'CA Standards and Followers'!$A$13:$A$72,0))*'CA Standards and Followers'!V$7,0)</f>
        <v>0.5777423519258833</v>
      </c>
      <c r="W39">
        <f>IF(INDEX('CA Standards and Followers'!$H$13:$H$72,MATCH($A39,'CA Standards and Followers'!$A$13:$A$72,0))&lt;=W$1,INDEX('CA Standards and Followers'!$E$13:$E$72,MATCH($A39,'CA Standards and Followers'!$A$13:$A$72,0))*'CA Standards and Followers'!W$7,0)</f>
        <v>0.5777423519258833</v>
      </c>
      <c r="X39">
        <f>IF(INDEX('CA Standards and Followers'!$H$13:$H$72,MATCH($A39,'CA Standards and Followers'!$A$13:$A$72,0))&lt;=X$1,INDEX('CA Standards and Followers'!$E$13:$E$72,MATCH($A39,'CA Standards and Followers'!$A$13:$A$72,0))*'CA Standards and Followers'!X$7,0)</f>
        <v>0.5777423519258833</v>
      </c>
      <c r="Y39">
        <f>IF(INDEX('CA Standards and Followers'!$H$13:$H$72,MATCH($A39,'CA Standards and Followers'!$A$13:$A$72,0))&lt;=Y$1,INDEX('CA Standards and Followers'!$E$13:$E$72,MATCH($A39,'CA Standards and Followers'!$A$13:$A$72,0))*'CA Standards and Followers'!Y$7,0)</f>
        <v>0.5777423519258833</v>
      </c>
      <c r="Z39">
        <f>IF(INDEX('CA Standards and Followers'!$H$13:$H$72,MATCH($A39,'CA Standards and Followers'!$A$13:$A$72,0))&lt;=Z$1,INDEX('CA Standards and Followers'!$E$13:$E$72,MATCH($A39,'CA Standards and Followers'!$A$13:$A$72,0))*'CA Standards and Followers'!Z$7,0)</f>
        <v>0.5777423519258833</v>
      </c>
      <c r="AA39">
        <f>IF(INDEX('CA Standards and Followers'!$H$13:$H$72,MATCH($A39,'CA Standards and Followers'!$A$13:$A$72,0))&lt;=AA$1,INDEX('CA Standards and Followers'!$E$13:$E$72,MATCH($A39,'CA Standards and Followers'!$A$13:$A$72,0))*'CA Standards and Followers'!AA$7,0)</f>
        <v>0.5777423519258833</v>
      </c>
      <c r="AB39">
        <f>IF(INDEX('CA Standards and Followers'!$H$13:$H$72,MATCH($A39,'CA Standards and Followers'!$A$13:$A$72,0))&lt;=AB$1,INDEX('CA Standards and Followers'!$E$13:$E$72,MATCH($A39,'CA Standards and Followers'!$A$13:$A$72,0))*'CA Standards and Followers'!AB$7,0)</f>
        <v>0.5777423519258833</v>
      </c>
      <c r="AC39">
        <f>IF(INDEX('CA Standards and Followers'!$H$13:$H$72,MATCH($A39,'CA Standards and Followers'!$A$13:$A$72,0))&lt;=AC$1,INDEX('CA Standards and Followers'!$E$13:$E$72,MATCH($A39,'CA Standards and Followers'!$A$13:$A$72,0))*'CA Standards and Followers'!AC$7,0)</f>
        <v>0.5777423519258833</v>
      </c>
      <c r="AD39">
        <f>IF(INDEX('CA Standards and Followers'!$H$13:$H$72,MATCH($A39,'CA Standards and Followers'!$A$13:$A$72,0))&lt;=AD$1,INDEX('CA Standards and Followers'!$E$13:$E$72,MATCH($A39,'CA Standards and Followers'!$A$13:$A$72,0))*'CA Standards and Followers'!AD$7,0)</f>
        <v>0.5777423519258833</v>
      </c>
      <c r="AE39">
        <f>IF(INDEX('CA Standards and Followers'!$H$13:$H$72,MATCH($A39,'CA Standards and Followers'!$A$13:$A$72,0))&lt;=AE$1,INDEX('CA Standards and Followers'!$E$13:$E$72,MATCH($A39,'CA Standards and Followers'!$A$13:$A$72,0))*'CA Standards and Followers'!AE$7,0)</f>
        <v>0.5777423519258833</v>
      </c>
      <c r="AF39">
        <f>IF(INDEX('CA Standards and Followers'!$H$13:$H$72,MATCH($A39,'CA Standards and Followers'!$A$13:$A$72,0))&lt;=AF$1,INDEX('CA Standards and Followers'!$E$13:$E$72,MATCH($A39,'CA Standards and Followers'!$A$13:$A$72,0))*'CA Standards and Followers'!AF$7,0)</f>
        <v>0.5777423519258833</v>
      </c>
    </row>
    <row r="40" spans="1:32">
      <c r="A40" t="s">
        <v>176</v>
      </c>
      <c r="B40">
        <f>IF(INDEX('CA Standards and Followers'!$H$13:$H$72,MATCH($A40,'CA Standards and Followers'!$A$13:$A$72,0))&lt;=B$1,INDEX('CA Standards and Followers'!$E$13:$E$72,MATCH($A40,'CA Standards and Followers'!$A$13:$A$72,0))*'CA Standards and Followers'!B$7,0)</f>
        <v>0</v>
      </c>
      <c r="C40">
        <f>IF(INDEX('CA Standards and Followers'!$H$13:$H$72,MATCH($A40,'CA Standards and Followers'!$A$13:$A$72,0))&lt;=C$1,INDEX('CA Standards and Followers'!$E$13:$E$72,MATCH($A40,'CA Standards and Followers'!$A$13:$A$72,0))*'CA Standards and Followers'!C$7,0)</f>
        <v>0</v>
      </c>
      <c r="D40">
        <f>IF(INDEX('CA Standards and Followers'!$H$13:$H$72,MATCH($A40,'CA Standards and Followers'!$A$13:$A$72,0))&lt;=D$1,INDEX('CA Standards and Followers'!$E$13:$E$72,MATCH($A40,'CA Standards and Followers'!$A$13:$A$72,0))*'CA Standards and Followers'!D$7,0)</f>
        <v>0</v>
      </c>
      <c r="E40">
        <f>IF(INDEX('CA Standards and Followers'!$H$13:$H$72,MATCH($A40,'CA Standards and Followers'!$A$13:$A$72,0))&lt;=E$1,INDEX('CA Standards and Followers'!$E$13:$E$72,MATCH($A40,'CA Standards and Followers'!$A$13:$A$72,0))*'CA Standards and Followers'!E$7,0)</f>
        <v>0</v>
      </c>
      <c r="F40">
        <f>IF(INDEX('CA Standards and Followers'!$H$13:$H$72,MATCH($A40,'CA Standards and Followers'!$A$13:$A$72,0))&lt;=F$1,INDEX('CA Standards and Followers'!$E$13:$E$72,MATCH($A40,'CA Standards and Followers'!$A$13:$A$72,0))*'CA Standards and Followers'!F$7,0)</f>
        <v>0</v>
      </c>
      <c r="G40">
        <f>IF(INDEX('CA Standards and Followers'!$H$13:$H$72,MATCH($A40,'CA Standards and Followers'!$A$13:$A$72,0))&lt;=G$1,INDEX('CA Standards and Followers'!$E$13:$E$72,MATCH($A40,'CA Standards and Followers'!$A$13:$A$72,0))*'CA Standards and Followers'!G$7,0)</f>
        <v>0</v>
      </c>
      <c r="H40">
        <f>IF(INDEX('CA Standards and Followers'!$H$13:$H$72,MATCH($A40,'CA Standards and Followers'!$A$13:$A$72,0))&lt;=H$1,INDEX('CA Standards and Followers'!$E$13:$E$72,MATCH($A40,'CA Standards and Followers'!$A$13:$A$72,0))*'CA Standards and Followers'!H$7,0)</f>
        <v>0</v>
      </c>
      <c r="I40">
        <f>IF(INDEX('CA Standards and Followers'!$H$13:$H$72,MATCH($A40,'CA Standards and Followers'!$A$13:$A$72,0))&lt;=I$1,INDEX('CA Standards and Followers'!$E$13:$E$72,MATCH($A40,'CA Standards and Followers'!$A$13:$A$72,0))*'CA Standards and Followers'!I$7,0)</f>
        <v>0</v>
      </c>
      <c r="J40">
        <f>IF(INDEX('CA Standards and Followers'!$H$13:$H$72,MATCH($A40,'CA Standards and Followers'!$A$13:$A$72,0))&lt;=J$1,INDEX('CA Standards and Followers'!$E$13:$E$72,MATCH($A40,'CA Standards and Followers'!$A$13:$A$72,0))*'CA Standards and Followers'!J$7,0)</f>
        <v>0</v>
      </c>
      <c r="K40">
        <f>IF(INDEX('CA Standards and Followers'!$H$13:$H$72,MATCH($A40,'CA Standards and Followers'!$A$13:$A$72,0))&lt;=K$1,INDEX('CA Standards and Followers'!$E$13:$E$72,MATCH($A40,'CA Standards and Followers'!$A$13:$A$72,0))*'CA Standards and Followers'!K$7,0)</f>
        <v>0</v>
      </c>
      <c r="L40">
        <f>IF(INDEX('CA Standards and Followers'!$H$13:$H$72,MATCH($A40,'CA Standards and Followers'!$A$13:$A$72,0))&lt;=L$1,INDEX('CA Standards and Followers'!$E$13:$E$72,MATCH($A40,'CA Standards and Followers'!$A$13:$A$72,0))*'CA Standards and Followers'!L$7,0)</f>
        <v>0</v>
      </c>
      <c r="M40">
        <f>IF(INDEX('CA Standards and Followers'!$H$13:$H$72,MATCH($A40,'CA Standards and Followers'!$A$13:$A$72,0))&lt;=M$1,INDEX('CA Standards and Followers'!$E$13:$E$72,MATCH($A40,'CA Standards and Followers'!$A$13:$A$72,0))*'CA Standards and Followers'!M$7,0)</f>
        <v>0</v>
      </c>
      <c r="N40">
        <f>IF(INDEX('CA Standards and Followers'!$H$13:$H$72,MATCH($A40,'CA Standards and Followers'!$A$13:$A$72,0))&lt;=N$1,INDEX('CA Standards and Followers'!$E$13:$E$72,MATCH($A40,'CA Standards and Followers'!$A$13:$A$72,0))*'CA Standards and Followers'!N$7,0)</f>
        <v>0</v>
      </c>
      <c r="O40">
        <f>IF(INDEX('CA Standards and Followers'!$H$13:$H$72,MATCH($A40,'CA Standards and Followers'!$A$13:$A$72,0))&lt;=O$1,INDEX('CA Standards and Followers'!$E$13:$E$72,MATCH($A40,'CA Standards and Followers'!$A$13:$A$72,0))*'CA Standards and Followers'!O$7,0)</f>
        <v>0</v>
      </c>
      <c r="P40">
        <f>IF(INDEX('CA Standards and Followers'!$H$13:$H$72,MATCH($A40,'CA Standards and Followers'!$A$13:$A$72,0))&lt;=P$1,INDEX('CA Standards and Followers'!$E$13:$E$72,MATCH($A40,'CA Standards and Followers'!$A$13:$A$72,0))*'CA Standards and Followers'!P$7,0)</f>
        <v>0</v>
      </c>
      <c r="Q40">
        <f>IF(INDEX('CA Standards and Followers'!$H$13:$H$72,MATCH($A40,'CA Standards and Followers'!$A$13:$A$72,0))&lt;=Q$1,INDEX('CA Standards and Followers'!$E$13:$E$72,MATCH($A40,'CA Standards and Followers'!$A$13:$A$72,0))*'CA Standards and Followers'!Q$7,0)</f>
        <v>0</v>
      </c>
      <c r="R40">
        <f>IF(INDEX('CA Standards and Followers'!$H$13:$H$72,MATCH($A40,'CA Standards and Followers'!$A$13:$A$72,0))&lt;=R$1,INDEX('CA Standards and Followers'!$E$13:$E$72,MATCH($A40,'CA Standards and Followers'!$A$13:$A$72,0))*'CA Standards and Followers'!R$7,0)</f>
        <v>0</v>
      </c>
      <c r="S40">
        <f>IF(INDEX('CA Standards and Followers'!$H$13:$H$72,MATCH($A40,'CA Standards and Followers'!$A$13:$A$72,0))&lt;=S$1,INDEX('CA Standards and Followers'!$E$13:$E$72,MATCH($A40,'CA Standards and Followers'!$A$13:$A$72,0))*'CA Standards and Followers'!S$7,0)</f>
        <v>0</v>
      </c>
      <c r="T40">
        <f>IF(INDEX('CA Standards and Followers'!$H$13:$H$72,MATCH($A40,'CA Standards and Followers'!$A$13:$A$72,0))&lt;=T$1,INDEX('CA Standards and Followers'!$E$13:$E$72,MATCH($A40,'CA Standards and Followers'!$A$13:$A$72,0))*'CA Standards and Followers'!T$7,0)</f>
        <v>0</v>
      </c>
      <c r="U40">
        <f>IF(INDEX('CA Standards and Followers'!$H$13:$H$72,MATCH($A40,'CA Standards and Followers'!$A$13:$A$72,0))&lt;=U$1,INDEX('CA Standards and Followers'!$E$13:$E$72,MATCH($A40,'CA Standards and Followers'!$A$13:$A$72,0))*'CA Standards and Followers'!U$7,0)</f>
        <v>0</v>
      </c>
      <c r="V40">
        <f>IF(INDEX('CA Standards and Followers'!$H$13:$H$72,MATCH($A40,'CA Standards and Followers'!$A$13:$A$72,0))&lt;=V$1,INDEX('CA Standards and Followers'!$E$13:$E$72,MATCH($A40,'CA Standards and Followers'!$A$13:$A$72,0))*'CA Standards and Followers'!V$7,0)</f>
        <v>0</v>
      </c>
      <c r="W40">
        <f>IF(INDEX('CA Standards and Followers'!$H$13:$H$72,MATCH($A40,'CA Standards and Followers'!$A$13:$A$72,0))&lt;=W$1,INDEX('CA Standards and Followers'!$E$13:$E$72,MATCH($A40,'CA Standards and Followers'!$A$13:$A$72,0))*'CA Standards and Followers'!W$7,0)</f>
        <v>0</v>
      </c>
      <c r="X40">
        <f>IF(INDEX('CA Standards and Followers'!$H$13:$H$72,MATCH($A40,'CA Standards and Followers'!$A$13:$A$72,0))&lt;=X$1,INDEX('CA Standards and Followers'!$E$13:$E$72,MATCH($A40,'CA Standards and Followers'!$A$13:$A$72,0))*'CA Standards and Followers'!X$7,0)</f>
        <v>0</v>
      </c>
      <c r="Y40">
        <f>IF(INDEX('CA Standards and Followers'!$H$13:$H$72,MATCH($A40,'CA Standards and Followers'!$A$13:$A$72,0))&lt;=Y$1,INDEX('CA Standards and Followers'!$E$13:$E$72,MATCH($A40,'CA Standards and Followers'!$A$13:$A$72,0))*'CA Standards and Followers'!Y$7,0)</f>
        <v>0</v>
      </c>
      <c r="Z40">
        <f>IF(INDEX('CA Standards and Followers'!$H$13:$H$72,MATCH($A40,'CA Standards and Followers'!$A$13:$A$72,0))&lt;=Z$1,INDEX('CA Standards and Followers'!$E$13:$E$72,MATCH($A40,'CA Standards and Followers'!$A$13:$A$72,0))*'CA Standards and Followers'!Z$7,0)</f>
        <v>0</v>
      </c>
      <c r="AA40">
        <f>IF(INDEX('CA Standards and Followers'!$H$13:$H$72,MATCH($A40,'CA Standards and Followers'!$A$13:$A$72,0))&lt;=AA$1,INDEX('CA Standards and Followers'!$E$13:$E$72,MATCH($A40,'CA Standards and Followers'!$A$13:$A$72,0))*'CA Standards and Followers'!AA$7,0)</f>
        <v>0</v>
      </c>
      <c r="AB40">
        <f>IF(INDEX('CA Standards and Followers'!$H$13:$H$72,MATCH($A40,'CA Standards and Followers'!$A$13:$A$72,0))&lt;=AB$1,INDEX('CA Standards and Followers'!$E$13:$E$72,MATCH($A40,'CA Standards and Followers'!$A$13:$A$72,0))*'CA Standards and Followers'!AB$7,0)</f>
        <v>0</v>
      </c>
      <c r="AC40">
        <f>IF(INDEX('CA Standards and Followers'!$H$13:$H$72,MATCH($A40,'CA Standards and Followers'!$A$13:$A$72,0))&lt;=AC$1,INDEX('CA Standards and Followers'!$E$13:$E$72,MATCH($A40,'CA Standards and Followers'!$A$13:$A$72,0))*'CA Standards and Followers'!AC$7,0)</f>
        <v>0</v>
      </c>
      <c r="AD40">
        <f>IF(INDEX('CA Standards and Followers'!$H$13:$H$72,MATCH($A40,'CA Standards and Followers'!$A$13:$A$72,0))&lt;=AD$1,INDEX('CA Standards and Followers'!$E$13:$E$72,MATCH($A40,'CA Standards and Followers'!$A$13:$A$72,0))*'CA Standards and Followers'!AD$7,0)</f>
        <v>0</v>
      </c>
      <c r="AE40">
        <f>IF(INDEX('CA Standards and Followers'!$H$13:$H$72,MATCH($A40,'CA Standards and Followers'!$A$13:$A$72,0))&lt;=AE$1,INDEX('CA Standards and Followers'!$E$13:$E$72,MATCH($A40,'CA Standards and Followers'!$A$13:$A$72,0))*'CA Standards and Followers'!AE$7,0)</f>
        <v>0</v>
      </c>
      <c r="AF40">
        <f>IF(INDEX('CA Standards and Followers'!$H$13:$H$72,MATCH($A40,'CA Standards and Followers'!$A$13:$A$72,0))&lt;=AF$1,INDEX('CA Standards and Followers'!$E$13:$E$72,MATCH($A40,'CA Standards and Followers'!$A$13:$A$72,0))*'CA Standards and Followers'!AF$7,0)</f>
        <v>0</v>
      </c>
    </row>
    <row r="41" spans="1:32">
      <c r="A41" t="s">
        <v>177</v>
      </c>
      <c r="B41">
        <f>IF(INDEX('CA Standards and Followers'!$H$13:$H$72,MATCH($A41,'CA Standards and Followers'!$A$13:$A$72,0))&lt;=B$1,INDEX('CA Standards and Followers'!$E$13:$E$72,MATCH($A41,'CA Standards and Followers'!$A$13:$A$72,0))*'CA Standards and Followers'!B$7,0)</f>
        <v>0</v>
      </c>
      <c r="C41">
        <f>IF(INDEX('CA Standards and Followers'!$H$13:$H$72,MATCH($A41,'CA Standards and Followers'!$A$13:$A$72,0))&lt;=C$1,INDEX('CA Standards and Followers'!$E$13:$E$72,MATCH($A41,'CA Standards and Followers'!$A$13:$A$72,0))*'CA Standards and Followers'!C$7,0)</f>
        <v>0</v>
      </c>
      <c r="D41">
        <f>IF(INDEX('CA Standards and Followers'!$H$13:$H$72,MATCH($A41,'CA Standards and Followers'!$A$13:$A$72,0))&lt;=D$1,INDEX('CA Standards and Followers'!$E$13:$E$72,MATCH($A41,'CA Standards and Followers'!$A$13:$A$72,0))*'CA Standards and Followers'!D$7,0)</f>
        <v>0</v>
      </c>
      <c r="E41">
        <f>IF(INDEX('CA Standards and Followers'!$H$13:$H$72,MATCH($A41,'CA Standards and Followers'!$A$13:$A$72,0))&lt;=E$1,INDEX('CA Standards and Followers'!$E$13:$E$72,MATCH($A41,'CA Standards and Followers'!$A$13:$A$72,0))*'CA Standards and Followers'!E$7,0)</f>
        <v>0</v>
      </c>
      <c r="F41">
        <f>IF(INDEX('CA Standards and Followers'!$H$13:$H$72,MATCH($A41,'CA Standards and Followers'!$A$13:$A$72,0))&lt;=F$1,INDEX('CA Standards and Followers'!$E$13:$E$72,MATCH($A41,'CA Standards and Followers'!$A$13:$A$72,0))*'CA Standards and Followers'!F$7,0)</f>
        <v>0</v>
      </c>
      <c r="G41">
        <f>IF(INDEX('CA Standards and Followers'!$H$13:$H$72,MATCH($A41,'CA Standards and Followers'!$A$13:$A$72,0))&lt;=G$1,INDEX('CA Standards and Followers'!$E$13:$E$72,MATCH($A41,'CA Standards and Followers'!$A$13:$A$72,0))*'CA Standards and Followers'!G$7,0)</f>
        <v>0</v>
      </c>
      <c r="H41">
        <f>IF(INDEX('CA Standards and Followers'!$H$13:$H$72,MATCH($A41,'CA Standards and Followers'!$A$13:$A$72,0))&lt;=H$1,INDEX('CA Standards and Followers'!$E$13:$E$72,MATCH($A41,'CA Standards and Followers'!$A$13:$A$72,0))*'CA Standards and Followers'!H$7,0)</f>
        <v>0</v>
      </c>
      <c r="I41">
        <f>IF(INDEX('CA Standards and Followers'!$H$13:$H$72,MATCH($A41,'CA Standards and Followers'!$A$13:$A$72,0))&lt;=I$1,INDEX('CA Standards and Followers'!$E$13:$E$72,MATCH($A41,'CA Standards and Followers'!$A$13:$A$72,0))*'CA Standards and Followers'!I$7,0)</f>
        <v>0</v>
      </c>
      <c r="J41">
        <f>IF(INDEX('CA Standards and Followers'!$H$13:$H$72,MATCH($A41,'CA Standards and Followers'!$A$13:$A$72,0))&lt;=J$1,INDEX('CA Standards and Followers'!$E$13:$E$72,MATCH($A41,'CA Standards and Followers'!$A$13:$A$72,0))*'CA Standards and Followers'!J$7,0)</f>
        <v>0</v>
      </c>
      <c r="K41">
        <f>IF(INDEX('CA Standards and Followers'!$H$13:$H$72,MATCH($A41,'CA Standards and Followers'!$A$13:$A$72,0))&lt;=K$1,INDEX('CA Standards and Followers'!$E$13:$E$72,MATCH($A41,'CA Standards and Followers'!$A$13:$A$72,0))*'CA Standards and Followers'!K$7,0)</f>
        <v>0</v>
      </c>
      <c r="L41">
        <f>IF(INDEX('CA Standards and Followers'!$H$13:$H$72,MATCH($A41,'CA Standards and Followers'!$A$13:$A$72,0))&lt;=L$1,INDEX('CA Standards and Followers'!$E$13:$E$72,MATCH($A41,'CA Standards and Followers'!$A$13:$A$72,0))*'CA Standards and Followers'!L$7,0)</f>
        <v>0</v>
      </c>
      <c r="M41">
        <f>IF(INDEX('CA Standards and Followers'!$H$13:$H$72,MATCH($A41,'CA Standards and Followers'!$A$13:$A$72,0))&lt;=M$1,INDEX('CA Standards and Followers'!$E$13:$E$72,MATCH($A41,'CA Standards and Followers'!$A$13:$A$72,0))*'CA Standards and Followers'!M$7,0)</f>
        <v>0</v>
      </c>
      <c r="N41">
        <f>IF(INDEX('CA Standards and Followers'!$H$13:$H$72,MATCH($A41,'CA Standards and Followers'!$A$13:$A$72,0))&lt;=N$1,INDEX('CA Standards and Followers'!$E$13:$E$72,MATCH($A41,'CA Standards and Followers'!$A$13:$A$72,0))*'CA Standards and Followers'!N$7,0)</f>
        <v>0</v>
      </c>
      <c r="O41">
        <f>IF(INDEX('CA Standards and Followers'!$H$13:$H$72,MATCH($A41,'CA Standards and Followers'!$A$13:$A$72,0))&lt;=O$1,INDEX('CA Standards and Followers'!$E$13:$E$72,MATCH($A41,'CA Standards and Followers'!$A$13:$A$72,0))*'CA Standards and Followers'!O$7,0)</f>
        <v>0</v>
      </c>
      <c r="P41">
        <f>IF(INDEX('CA Standards and Followers'!$H$13:$H$72,MATCH($A41,'CA Standards and Followers'!$A$13:$A$72,0))&lt;=P$1,INDEX('CA Standards and Followers'!$E$13:$E$72,MATCH($A41,'CA Standards and Followers'!$A$13:$A$72,0))*'CA Standards and Followers'!P$7,0)</f>
        <v>0</v>
      </c>
      <c r="Q41">
        <f>IF(INDEX('CA Standards and Followers'!$H$13:$H$72,MATCH($A41,'CA Standards and Followers'!$A$13:$A$72,0))&lt;=Q$1,INDEX('CA Standards and Followers'!$E$13:$E$72,MATCH($A41,'CA Standards and Followers'!$A$13:$A$72,0))*'CA Standards and Followers'!Q$7,0)</f>
        <v>0</v>
      </c>
      <c r="R41">
        <f>IF(INDEX('CA Standards and Followers'!$H$13:$H$72,MATCH($A41,'CA Standards and Followers'!$A$13:$A$72,0))&lt;=R$1,INDEX('CA Standards and Followers'!$E$13:$E$72,MATCH($A41,'CA Standards and Followers'!$A$13:$A$72,0))*'CA Standards and Followers'!R$7,0)</f>
        <v>0</v>
      </c>
      <c r="S41">
        <f>IF(INDEX('CA Standards and Followers'!$H$13:$H$72,MATCH($A41,'CA Standards and Followers'!$A$13:$A$72,0))&lt;=S$1,INDEX('CA Standards and Followers'!$E$13:$E$72,MATCH($A41,'CA Standards and Followers'!$A$13:$A$72,0))*'CA Standards and Followers'!S$7,0)</f>
        <v>0</v>
      </c>
      <c r="T41">
        <f>IF(INDEX('CA Standards and Followers'!$H$13:$H$72,MATCH($A41,'CA Standards and Followers'!$A$13:$A$72,0))&lt;=T$1,INDEX('CA Standards and Followers'!$E$13:$E$72,MATCH($A41,'CA Standards and Followers'!$A$13:$A$72,0))*'CA Standards and Followers'!T$7,0)</f>
        <v>0</v>
      </c>
      <c r="U41">
        <f>IF(INDEX('CA Standards and Followers'!$H$13:$H$72,MATCH($A41,'CA Standards and Followers'!$A$13:$A$72,0))&lt;=U$1,INDEX('CA Standards and Followers'!$E$13:$E$72,MATCH($A41,'CA Standards and Followers'!$A$13:$A$72,0))*'CA Standards and Followers'!U$7,0)</f>
        <v>0</v>
      </c>
      <c r="V41">
        <f>IF(INDEX('CA Standards and Followers'!$H$13:$H$72,MATCH($A41,'CA Standards and Followers'!$A$13:$A$72,0))&lt;=V$1,INDEX('CA Standards and Followers'!$E$13:$E$72,MATCH($A41,'CA Standards and Followers'!$A$13:$A$72,0))*'CA Standards and Followers'!V$7,0)</f>
        <v>0</v>
      </c>
      <c r="W41">
        <f>IF(INDEX('CA Standards and Followers'!$H$13:$H$72,MATCH($A41,'CA Standards and Followers'!$A$13:$A$72,0))&lt;=W$1,INDEX('CA Standards and Followers'!$E$13:$E$72,MATCH($A41,'CA Standards and Followers'!$A$13:$A$72,0))*'CA Standards and Followers'!W$7,0)</f>
        <v>0</v>
      </c>
      <c r="X41">
        <f>IF(INDEX('CA Standards and Followers'!$H$13:$H$72,MATCH($A41,'CA Standards and Followers'!$A$13:$A$72,0))&lt;=X$1,INDEX('CA Standards and Followers'!$E$13:$E$72,MATCH($A41,'CA Standards and Followers'!$A$13:$A$72,0))*'CA Standards and Followers'!X$7,0)</f>
        <v>0</v>
      </c>
      <c r="Y41">
        <f>IF(INDEX('CA Standards and Followers'!$H$13:$H$72,MATCH($A41,'CA Standards and Followers'!$A$13:$A$72,0))&lt;=Y$1,INDEX('CA Standards and Followers'!$E$13:$E$72,MATCH($A41,'CA Standards and Followers'!$A$13:$A$72,0))*'CA Standards and Followers'!Y$7,0)</f>
        <v>0</v>
      </c>
      <c r="Z41">
        <f>IF(INDEX('CA Standards and Followers'!$H$13:$H$72,MATCH($A41,'CA Standards and Followers'!$A$13:$A$72,0))&lt;=Z$1,INDEX('CA Standards and Followers'!$E$13:$E$72,MATCH($A41,'CA Standards and Followers'!$A$13:$A$72,0))*'CA Standards and Followers'!Z$7,0)</f>
        <v>0</v>
      </c>
      <c r="AA41">
        <f>IF(INDEX('CA Standards and Followers'!$H$13:$H$72,MATCH($A41,'CA Standards and Followers'!$A$13:$A$72,0))&lt;=AA$1,INDEX('CA Standards and Followers'!$E$13:$E$72,MATCH($A41,'CA Standards and Followers'!$A$13:$A$72,0))*'CA Standards and Followers'!AA$7,0)</f>
        <v>0</v>
      </c>
      <c r="AB41">
        <f>IF(INDEX('CA Standards and Followers'!$H$13:$H$72,MATCH($A41,'CA Standards and Followers'!$A$13:$A$72,0))&lt;=AB$1,INDEX('CA Standards and Followers'!$E$13:$E$72,MATCH($A41,'CA Standards and Followers'!$A$13:$A$72,0))*'CA Standards and Followers'!AB$7,0)</f>
        <v>0</v>
      </c>
      <c r="AC41">
        <f>IF(INDEX('CA Standards and Followers'!$H$13:$H$72,MATCH($A41,'CA Standards and Followers'!$A$13:$A$72,0))&lt;=AC$1,INDEX('CA Standards and Followers'!$E$13:$E$72,MATCH($A41,'CA Standards and Followers'!$A$13:$A$72,0))*'CA Standards and Followers'!AC$7,0)</f>
        <v>0</v>
      </c>
      <c r="AD41">
        <f>IF(INDEX('CA Standards and Followers'!$H$13:$H$72,MATCH($A41,'CA Standards and Followers'!$A$13:$A$72,0))&lt;=AD$1,INDEX('CA Standards and Followers'!$E$13:$E$72,MATCH($A41,'CA Standards and Followers'!$A$13:$A$72,0))*'CA Standards and Followers'!AD$7,0)</f>
        <v>0</v>
      </c>
      <c r="AE41">
        <f>IF(INDEX('CA Standards and Followers'!$H$13:$H$72,MATCH($A41,'CA Standards and Followers'!$A$13:$A$72,0))&lt;=AE$1,INDEX('CA Standards and Followers'!$E$13:$E$72,MATCH($A41,'CA Standards and Followers'!$A$13:$A$72,0))*'CA Standards and Followers'!AE$7,0)</f>
        <v>0</v>
      </c>
      <c r="AF41">
        <f>IF(INDEX('CA Standards and Followers'!$H$13:$H$72,MATCH($A41,'CA Standards and Followers'!$A$13:$A$72,0))&lt;=AF$1,INDEX('CA Standards and Followers'!$E$13:$E$72,MATCH($A41,'CA Standards and Followers'!$A$13:$A$72,0))*'CA Standards and Followers'!AF$7,0)</f>
        <v>0</v>
      </c>
    </row>
    <row r="42" spans="1:32">
      <c r="A42" t="s">
        <v>178</v>
      </c>
      <c r="B42">
        <f>IF(INDEX('CA Standards and Followers'!$H$13:$H$72,MATCH($A42,'CA Standards and Followers'!$A$13:$A$72,0))&lt;=B$1,INDEX('CA Standards and Followers'!$E$13:$E$72,MATCH($A42,'CA Standards and Followers'!$A$13:$A$72,0))*'CA Standards and Followers'!B$7,0)</f>
        <v>0</v>
      </c>
      <c r="C42">
        <f>IF(INDEX('CA Standards and Followers'!$H$13:$H$72,MATCH($A42,'CA Standards and Followers'!$A$13:$A$72,0))&lt;=C$1,INDEX('CA Standards and Followers'!$E$13:$E$72,MATCH($A42,'CA Standards and Followers'!$A$13:$A$72,0))*'CA Standards and Followers'!C$7,0)</f>
        <v>0</v>
      </c>
      <c r="D42">
        <f>IF(INDEX('CA Standards and Followers'!$H$13:$H$72,MATCH($A42,'CA Standards and Followers'!$A$13:$A$72,0))&lt;=D$1,INDEX('CA Standards and Followers'!$E$13:$E$72,MATCH($A42,'CA Standards and Followers'!$A$13:$A$72,0))*'CA Standards and Followers'!D$7,0)</f>
        <v>0</v>
      </c>
      <c r="E42">
        <f>IF(INDEX('CA Standards and Followers'!$H$13:$H$72,MATCH($A42,'CA Standards and Followers'!$A$13:$A$72,0))&lt;=E$1,INDEX('CA Standards and Followers'!$E$13:$E$72,MATCH($A42,'CA Standards and Followers'!$A$13:$A$72,0))*'CA Standards and Followers'!E$7,0)</f>
        <v>0</v>
      </c>
      <c r="F42">
        <f>IF(INDEX('CA Standards and Followers'!$H$13:$H$72,MATCH($A42,'CA Standards and Followers'!$A$13:$A$72,0))&lt;=F$1,INDEX('CA Standards and Followers'!$E$13:$E$72,MATCH($A42,'CA Standards and Followers'!$A$13:$A$72,0))*'CA Standards and Followers'!F$7,0)</f>
        <v>0</v>
      </c>
      <c r="G42">
        <f>IF(INDEX('CA Standards and Followers'!$H$13:$H$72,MATCH($A42,'CA Standards and Followers'!$A$13:$A$72,0))&lt;=G$1,INDEX('CA Standards and Followers'!$E$13:$E$72,MATCH($A42,'CA Standards and Followers'!$A$13:$A$72,0))*'CA Standards and Followers'!G$7,0)</f>
        <v>0</v>
      </c>
      <c r="H42">
        <f>IF(INDEX('CA Standards and Followers'!$H$13:$H$72,MATCH($A42,'CA Standards and Followers'!$A$13:$A$72,0))&lt;=H$1,INDEX('CA Standards and Followers'!$E$13:$E$72,MATCH($A42,'CA Standards and Followers'!$A$13:$A$72,0))*'CA Standards and Followers'!H$7,0)</f>
        <v>0</v>
      </c>
      <c r="I42">
        <f>IF(INDEX('CA Standards and Followers'!$H$13:$H$72,MATCH($A42,'CA Standards and Followers'!$A$13:$A$72,0))&lt;=I$1,INDEX('CA Standards and Followers'!$E$13:$E$72,MATCH($A42,'CA Standards and Followers'!$A$13:$A$72,0))*'CA Standards and Followers'!I$7,0)</f>
        <v>0</v>
      </c>
      <c r="J42">
        <f>IF(INDEX('CA Standards and Followers'!$H$13:$H$72,MATCH($A42,'CA Standards and Followers'!$A$13:$A$72,0))&lt;=J$1,INDEX('CA Standards and Followers'!$E$13:$E$72,MATCH($A42,'CA Standards and Followers'!$A$13:$A$72,0))*'CA Standards and Followers'!J$7,0)</f>
        <v>0</v>
      </c>
      <c r="K42">
        <f>IF(INDEX('CA Standards and Followers'!$H$13:$H$72,MATCH($A42,'CA Standards and Followers'!$A$13:$A$72,0))&lt;=K$1,INDEX('CA Standards and Followers'!$E$13:$E$72,MATCH($A42,'CA Standards and Followers'!$A$13:$A$72,0))*'CA Standards and Followers'!K$7,0)</f>
        <v>0</v>
      </c>
      <c r="L42">
        <f>IF(INDEX('CA Standards and Followers'!$H$13:$H$72,MATCH($A42,'CA Standards and Followers'!$A$13:$A$72,0))&lt;=L$1,INDEX('CA Standards and Followers'!$E$13:$E$72,MATCH($A42,'CA Standards and Followers'!$A$13:$A$72,0))*'CA Standards and Followers'!L$7,0)</f>
        <v>0</v>
      </c>
      <c r="M42">
        <f>IF(INDEX('CA Standards and Followers'!$H$13:$H$72,MATCH($A42,'CA Standards and Followers'!$A$13:$A$72,0))&lt;=M$1,INDEX('CA Standards and Followers'!$E$13:$E$72,MATCH($A42,'CA Standards and Followers'!$A$13:$A$72,0))*'CA Standards and Followers'!M$7,0)</f>
        <v>0</v>
      </c>
      <c r="N42">
        <f>IF(INDEX('CA Standards and Followers'!$H$13:$H$72,MATCH($A42,'CA Standards and Followers'!$A$13:$A$72,0))&lt;=N$1,INDEX('CA Standards and Followers'!$E$13:$E$72,MATCH($A42,'CA Standards and Followers'!$A$13:$A$72,0))*'CA Standards and Followers'!N$7,0)</f>
        <v>0</v>
      </c>
      <c r="O42">
        <f>IF(INDEX('CA Standards and Followers'!$H$13:$H$72,MATCH($A42,'CA Standards and Followers'!$A$13:$A$72,0))&lt;=O$1,INDEX('CA Standards and Followers'!$E$13:$E$72,MATCH($A42,'CA Standards and Followers'!$A$13:$A$72,0))*'CA Standards and Followers'!O$7,0)</f>
        <v>0</v>
      </c>
      <c r="P42">
        <f>IF(INDEX('CA Standards and Followers'!$H$13:$H$72,MATCH($A42,'CA Standards and Followers'!$A$13:$A$72,0))&lt;=P$1,INDEX('CA Standards and Followers'!$E$13:$E$72,MATCH($A42,'CA Standards and Followers'!$A$13:$A$72,0))*'CA Standards and Followers'!P$7,0)</f>
        <v>0</v>
      </c>
      <c r="Q42">
        <f>IF(INDEX('CA Standards and Followers'!$H$13:$H$72,MATCH($A42,'CA Standards and Followers'!$A$13:$A$72,0))&lt;=Q$1,INDEX('CA Standards and Followers'!$E$13:$E$72,MATCH($A42,'CA Standards and Followers'!$A$13:$A$72,0))*'CA Standards and Followers'!Q$7,0)</f>
        <v>0</v>
      </c>
      <c r="R42">
        <f>IF(INDEX('CA Standards and Followers'!$H$13:$H$72,MATCH($A42,'CA Standards and Followers'!$A$13:$A$72,0))&lt;=R$1,INDEX('CA Standards and Followers'!$E$13:$E$72,MATCH($A42,'CA Standards and Followers'!$A$13:$A$72,0))*'CA Standards and Followers'!R$7,0)</f>
        <v>0</v>
      </c>
      <c r="S42">
        <f>IF(INDEX('CA Standards and Followers'!$H$13:$H$72,MATCH($A42,'CA Standards and Followers'!$A$13:$A$72,0))&lt;=S$1,INDEX('CA Standards and Followers'!$E$13:$E$72,MATCH($A42,'CA Standards and Followers'!$A$13:$A$72,0))*'CA Standards and Followers'!S$7,0)</f>
        <v>0</v>
      </c>
      <c r="T42">
        <f>IF(INDEX('CA Standards and Followers'!$H$13:$H$72,MATCH($A42,'CA Standards and Followers'!$A$13:$A$72,0))&lt;=T$1,INDEX('CA Standards and Followers'!$E$13:$E$72,MATCH($A42,'CA Standards and Followers'!$A$13:$A$72,0))*'CA Standards and Followers'!T$7,0)</f>
        <v>0</v>
      </c>
      <c r="U42">
        <f>IF(INDEX('CA Standards and Followers'!$H$13:$H$72,MATCH($A42,'CA Standards and Followers'!$A$13:$A$72,0))&lt;=U$1,INDEX('CA Standards and Followers'!$E$13:$E$72,MATCH($A42,'CA Standards and Followers'!$A$13:$A$72,0))*'CA Standards and Followers'!U$7,0)</f>
        <v>0</v>
      </c>
      <c r="V42">
        <f>IF(INDEX('CA Standards and Followers'!$H$13:$H$72,MATCH($A42,'CA Standards and Followers'!$A$13:$A$72,0))&lt;=V$1,INDEX('CA Standards and Followers'!$E$13:$E$72,MATCH($A42,'CA Standards and Followers'!$A$13:$A$72,0))*'CA Standards and Followers'!V$7,0)</f>
        <v>0</v>
      </c>
      <c r="W42">
        <f>IF(INDEX('CA Standards and Followers'!$H$13:$H$72,MATCH($A42,'CA Standards and Followers'!$A$13:$A$72,0))&lt;=W$1,INDEX('CA Standards and Followers'!$E$13:$E$72,MATCH($A42,'CA Standards and Followers'!$A$13:$A$72,0))*'CA Standards and Followers'!W$7,0)</f>
        <v>0</v>
      </c>
      <c r="X42">
        <f>IF(INDEX('CA Standards and Followers'!$H$13:$H$72,MATCH($A42,'CA Standards and Followers'!$A$13:$A$72,0))&lt;=X$1,INDEX('CA Standards and Followers'!$E$13:$E$72,MATCH($A42,'CA Standards and Followers'!$A$13:$A$72,0))*'CA Standards and Followers'!X$7,0)</f>
        <v>0</v>
      </c>
      <c r="Y42">
        <f>IF(INDEX('CA Standards and Followers'!$H$13:$H$72,MATCH($A42,'CA Standards and Followers'!$A$13:$A$72,0))&lt;=Y$1,INDEX('CA Standards and Followers'!$E$13:$E$72,MATCH($A42,'CA Standards and Followers'!$A$13:$A$72,0))*'CA Standards and Followers'!Y$7,0)</f>
        <v>0</v>
      </c>
      <c r="Z42">
        <f>IF(INDEX('CA Standards and Followers'!$H$13:$H$72,MATCH($A42,'CA Standards and Followers'!$A$13:$A$72,0))&lt;=Z$1,INDEX('CA Standards and Followers'!$E$13:$E$72,MATCH($A42,'CA Standards and Followers'!$A$13:$A$72,0))*'CA Standards and Followers'!Z$7,0)</f>
        <v>0</v>
      </c>
      <c r="AA42">
        <f>IF(INDEX('CA Standards and Followers'!$H$13:$H$72,MATCH($A42,'CA Standards and Followers'!$A$13:$A$72,0))&lt;=AA$1,INDEX('CA Standards and Followers'!$E$13:$E$72,MATCH($A42,'CA Standards and Followers'!$A$13:$A$72,0))*'CA Standards and Followers'!AA$7,0)</f>
        <v>0</v>
      </c>
      <c r="AB42">
        <f>IF(INDEX('CA Standards and Followers'!$H$13:$H$72,MATCH($A42,'CA Standards and Followers'!$A$13:$A$72,0))&lt;=AB$1,INDEX('CA Standards and Followers'!$E$13:$E$72,MATCH($A42,'CA Standards and Followers'!$A$13:$A$72,0))*'CA Standards and Followers'!AB$7,0)</f>
        <v>0</v>
      </c>
      <c r="AC42">
        <f>IF(INDEX('CA Standards and Followers'!$H$13:$H$72,MATCH($A42,'CA Standards and Followers'!$A$13:$A$72,0))&lt;=AC$1,INDEX('CA Standards and Followers'!$E$13:$E$72,MATCH($A42,'CA Standards and Followers'!$A$13:$A$72,0))*'CA Standards and Followers'!AC$7,0)</f>
        <v>0</v>
      </c>
      <c r="AD42">
        <f>IF(INDEX('CA Standards and Followers'!$H$13:$H$72,MATCH($A42,'CA Standards and Followers'!$A$13:$A$72,0))&lt;=AD$1,INDEX('CA Standards and Followers'!$E$13:$E$72,MATCH($A42,'CA Standards and Followers'!$A$13:$A$72,0))*'CA Standards and Followers'!AD$7,0)</f>
        <v>0</v>
      </c>
      <c r="AE42">
        <f>IF(INDEX('CA Standards and Followers'!$H$13:$H$72,MATCH($A42,'CA Standards and Followers'!$A$13:$A$72,0))&lt;=AE$1,INDEX('CA Standards and Followers'!$E$13:$E$72,MATCH($A42,'CA Standards and Followers'!$A$13:$A$72,0))*'CA Standards and Followers'!AE$7,0)</f>
        <v>0</v>
      </c>
      <c r="AF42">
        <f>IF(INDEX('CA Standards and Followers'!$H$13:$H$72,MATCH($A42,'CA Standards and Followers'!$A$13:$A$72,0))&lt;=AF$1,INDEX('CA Standards and Followers'!$E$13:$E$72,MATCH($A42,'CA Standards and Followers'!$A$13:$A$72,0))*'CA Standards and Followers'!AF$7,0)</f>
        <v>0</v>
      </c>
    </row>
    <row r="43" spans="1:32">
      <c r="A43" t="s">
        <v>179</v>
      </c>
      <c r="B43">
        <f>IF(INDEX('CA Standards and Followers'!$H$13:$H$72,MATCH($A43,'CA Standards and Followers'!$A$13:$A$72,0))&lt;=B$1,INDEX('CA Standards and Followers'!$E$13:$E$72,MATCH($A43,'CA Standards and Followers'!$A$13:$A$72,0))*'CA Standards and Followers'!B$7,0)</f>
        <v>0</v>
      </c>
      <c r="C43">
        <f>IF(INDEX('CA Standards and Followers'!$H$13:$H$72,MATCH($A43,'CA Standards and Followers'!$A$13:$A$72,0))&lt;=C$1,INDEX('CA Standards and Followers'!$E$13:$E$72,MATCH($A43,'CA Standards and Followers'!$A$13:$A$72,0))*'CA Standards and Followers'!C$7,0)</f>
        <v>0</v>
      </c>
      <c r="D43">
        <f>IF(INDEX('CA Standards and Followers'!$H$13:$H$72,MATCH($A43,'CA Standards and Followers'!$A$13:$A$72,0))&lt;=D$1,INDEX('CA Standards and Followers'!$E$13:$E$72,MATCH($A43,'CA Standards and Followers'!$A$13:$A$72,0))*'CA Standards and Followers'!D$7,0)</f>
        <v>0</v>
      </c>
      <c r="E43">
        <f>IF(INDEX('CA Standards and Followers'!$H$13:$H$72,MATCH($A43,'CA Standards and Followers'!$A$13:$A$72,0))&lt;=E$1,INDEX('CA Standards and Followers'!$E$13:$E$72,MATCH($A43,'CA Standards and Followers'!$A$13:$A$72,0))*'CA Standards and Followers'!E$7,0)</f>
        <v>0</v>
      </c>
      <c r="F43">
        <f>IF(INDEX('CA Standards and Followers'!$H$13:$H$72,MATCH($A43,'CA Standards and Followers'!$A$13:$A$72,0))&lt;=F$1,INDEX('CA Standards and Followers'!$E$13:$E$72,MATCH($A43,'CA Standards and Followers'!$A$13:$A$72,0))*'CA Standards and Followers'!F$7,0)</f>
        <v>0</v>
      </c>
      <c r="G43">
        <f>IF(INDEX('CA Standards and Followers'!$H$13:$H$72,MATCH($A43,'CA Standards and Followers'!$A$13:$A$72,0))&lt;=G$1,INDEX('CA Standards and Followers'!$E$13:$E$72,MATCH($A43,'CA Standards and Followers'!$A$13:$A$72,0))*'CA Standards and Followers'!G$7,0)</f>
        <v>0</v>
      </c>
      <c r="H43">
        <f>IF(INDEX('CA Standards and Followers'!$H$13:$H$72,MATCH($A43,'CA Standards and Followers'!$A$13:$A$72,0))&lt;=H$1,INDEX('CA Standards and Followers'!$E$13:$E$72,MATCH($A43,'CA Standards and Followers'!$A$13:$A$72,0))*'CA Standards and Followers'!H$7,0)</f>
        <v>0</v>
      </c>
      <c r="I43">
        <f>IF(INDEX('CA Standards and Followers'!$H$13:$H$72,MATCH($A43,'CA Standards and Followers'!$A$13:$A$72,0))&lt;=I$1,INDEX('CA Standards and Followers'!$E$13:$E$72,MATCH($A43,'CA Standards and Followers'!$A$13:$A$72,0))*'CA Standards and Followers'!I$7,0)</f>
        <v>0</v>
      </c>
      <c r="J43">
        <f>IF(INDEX('CA Standards and Followers'!$H$13:$H$72,MATCH($A43,'CA Standards and Followers'!$A$13:$A$72,0))&lt;=J$1,INDEX('CA Standards and Followers'!$E$13:$E$72,MATCH($A43,'CA Standards and Followers'!$A$13:$A$72,0))*'CA Standards and Followers'!J$7,0)</f>
        <v>0</v>
      </c>
      <c r="K43">
        <f>IF(INDEX('CA Standards and Followers'!$H$13:$H$72,MATCH($A43,'CA Standards and Followers'!$A$13:$A$72,0))&lt;=K$1,INDEX('CA Standards and Followers'!$E$13:$E$72,MATCH($A43,'CA Standards and Followers'!$A$13:$A$72,0))*'CA Standards and Followers'!K$7,0)</f>
        <v>0</v>
      </c>
      <c r="L43">
        <f>IF(INDEX('CA Standards and Followers'!$H$13:$H$72,MATCH($A43,'CA Standards and Followers'!$A$13:$A$72,0))&lt;=L$1,INDEX('CA Standards and Followers'!$E$13:$E$72,MATCH($A43,'CA Standards and Followers'!$A$13:$A$72,0))*'CA Standards and Followers'!L$7,0)</f>
        <v>0</v>
      </c>
      <c r="M43">
        <f>IF(INDEX('CA Standards and Followers'!$H$13:$H$72,MATCH($A43,'CA Standards and Followers'!$A$13:$A$72,0))&lt;=M$1,INDEX('CA Standards and Followers'!$E$13:$E$72,MATCH($A43,'CA Standards and Followers'!$A$13:$A$72,0))*'CA Standards and Followers'!M$7,0)</f>
        <v>0</v>
      </c>
      <c r="N43">
        <f>IF(INDEX('CA Standards and Followers'!$H$13:$H$72,MATCH($A43,'CA Standards and Followers'!$A$13:$A$72,0))&lt;=N$1,INDEX('CA Standards and Followers'!$E$13:$E$72,MATCH($A43,'CA Standards and Followers'!$A$13:$A$72,0))*'CA Standards and Followers'!N$7,0)</f>
        <v>0</v>
      </c>
      <c r="O43">
        <f>IF(INDEX('CA Standards and Followers'!$H$13:$H$72,MATCH($A43,'CA Standards and Followers'!$A$13:$A$72,0))&lt;=O$1,INDEX('CA Standards and Followers'!$E$13:$E$72,MATCH($A43,'CA Standards and Followers'!$A$13:$A$72,0))*'CA Standards and Followers'!O$7,0)</f>
        <v>0</v>
      </c>
      <c r="P43">
        <f>IF(INDEX('CA Standards and Followers'!$H$13:$H$72,MATCH($A43,'CA Standards and Followers'!$A$13:$A$72,0))&lt;=P$1,INDEX('CA Standards and Followers'!$E$13:$E$72,MATCH($A43,'CA Standards and Followers'!$A$13:$A$72,0))*'CA Standards and Followers'!P$7,0)</f>
        <v>0</v>
      </c>
      <c r="Q43">
        <f>IF(INDEX('CA Standards and Followers'!$H$13:$H$72,MATCH($A43,'CA Standards and Followers'!$A$13:$A$72,0))&lt;=Q$1,INDEX('CA Standards and Followers'!$E$13:$E$72,MATCH($A43,'CA Standards and Followers'!$A$13:$A$72,0))*'CA Standards and Followers'!Q$7,0)</f>
        <v>0</v>
      </c>
      <c r="R43">
        <f>IF(INDEX('CA Standards and Followers'!$H$13:$H$72,MATCH($A43,'CA Standards and Followers'!$A$13:$A$72,0))&lt;=R$1,INDEX('CA Standards and Followers'!$E$13:$E$72,MATCH($A43,'CA Standards and Followers'!$A$13:$A$72,0))*'CA Standards and Followers'!R$7,0)</f>
        <v>0</v>
      </c>
      <c r="S43">
        <f>IF(INDEX('CA Standards and Followers'!$H$13:$H$72,MATCH($A43,'CA Standards and Followers'!$A$13:$A$72,0))&lt;=S$1,INDEX('CA Standards and Followers'!$E$13:$E$72,MATCH($A43,'CA Standards and Followers'!$A$13:$A$72,0))*'CA Standards and Followers'!S$7,0)</f>
        <v>0</v>
      </c>
      <c r="T43">
        <f>IF(INDEX('CA Standards and Followers'!$H$13:$H$72,MATCH($A43,'CA Standards and Followers'!$A$13:$A$72,0))&lt;=T$1,INDEX('CA Standards and Followers'!$E$13:$E$72,MATCH($A43,'CA Standards and Followers'!$A$13:$A$72,0))*'CA Standards and Followers'!T$7,0)</f>
        <v>0</v>
      </c>
      <c r="U43">
        <f>IF(INDEX('CA Standards and Followers'!$H$13:$H$72,MATCH($A43,'CA Standards and Followers'!$A$13:$A$72,0))&lt;=U$1,INDEX('CA Standards and Followers'!$E$13:$E$72,MATCH($A43,'CA Standards and Followers'!$A$13:$A$72,0))*'CA Standards and Followers'!U$7,0)</f>
        <v>0</v>
      </c>
      <c r="V43">
        <f>IF(INDEX('CA Standards and Followers'!$H$13:$H$72,MATCH($A43,'CA Standards and Followers'!$A$13:$A$72,0))&lt;=V$1,INDEX('CA Standards and Followers'!$E$13:$E$72,MATCH($A43,'CA Standards and Followers'!$A$13:$A$72,0))*'CA Standards and Followers'!V$7,0)</f>
        <v>0</v>
      </c>
      <c r="W43">
        <f>IF(INDEX('CA Standards and Followers'!$H$13:$H$72,MATCH($A43,'CA Standards and Followers'!$A$13:$A$72,0))&lt;=W$1,INDEX('CA Standards and Followers'!$E$13:$E$72,MATCH($A43,'CA Standards and Followers'!$A$13:$A$72,0))*'CA Standards and Followers'!W$7,0)</f>
        <v>0</v>
      </c>
      <c r="X43">
        <f>IF(INDEX('CA Standards and Followers'!$H$13:$H$72,MATCH($A43,'CA Standards and Followers'!$A$13:$A$72,0))&lt;=X$1,INDEX('CA Standards and Followers'!$E$13:$E$72,MATCH($A43,'CA Standards and Followers'!$A$13:$A$72,0))*'CA Standards and Followers'!X$7,0)</f>
        <v>0</v>
      </c>
      <c r="Y43">
        <f>IF(INDEX('CA Standards and Followers'!$H$13:$H$72,MATCH($A43,'CA Standards and Followers'!$A$13:$A$72,0))&lt;=Y$1,INDEX('CA Standards and Followers'!$E$13:$E$72,MATCH($A43,'CA Standards and Followers'!$A$13:$A$72,0))*'CA Standards and Followers'!Y$7,0)</f>
        <v>0</v>
      </c>
      <c r="Z43">
        <f>IF(INDEX('CA Standards and Followers'!$H$13:$H$72,MATCH($A43,'CA Standards and Followers'!$A$13:$A$72,0))&lt;=Z$1,INDEX('CA Standards and Followers'!$E$13:$E$72,MATCH($A43,'CA Standards and Followers'!$A$13:$A$72,0))*'CA Standards and Followers'!Z$7,0)</f>
        <v>0</v>
      </c>
      <c r="AA43">
        <f>IF(INDEX('CA Standards and Followers'!$H$13:$H$72,MATCH($A43,'CA Standards and Followers'!$A$13:$A$72,0))&lt;=AA$1,INDEX('CA Standards and Followers'!$E$13:$E$72,MATCH($A43,'CA Standards and Followers'!$A$13:$A$72,0))*'CA Standards and Followers'!AA$7,0)</f>
        <v>0</v>
      </c>
      <c r="AB43">
        <f>IF(INDEX('CA Standards and Followers'!$H$13:$H$72,MATCH($A43,'CA Standards and Followers'!$A$13:$A$72,0))&lt;=AB$1,INDEX('CA Standards and Followers'!$E$13:$E$72,MATCH($A43,'CA Standards and Followers'!$A$13:$A$72,0))*'CA Standards and Followers'!AB$7,0)</f>
        <v>0</v>
      </c>
      <c r="AC43">
        <f>IF(INDEX('CA Standards and Followers'!$H$13:$H$72,MATCH($A43,'CA Standards and Followers'!$A$13:$A$72,0))&lt;=AC$1,INDEX('CA Standards and Followers'!$E$13:$E$72,MATCH($A43,'CA Standards and Followers'!$A$13:$A$72,0))*'CA Standards and Followers'!AC$7,0)</f>
        <v>0</v>
      </c>
      <c r="AD43">
        <f>IF(INDEX('CA Standards and Followers'!$H$13:$H$72,MATCH($A43,'CA Standards and Followers'!$A$13:$A$72,0))&lt;=AD$1,INDEX('CA Standards and Followers'!$E$13:$E$72,MATCH($A43,'CA Standards and Followers'!$A$13:$A$72,0))*'CA Standards and Followers'!AD$7,0)</f>
        <v>0</v>
      </c>
      <c r="AE43">
        <f>IF(INDEX('CA Standards and Followers'!$H$13:$H$72,MATCH($A43,'CA Standards and Followers'!$A$13:$A$72,0))&lt;=AE$1,INDEX('CA Standards and Followers'!$E$13:$E$72,MATCH($A43,'CA Standards and Followers'!$A$13:$A$72,0))*'CA Standards and Followers'!AE$7,0)</f>
        <v>0</v>
      </c>
      <c r="AF43">
        <f>IF(INDEX('CA Standards and Followers'!$H$13:$H$72,MATCH($A43,'CA Standards and Followers'!$A$13:$A$72,0))&lt;=AF$1,INDEX('CA Standards and Followers'!$E$13:$E$72,MATCH($A43,'CA Standards and Followers'!$A$13:$A$72,0))*'CA Standards and Followers'!AF$7,0)</f>
        <v>0</v>
      </c>
    </row>
    <row r="44" spans="1:32">
      <c r="A44" t="s">
        <v>180</v>
      </c>
      <c r="B44">
        <f>IF(INDEX('CA Standards and Followers'!$H$13:$H$72,MATCH($A44,'CA Standards and Followers'!$A$13:$A$72,0))&lt;=B$1,INDEX('CA Standards and Followers'!$E$13:$E$72,MATCH($A44,'CA Standards and Followers'!$A$13:$A$72,0))*'CA Standards and Followers'!B$7,0)</f>
        <v>0</v>
      </c>
      <c r="C44">
        <f>IF(INDEX('CA Standards and Followers'!$H$13:$H$72,MATCH($A44,'CA Standards and Followers'!$A$13:$A$72,0))&lt;=C$1,INDEX('CA Standards and Followers'!$E$13:$E$72,MATCH($A44,'CA Standards and Followers'!$A$13:$A$72,0))*'CA Standards and Followers'!C$7,0)</f>
        <v>0</v>
      </c>
      <c r="D44">
        <f>IF(INDEX('CA Standards and Followers'!$H$13:$H$72,MATCH($A44,'CA Standards and Followers'!$A$13:$A$72,0))&lt;=D$1,INDEX('CA Standards and Followers'!$E$13:$E$72,MATCH($A44,'CA Standards and Followers'!$A$13:$A$72,0))*'CA Standards and Followers'!D$7,0)</f>
        <v>0</v>
      </c>
      <c r="E44">
        <f>IF(INDEX('CA Standards and Followers'!$H$13:$H$72,MATCH($A44,'CA Standards and Followers'!$A$13:$A$72,0))&lt;=E$1,INDEX('CA Standards and Followers'!$E$13:$E$72,MATCH($A44,'CA Standards and Followers'!$A$13:$A$72,0))*'CA Standards and Followers'!E$7,0)</f>
        <v>0</v>
      </c>
      <c r="F44">
        <f>IF(INDEX('CA Standards and Followers'!$H$13:$H$72,MATCH($A44,'CA Standards and Followers'!$A$13:$A$72,0))&lt;=F$1,INDEX('CA Standards and Followers'!$E$13:$E$72,MATCH($A44,'CA Standards and Followers'!$A$13:$A$72,0))*'CA Standards and Followers'!F$7,0)</f>
        <v>0</v>
      </c>
      <c r="G44">
        <f>IF(INDEX('CA Standards and Followers'!$H$13:$H$72,MATCH($A44,'CA Standards and Followers'!$A$13:$A$72,0))&lt;=G$1,INDEX('CA Standards and Followers'!$E$13:$E$72,MATCH($A44,'CA Standards and Followers'!$A$13:$A$72,0))*'CA Standards and Followers'!G$7,0)</f>
        <v>0</v>
      </c>
      <c r="H44">
        <f>IF(INDEX('CA Standards and Followers'!$H$13:$H$72,MATCH($A44,'CA Standards and Followers'!$A$13:$A$72,0))&lt;=H$1,INDEX('CA Standards and Followers'!$E$13:$E$72,MATCH($A44,'CA Standards and Followers'!$A$13:$A$72,0))*'CA Standards and Followers'!H$7,0)</f>
        <v>0</v>
      </c>
      <c r="I44">
        <f>IF(INDEX('CA Standards and Followers'!$H$13:$H$72,MATCH($A44,'CA Standards and Followers'!$A$13:$A$72,0))&lt;=I$1,INDEX('CA Standards and Followers'!$E$13:$E$72,MATCH($A44,'CA Standards and Followers'!$A$13:$A$72,0))*'CA Standards and Followers'!I$7,0)</f>
        <v>0</v>
      </c>
      <c r="J44">
        <f>IF(INDEX('CA Standards and Followers'!$H$13:$H$72,MATCH($A44,'CA Standards and Followers'!$A$13:$A$72,0))&lt;=J$1,INDEX('CA Standards and Followers'!$E$13:$E$72,MATCH($A44,'CA Standards and Followers'!$A$13:$A$72,0))*'CA Standards and Followers'!J$7,0)</f>
        <v>0</v>
      </c>
      <c r="K44">
        <f>IF(INDEX('CA Standards and Followers'!$H$13:$H$72,MATCH($A44,'CA Standards and Followers'!$A$13:$A$72,0))&lt;=K$1,INDEX('CA Standards and Followers'!$E$13:$E$72,MATCH($A44,'CA Standards and Followers'!$A$13:$A$72,0))*'CA Standards and Followers'!K$7,0)</f>
        <v>0</v>
      </c>
      <c r="L44">
        <f>IF(INDEX('CA Standards and Followers'!$H$13:$H$72,MATCH($A44,'CA Standards and Followers'!$A$13:$A$72,0))&lt;=L$1,INDEX('CA Standards and Followers'!$E$13:$E$72,MATCH($A44,'CA Standards and Followers'!$A$13:$A$72,0))*'CA Standards and Followers'!L$7,0)</f>
        <v>0</v>
      </c>
      <c r="M44">
        <f>IF(INDEX('CA Standards and Followers'!$H$13:$H$72,MATCH($A44,'CA Standards and Followers'!$A$13:$A$72,0))&lt;=M$1,INDEX('CA Standards and Followers'!$E$13:$E$72,MATCH($A44,'CA Standards and Followers'!$A$13:$A$72,0))*'CA Standards and Followers'!M$7,0)</f>
        <v>0</v>
      </c>
      <c r="N44">
        <f>IF(INDEX('CA Standards and Followers'!$H$13:$H$72,MATCH($A44,'CA Standards and Followers'!$A$13:$A$72,0))&lt;=N$1,INDEX('CA Standards and Followers'!$E$13:$E$72,MATCH($A44,'CA Standards and Followers'!$A$13:$A$72,0))*'CA Standards and Followers'!N$7,0)</f>
        <v>0</v>
      </c>
      <c r="O44">
        <f>IF(INDEX('CA Standards and Followers'!$H$13:$H$72,MATCH($A44,'CA Standards and Followers'!$A$13:$A$72,0))&lt;=O$1,INDEX('CA Standards and Followers'!$E$13:$E$72,MATCH($A44,'CA Standards and Followers'!$A$13:$A$72,0))*'CA Standards and Followers'!O$7,0)</f>
        <v>0</v>
      </c>
      <c r="P44">
        <f>IF(INDEX('CA Standards and Followers'!$H$13:$H$72,MATCH($A44,'CA Standards and Followers'!$A$13:$A$72,0))&lt;=P$1,INDEX('CA Standards and Followers'!$E$13:$E$72,MATCH($A44,'CA Standards and Followers'!$A$13:$A$72,0))*'CA Standards and Followers'!P$7,0)</f>
        <v>0</v>
      </c>
      <c r="Q44">
        <f>IF(INDEX('CA Standards and Followers'!$H$13:$H$72,MATCH($A44,'CA Standards and Followers'!$A$13:$A$72,0))&lt;=Q$1,INDEX('CA Standards and Followers'!$E$13:$E$72,MATCH($A44,'CA Standards and Followers'!$A$13:$A$72,0))*'CA Standards and Followers'!Q$7,0)</f>
        <v>0</v>
      </c>
      <c r="R44">
        <f>IF(INDEX('CA Standards and Followers'!$H$13:$H$72,MATCH($A44,'CA Standards and Followers'!$A$13:$A$72,0))&lt;=R$1,INDEX('CA Standards and Followers'!$E$13:$E$72,MATCH($A44,'CA Standards and Followers'!$A$13:$A$72,0))*'CA Standards and Followers'!R$7,0)</f>
        <v>0</v>
      </c>
      <c r="S44">
        <f>IF(INDEX('CA Standards and Followers'!$H$13:$H$72,MATCH($A44,'CA Standards and Followers'!$A$13:$A$72,0))&lt;=S$1,INDEX('CA Standards and Followers'!$E$13:$E$72,MATCH($A44,'CA Standards and Followers'!$A$13:$A$72,0))*'CA Standards and Followers'!S$7,0)</f>
        <v>0</v>
      </c>
      <c r="T44">
        <f>IF(INDEX('CA Standards and Followers'!$H$13:$H$72,MATCH($A44,'CA Standards and Followers'!$A$13:$A$72,0))&lt;=T$1,INDEX('CA Standards and Followers'!$E$13:$E$72,MATCH($A44,'CA Standards and Followers'!$A$13:$A$72,0))*'CA Standards and Followers'!T$7,0)</f>
        <v>0</v>
      </c>
      <c r="U44">
        <f>IF(INDEX('CA Standards and Followers'!$H$13:$H$72,MATCH($A44,'CA Standards and Followers'!$A$13:$A$72,0))&lt;=U$1,INDEX('CA Standards and Followers'!$E$13:$E$72,MATCH($A44,'CA Standards and Followers'!$A$13:$A$72,0))*'CA Standards and Followers'!U$7,0)</f>
        <v>0</v>
      </c>
      <c r="V44">
        <f>IF(INDEX('CA Standards and Followers'!$H$13:$H$72,MATCH($A44,'CA Standards and Followers'!$A$13:$A$72,0))&lt;=V$1,INDEX('CA Standards and Followers'!$E$13:$E$72,MATCH($A44,'CA Standards and Followers'!$A$13:$A$72,0))*'CA Standards and Followers'!V$7,0)</f>
        <v>0</v>
      </c>
      <c r="W44">
        <f>IF(INDEX('CA Standards and Followers'!$H$13:$H$72,MATCH($A44,'CA Standards and Followers'!$A$13:$A$72,0))&lt;=W$1,INDEX('CA Standards and Followers'!$E$13:$E$72,MATCH($A44,'CA Standards and Followers'!$A$13:$A$72,0))*'CA Standards and Followers'!W$7,0)</f>
        <v>0</v>
      </c>
      <c r="X44">
        <f>IF(INDEX('CA Standards and Followers'!$H$13:$H$72,MATCH($A44,'CA Standards and Followers'!$A$13:$A$72,0))&lt;=X$1,INDEX('CA Standards and Followers'!$E$13:$E$72,MATCH($A44,'CA Standards and Followers'!$A$13:$A$72,0))*'CA Standards and Followers'!X$7,0)</f>
        <v>0</v>
      </c>
      <c r="Y44">
        <f>IF(INDEX('CA Standards and Followers'!$H$13:$H$72,MATCH($A44,'CA Standards and Followers'!$A$13:$A$72,0))&lt;=Y$1,INDEX('CA Standards and Followers'!$E$13:$E$72,MATCH($A44,'CA Standards and Followers'!$A$13:$A$72,0))*'CA Standards and Followers'!Y$7,0)</f>
        <v>0</v>
      </c>
      <c r="Z44">
        <f>IF(INDEX('CA Standards and Followers'!$H$13:$H$72,MATCH($A44,'CA Standards and Followers'!$A$13:$A$72,0))&lt;=Z$1,INDEX('CA Standards and Followers'!$E$13:$E$72,MATCH($A44,'CA Standards and Followers'!$A$13:$A$72,0))*'CA Standards and Followers'!Z$7,0)</f>
        <v>0</v>
      </c>
      <c r="AA44">
        <f>IF(INDEX('CA Standards and Followers'!$H$13:$H$72,MATCH($A44,'CA Standards and Followers'!$A$13:$A$72,0))&lt;=AA$1,INDEX('CA Standards and Followers'!$E$13:$E$72,MATCH($A44,'CA Standards and Followers'!$A$13:$A$72,0))*'CA Standards and Followers'!AA$7,0)</f>
        <v>0</v>
      </c>
      <c r="AB44">
        <f>IF(INDEX('CA Standards and Followers'!$H$13:$H$72,MATCH($A44,'CA Standards and Followers'!$A$13:$A$72,0))&lt;=AB$1,INDEX('CA Standards and Followers'!$E$13:$E$72,MATCH($A44,'CA Standards and Followers'!$A$13:$A$72,0))*'CA Standards and Followers'!AB$7,0)</f>
        <v>0</v>
      </c>
      <c r="AC44">
        <f>IF(INDEX('CA Standards and Followers'!$H$13:$H$72,MATCH($A44,'CA Standards and Followers'!$A$13:$A$72,0))&lt;=AC$1,INDEX('CA Standards and Followers'!$E$13:$E$72,MATCH($A44,'CA Standards and Followers'!$A$13:$A$72,0))*'CA Standards and Followers'!AC$7,0)</f>
        <v>0</v>
      </c>
      <c r="AD44">
        <f>IF(INDEX('CA Standards and Followers'!$H$13:$H$72,MATCH($A44,'CA Standards and Followers'!$A$13:$A$72,0))&lt;=AD$1,INDEX('CA Standards and Followers'!$E$13:$E$72,MATCH($A44,'CA Standards and Followers'!$A$13:$A$72,0))*'CA Standards and Followers'!AD$7,0)</f>
        <v>0</v>
      </c>
      <c r="AE44">
        <f>IF(INDEX('CA Standards and Followers'!$H$13:$H$72,MATCH($A44,'CA Standards and Followers'!$A$13:$A$72,0))&lt;=AE$1,INDEX('CA Standards and Followers'!$E$13:$E$72,MATCH($A44,'CA Standards and Followers'!$A$13:$A$72,0))*'CA Standards and Followers'!AE$7,0)</f>
        <v>0</v>
      </c>
      <c r="AF44">
        <f>IF(INDEX('CA Standards and Followers'!$H$13:$H$72,MATCH($A44,'CA Standards and Followers'!$A$13:$A$72,0))&lt;=AF$1,INDEX('CA Standards and Followers'!$E$13:$E$72,MATCH($A44,'CA Standards and Followers'!$A$13:$A$72,0))*'CA Standards and Followers'!AF$7,0)</f>
        <v>0</v>
      </c>
    </row>
    <row r="45" spans="1:32">
      <c r="A45" t="s">
        <v>181</v>
      </c>
      <c r="B45">
        <f>IF(INDEX('CA Standards and Followers'!$H$13:$H$72,MATCH($A45,'CA Standards and Followers'!$A$13:$A$72,0))&lt;=B$1,INDEX('CA Standards and Followers'!$E$13:$E$72,MATCH($A45,'CA Standards and Followers'!$A$13:$A$72,0))*'CA Standards and Followers'!B$7,0)</f>
        <v>0</v>
      </c>
      <c r="C45">
        <f>IF(INDEX('CA Standards and Followers'!$H$13:$H$72,MATCH($A45,'CA Standards and Followers'!$A$13:$A$72,0))&lt;=C$1,INDEX('CA Standards and Followers'!$E$13:$E$72,MATCH($A45,'CA Standards and Followers'!$A$13:$A$72,0))*'CA Standards and Followers'!C$7,0)</f>
        <v>0</v>
      </c>
      <c r="D45">
        <f>IF(INDEX('CA Standards and Followers'!$H$13:$H$72,MATCH($A45,'CA Standards and Followers'!$A$13:$A$72,0))&lt;=D$1,INDEX('CA Standards and Followers'!$E$13:$E$72,MATCH($A45,'CA Standards and Followers'!$A$13:$A$72,0))*'CA Standards and Followers'!D$7,0)</f>
        <v>0</v>
      </c>
      <c r="E45">
        <f>IF(INDEX('CA Standards and Followers'!$H$13:$H$72,MATCH($A45,'CA Standards and Followers'!$A$13:$A$72,0))&lt;=E$1,INDEX('CA Standards and Followers'!$E$13:$E$72,MATCH($A45,'CA Standards and Followers'!$A$13:$A$72,0))*'CA Standards and Followers'!E$7,0)</f>
        <v>0</v>
      </c>
      <c r="F45">
        <f>IF(INDEX('CA Standards and Followers'!$H$13:$H$72,MATCH($A45,'CA Standards and Followers'!$A$13:$A$72,0))&lt;=F$1,INDEX('CA Standards and Followers'!$E$13:$E$72,MATCH($A45,'CA Standards and Followers'!$A$13:$A$72,0))*'CA Standards and Followers'!F$7,0)</f>
        <v>0</v>
      </c>
      <c r="G45">
        <f>IF(INDEX('CA Standards and Followers'!$H$13:$H$72,MATCH($A45,'CA Standards and Followers'!$A$13:$A$72,0))&lt;=G$1,INDEX('CA Standards and Followers'!$E$13:$E$72,MATCH($A45,'CA Standards and Followers'!$A$13:$A$72,0))*'CA Standards and Followers'!G$7,0)</f>
        <v>0</v>
      </c>
      <c r="H45">
        <f>IF(INDEX('CA Standards and Followers'!$H$13:$H$72,MATCH($A45,'CA Standards and Followers'!$A$13:$A$72,0))&lt;=H$1,INDEX('CA Standards and Followers'!$E$13:$E$72,MATCH($A45,'CA Standards and Followers'!$A$13:$A$72,0))*'CA Standards and Followers'!H$7,0)</f>
        <v>0</v>
      </c>
      <c r="I45">
        <f>IF(INDEX('CA Standards and Followers'!$H$13:$H$72,MATCH($A45,'CA Standards and Followers'!$A$13:$A$72,0))&lt;=I$1,INDEX('CA Standards and Followers'!$E$13:$E$72,MATCH($A45,'CA Standards and Followers'!$A$13:$A$72,0))*'CA Standards and Followers'!I$7,0)</f>
        <v>0</v>
      </c>
      <c r="J45">
        <f>IF(INDEX('CA Standards and Followers'!$H$13:$H$72,MATCH($A45,'CA Standards and Followers'!$A$13:$A$72,0))&lt;=J$1,INDEX('CA Standards and Followers'!$E$13:$E$72,MATCH($A45,'CA Standards and Followers'!$A$13:$A$72,0))*'CA Standards and Followers'!J$7,0)</f>
        <v>0</v>
      </c>
      <c r="K45">
        <f>IF(INDEX('CA Standards and Followers'!$H$13:$H$72,MATCH($A45,'CA Standards and Followers'!$A$13:$A$72,0))&lt;=K$1,INDEX('CA Standards and Followers'!$E$13:$E$72,MATCH($A45,'CA Standards and Followers'!$A$13:$A$72,0))*'CA Standards and Followers'!K$7,0)</f>
        <v>0</v>
      </c>
      <c r="L45">
        <f>IF(INDEX('CA Standards and Followers'!$H$13:$H$72,MATCH($A45,'CA Standards and Followers'!$A$13:$A$72,0))&lt;=L$1,INDEX('CA Standards and Followers'!$E$13:$E$72,MATCH($A45,'CA Standards and Followers'!$A$13:$A$72,0))*'CA Standards and Followers'!L$7,0)</f>
        <v>0</v>
      </c>
      <c r="M45">
        <f>IF(INDEX('CA Standards and Followers'!$H$13:$H$72,MATCH($A45,'CA Standards and Followers'!$A$13:$A$72,0))&lt;=M$1,INDEX('CA Standards and Followers'!$E$13:$E$72,MATCH($A45,'CA Standards and Followers'!$A$13:$A$72,0))*'CA Standards and Followers'!M$7,0)</f>
        <v>0</v>
      </c>
      <c r="N45">
        <f>IF(INDEX('CA Standards and Followers'!$H$13:$H$72,MATCH($A45,'CA Standards and Followers'!$A$13:$A$72,0))&lt;=N$1,INDEX('CA Standards and Followers'!$E$13:$E$72,MATCH($A45,'CA Standards and Followers'!$A$13:$A$72,0))*'CA Standards and Followers'!N$7,0)</f>
        <v>0</v>
      </c>
      <c r="O45">
        <f>IF(INDEX('CA Standards and Followers'!$H$13:$H$72,MATCH($A45,'CA Standards and Followers'!$A$13:$A$72,0))&lt;=O$1,INDEX('CA Standards and Followers'!$E$13:$E$72,MATCH($A45,'CA Standards and Followers'!$A$13:$A$72,0))*'CA Standards and Followers'!O$7,0)</f>
        <v>0</v>
      </c>
      <c r="P45">
        <f>IF(INDEX('CA Standards and Followers'!$H$13:$H$72,MATCH($A45,'CA Standards and Followers'!$A$13:$A$72,0))&lt;=P$1,INDEX('CA Standards and Followers'!$E$13:$E$72,MATCH($A45,'CA Standards and Followers'!$A$13:$A$72,0))*'CA Standards and Followers'!P$7,0)</f>
        <v>0</v>
      </c>
      <c r="Q45">
        <f>IF(INDEX('CA Standards and Followers'!$H$13:$H$72,MATCH($A45,'CA Standards and Followers'!$A$13:$A$72,0))&lt;=Q$1,INDEX('CA Standards and Followers'!$E$13:$E$72,MATCH($A45,'CA Standards and Followers'!$A$13:$A$72,0))*'CA Standards and Followers'!Q$7,0)</f>
        <v>0</v>
      </c>
      <c r="R45">
        <f>IF(INDEX('CA Standards and Followers'!$H$13:$H$72,MATCH($A45,'CA Standards and Followers'!$A$13:$A$72,0))&lt;=R$1,INDEX('CA Standards and Followers'!$E$13:$E$72,MATCH($A45,'CA Standards and Followers'!$A$13:$A$72,0))*'CA Standards and Followers'!R$7,0)</f>
        <v>0</v>
      </c>
      <c r="S45">
        <f>IF(INDEX('CA Standards and Followers'!$H$13:$H$72,MATCH($A45,'CA Standards and Followers'!$A$13:$A$72,0))&lt;=S$1,INDEX('CA Standards and Followers'!$E$13:$E$72,MATCH($A45,'CA Standards and Followers'!$A$13:$A$72,0))*'CA Standards and Followers'!S$7,0)</f>
        <v>0</v>
      </c>
      <c r="T45">
        <f>IF(INDEX('CA Standards and Followers'!$H$13:$H$72,MATCH($A45,'CA Standards and Followers'!$A$13:$A$72,0))&lt;=T$1,INDEX('CA Standards and Followers'!$E$13:$E$72,MATCH($A45,'CA Standards and Followers'!$A$13:$A$72,0))*'CA Standards and Followers'!T$7,0)</f>
        <v>0</v>
      </c>
      <c r="U45">
        <f>IF(INDEX('CA Standards and Followers'!$H$13:$H$72,MATCH($A45,'CA Standards and Followers'!$A$13:$A$72,0))&lt;=U$1,INDEX('CA Standards and Followers'!$E$13:$E$72,MATCH($A45,'CA Standards and Followers'!$A$13:$A$72,0))*'CA Standards and Followers'!U$7,0)</f>
        <v>0</v>
      </c>
      <c r="V45">
        <f>IF(INDEX('CA Standards and Followers'!$H$13:$H$72,MATCH($A45,'CA Standards and Followers'!$A$13:$A$72,0))&lt;=V$1,INDEX('CA Standards and Followers'!$E$13:$E$72,MATCH($A45,'CA Standards and Followers'!$A$13:$A$72,0))*'CA Standards and Followers'!V$7,0)</f>
        <v>0</v>
      </c>
      <c r="W45">
        <f>IF(INDEX('CA Standards and Followers'!$H$13:$H$72,MATCH($A45,'CA Standards and Followers'!$A$13:$A$72,0))&lt;=W$1,INDEX('CA Standards and Followers'!$E$13:$E$72,MATCH($A45,'CA Standards and Followers'!$A$13:$A$72,0))*'CA Standards and Followers'!W$7,0)</f>
        <v>0</v>
      </c>
      <c r="X45">
        <f>IF(INDEX('CA Standards and Followers'!$H$13:$H$72,MATCH($A45,'CA Standards and Followers'!$A$13:$A$72,0))&lt;=X$1,INDEX('CA Standards and Followers'!$E$13:$E$72,MATCH($A45,'CA Standards and Followers'!$A$13:$A$72,0))*'CA Standards and Followers'!X$7,0)</f>
        <v>0</v>
      </c>
      <c r="Y45">
        <f>IF(INDEX('CA Standards and Followers'!$H$13:$H$72,MATCH($A45,'CA Standards and Followers'!$A$13:$A$72,0))&lt;=Y$1,INDEX('CA Standards and Followers'!$E$13:$E$72,MATCH($A45,'CA Standards and Followers'!$A$13:$A$72,0))*'CA Standards and Followers'!Y$7,0)</f>
        <v>0</v>
      </c>
      <c r="Z45">
        <f>IF(INDEX('CA Standards and Followers'!$H$13:$H$72,MATCH($A45,'CA Standards and Followers'!$A$13:$A$72,0))&lt;=Z$1,INDEX('CA Standards and Followers'!$E$13:$E$72,MATCH($A45,'CA Standards and Followers'!$A$13:$A$72,0))*'CA Standards and Followers'!Z$7,0)</f>
        <v>0</v>
      </c>
      <c r="AA45">
        <f>IF(INDEX('CA Standards and Followers'!$H$13:$H$72,MATCH($A45,'CA Standards and Followers'!$A$13:$A$72,0))&lt;=AA$1,INDEX('CA Standards and Followers'!$E$13:$E$72,MATCH($A45,'CA Standards and Followers'!$A$13:$A$72,0))*'CA Standards and Followers'!AA$7,0)</f>
        <v>0</v>
      </c>
      <c r="AB45">
        <f>IF(INDEX('CA Standards and Followers'!$H$13:$H$72,MATCH($A45,'CA Standards and Followers'!$A$13:$A$72,0))&lt;=AB$1,INDEX('CA Standards and Followers'!$E$13:$E$72,MATCH($A45,'CA Standards and Followers'!$A$13:$A$72,0))*'CA Standards and Followers'!AB$7,0)</f>
        <v>0</v>
      </c>
      <c r="AC45">
        <f>IF(INDEX('CA Standards and Followers'!$H$13:$H$72,MATCH($A45,'CA Standards and Followers'!$A$13:$A$72,0))&lt;=AC$1,INDEX('CA Standards and Followers'!$E$13:$E$72,MATCH($A45,'CA Standards and Followers'!$A$13:$A$72,0))*'CA Standards and Followers'!AC$7,0)</f>
        <v>0</v>
      </c>
      <c r="AD45">
        <f>IF(INDEX('CA Standards and Followers'!$H$13:$H$72,MATCH($A45,'CA Standards and Followers'!$A$13:$A$72,0))&lt;=AD$1,INDEX('CA Standards and Followers'!$E$13:$E$72,MATCH($A45,'CA Standards and Followers'!$A$13:$A$72,0))*'CA Standards and Followers'!AD$7,0)</f>
        <v>0</v>
      </c>
      <c r="AE45">
        <f>IF(INDEX('CA Standards and Followers'!$H$13:$H$72,MATCH($A45,'CA Standards and Followers'!$A$13:$A$72,0))&lt;=AE$1,INDEX('CA Standards and Followers'!$E$13:$E$72,MATCH($A45,'CA Standards and Followers'!$A$13:$A$72,0))*'CA Standards and Followers'!AE$7,0)</f>
        <v>0</v>
      </c>
      <c r="AF45">
        <f>IF(INDEX('CA Standards and Followers'!$H$13:$H$72,MATCH($A45,'CA Standards and Followers'!$A$13:$A$72,0))&lt;=AF$1,INDEX('CA Standards and Followers'!$E$13:$E$72,MATCH($A45,'CA Standards and Followers'!$A$13:$A$72,0))*'CA Standards and Followers'!AF$7,0)</f>
        <v>0</v>
      </c>
    </row>
    <row r="46" spans="1:32">
      <c r="A46" t="s">
        <v>182</v>
      </c>
      <c r="B46">
        <f>IF(INDEX('CA Standards and Followers'!$H$13:$H$72,MATCH($A46,'CA Standards and Followers'!$A$13:$A$72,0))&lt;=B$1,INDEX('CA Standards and Followers'!$E$13:$E$72,MATCH($A46,'CA Standards and Followers'!$A$13:$A$72,0))*'CA Standards and Followers'!B$7,0)</f>
        <v>0</v>
      </c>
      <c r="C46">
        <f>IF(INDEX('CA Standards and Followers'!$H$13:$H$72,MATCH($A46,'CA Standards and Followers'!$A$13:$A$72,0))&lt;=C$1,INDEX('CA Standards and Followers'!$E$13:$E$72,MATCH($A46,'CA Standards and Followers'!$A$13:$A$72,0))*'CA Standards and Followers'!C$7,0)</f>
        <v>0</v>
      </c>
      <c r="D46">
        <f>IF(INDEX('CA Standards and Followers'!$H$13:$H$72,MATCH($A46,'CA Standards and Followers'!$A$13:$A$72,0))&lt;=D$1,INDEX('CA Standards and Followers'!$E$13:$E$72,MATCH($A46,'CA Standards and Followers'!$A$13:$A$72,0))*'CA Standards and Followers'!D$7,0)</f>
        <v>0</v>
      </c>
      <c r="E46">
        <f>IF(INDEX('CA Standards and Followers'!$H$13:$H$72,MATCH($A46,'CA Standards and Followers'!$A$13:$A$72,0))&lt;=E$1,INDEX('CA Standards and Followers'!$E$13:$E$72,MATCH($A46,'CA Standards and Followers'!$A$13:$A$72,0))*'CA Standards and Followers'!E$7,0)</f>
        <v>0</v>
      </c>
      <c r="F46">
        <f>IF(INDEX('CA Standards and Followers'!$H$13:$H$72,MATCH($A46,'CA Standards and Followers'!$A$13:$A$72,0))&lt;=F$1,INDEX('CA Standards and Followers'!$E$13:$E$72,MATCH($A46,'CA Standards and Followers'!$A$13:$A$72,0))*'CA Standards and Followers'!F$7,0)</f>
        <v>0</v>
      </c>
      <c r="G46">
        <f>IF(INDEX('CA Standards and Followers'!$H$13:$H$72,MATCH($A46,'CA Standards and Followers'!$A$13:$A$72,0))&lt;=G$1,INDEX('CA Standards and Followers'!$E$13:$E$72,MATCH($A46,'CA Standards and Followers'!$A$13:$A$72,0))*'CA Standards and Followers'!G$7,0)</f>
        <v>0</v>
      </c>
      <c r="H46">
        <f>IF(INDEX('CA Standards and Followers'!$H$13:$H$72,MATCH($A46,'CA Standards and Followers'!$A$13:$A$72,0))&lt;=H$1,INDEX('CA Standards and Followers'!$E$13:$E$72,MATCH($A46,'CA Standards and Followers'!$A$13:$A$72,0))*'CA Standards and Followers'!H$7,0)</f>
        <v>0</v>
      </c>
      <c r="I46">
        <f>IF(INDEX('CA Standards and Followers'!$H$13:$H$72,MATCH($A46,'CA Standards and Followers'!$A$13:$A$72,0))&lt;=I$1,INDEX('CA Standards and Followers'!$E$13:$E$72,MATCH($A46,'CA Standards and Followers'!$A$13:$A$72,0))*'CA Standards and Followers'!I$7,0)</f>
        <v>0</v>
      </c>
      <c r="J46">
        <f>IF(INDEX('CA Standards and Followers'!$H$13:$H$72,MATCH($A46,'CA Standards and Followers'!$A$13:$A$72,0))&lt;=J$1,INDEX('CA Standards and Followers'!$E$13:$E$72,MATCH($A46,'CA Standards and Followers'!$A$13:$A$72,0))*'CA Standards and Followers'!J$7,0)</f>
        <v>0</v>
      </c>
      <c r="K46">
        <f>IF(INDEX('CA Standards and Followers'!$H$13:$H$72,MATCH($A46,'CA Standards and Followers'!$A$13:$A$72,0))&lt;=K$1,INDEX('CA Standards and Followers'!$E$13:$E$72,MATCH($A46,'CA Standards and Followers'!$A$13:$A$72,0))*'CA Standards and Followers'!K$7,0)</f>
        <v>0</v>
      </c>
      <c r="L46">
        <f>IF(INDEX('CA Standards and Followers'!$H$13:$H$72,MATCH($A46,'CA Standards and Followers'!$A$13:$A$72,0))&lt;=L$1,INDEX('CA Standards and Followers'!$E$13:$E$72,MATCH($A46,'CA Standards and Followers'!$A$13:$A$72,0))*'CA Standards and Followers'!L$7,0)</f>
        <v>0</v>
      </c>
      <c r="M46">
        <f>IF(INDEX('CA Standards and Followers'!$H$13:$H$72,MATCH($A46,'CA Standards and Followers'!$A$13:$A$72,0))&lt;=M$1,INDEX('CA Standards and Followers'!$E$13:$E$72,MATCH($A46,'CA Standards and Followers'!$A$13:$A$72,0))*'CA Standards and Followers'!M$7,0)</f>
        <v>0</v>
      </c>
      <c r="N46">
        <f>IF(INDEX('CA Standards and Followers'!$H$13:$H$72,MATCH($A46,'CA Standards and Followers'!$A$13:$A$72,0))&lt;=N$1,INDEX('CA Standards and Followers'!$E$13:$E$72,MATCH($A46,'CA Standards and Followers'!$A$13:$A$72,0))*'CA Standards and Followers'!N$7,0)</f>
        <v>0</v>
      </c>
      <c r="O46">
        <f>IF(INDEX('CA Standards and Followers'!$H$13:$H$72,MATCH($A46,'CA Standards and Followers'!$A$13:$A$72,0))&lt;=O$1,INDEX('CA Standards and Followers'!$E$13:$E$72,MATCH($A46,'CA Standards and Followers'!$A$13:$A$72,0))*'CA Standards and Followers'!O$7,0)</f>
        <v>0</v>
      </c>
      <c r="P46">
        <f>IF(INDEX('CA Standards and Followers'!$H$13:$H$72,MATCH($A46,'CA Standards and Followers'!$A$13:$A$72,0))&lt;=P$1,INDEX('CA Standards and Followers'!$E$13:$E$72,MATCH($A46,'CA Standards and Followers'!$A$13:$A$72,0))*'CA Standards and Followers'!P$7,0)</f>
        <v>0</v>
      </c>
      <c r="Q46">
        <f>IF(INDEX('CA Standards and Followers'!$H$13:$H$72,MATCH($A46,'CA Standards and Followers'!$A$13:$A$72,0))&lt;=Q$1,INDEX('CA Standards and Followers'!$E$13:$E$72,MATCH($A46,'CA Standards and Followers'!$A$13:$A$72,0))*'CA Standards and Followers'!Q$7,0)</f>
        <v>0</v>
      </c>
      <c r="R46">
        <f>IF(INDEX('CA Standards and Followers'!$H$13:$H$72,MATCH($A46,'CA Standards and Followers'!$A$13:$A$72,0))&lt;=R$1,INDEX('CA Standards and Followers'!$E$13:$E$72,MATCH($A46,'CA Standards and Followers'!$A$13:$A$72,0))*'CA Standards and Followers'!R$7,0)</f>
        <v>0</v>
      </c>
      <c r="S46">
        <f>IF(INDEX('CA Standards and Followers'!$H$13:$H$72,MATCH($A46,'CA Standards and Followers'!$A$13:$A$72,0))&lt;=S$1,INDEX('CA Standards and Followers'!$E$13:$E$72,MATCH($A46,'CA Standards and Followers'!$A$13:$A$72,0))*'CA Standards and Followers'!S$7,0)</f>
        <v>0</v>
      </c>
      <c r="T46">
        <f>IF(INDEX('CA Standards and Followers'!$H$13:$H$72,MATCH($A46,'CA Standards and Followers'!$A$13:$A$72,0))&lt;=T$1,INDEX('CA Standards and Followers'!$E$13:$E$72,MATCH($A46,'CA Standards and Followers'!$A$13:$A$72,0))*'CA Standards and Followers'!T$7,0)</f>
        <v>0</v>
      </c>
      <c r="U46">
        <f>IF(INDEX('CA Standards and Followers'!$H$13:$H$72,MATCH($A46,'CA Standards and Followers'!$A$13:$A$72,0))&lt;=U$1,INDEX('CA Standards and Followers'!$E$13:$E$72,MATCH($A46,'CA Standards and Followers'!$A$13:$A$72,0))*'CA Standards and Followers'!U$7,0)</f>
        <v>0</v>
      </c>
      <c r="V46">
        <f>IF(INDEX('CA Standards and Followers'!$H$13:$H$72,MATCH($A46,'CA Standards and Followers'!$A$13:$A$72,0))&lt;=V$1,INDEX('CA Standards and Followers'!$E$13:$E$72,MATCH($A46,'CA Standards and Followers'!$A$13:$A$72,0))*'CA Standards and Followers'!V$7,0)</f>
        <v>0</v>
      </c>
      <c r="W46">
        <f>IF(INDEX('CA Standards and Followers'!$H$13:$H$72,MATCH($A46,'CA Standards and Followers'!$A$13:$A$72,0))&lt;=W$1,INDEX('CA Standards and Followers'!$E$13:$E$72,MATCH($A46,'CA Standards and Followers'!$A$13:$A$72,0))*'CA Standards and Followers'!W$7,0)</f>
        <v>0</v>
      </c>
      <c r="X46">
        <f>IF(INDEX('CA Standards and Followers'!$H$13:$H$72,MATCH($A46,'CA Standards and Followers'!$A$13:$A$72,0))&lt;=X$1,INDEX('CA Standards and Followers'!$E$13:$E$72,MATCH($A46,'CA Standards and Followers'!$A$13:$A$72,0))*'CA Standards and Followers'!X$7,0)</f>
        <v>0</v>
      </c>
      <c r="Y46">
        <f>IF(INDEX('CA Standards and Followers'!$H$13:$H$72,MATCH($A46,'CA Standards and Followers'!$A$13:$A$72,0))&lt;=Y$1,INDEX('CA Standards and Followers'!$E$13:$E$72,MATCH($A46,'CA Standards and Followers'!$A$13:$A$72,0))*'CA Standards and Followers'!Y$7,0)</f>
        <v>0</v>
      </c>
      <c r="Z46">
        <f>IF(INDEX('CA Standards and Followers'!$H$13:$H$72,MATCH($A46,'CA Standards and Followers'!$A$13:$A$72,0))&lt;=Z$1,INDEX('CA Standards and Followers'!$E$13:$E$72,MATCH($A46,'CA Standards and Followers'!$A$13:$A$72,0))*'CA Standards and Followers'!Z$7,0)</f>
        <v>0</v>
      </c>
      <c r="AA46">
        <f>IF(INDEX('CA Standards and Followers'!$H$13:$H$72,MATCH($A46,'CA Standards and Followers'!$A$13:$A$72,0))&lt;=AA$1,INDEX('CA Standards and Followers'!$E$13:$E$72,MATCH($A46,'CA Standards and Followers'!$A$13:$A$72,0))*'CA Standards and Followers'!AA$7,0)</f>
        <v>0</v>
      </c>
      <c r="AB46">
        <f>IF(INDEX('CA Standards and Followers'!$H$13:$H$72,MATCH($A46,'CA Standards and Followers'!$A$13:$A$72,0))&lt;=AB$1,INDEX('CA Standards and Followers'!$E$13:$E$72,MATCH($A46,'CA Standards and Followers'!$A$13:$A$72,0))*'CA Standards and Followers'!AB$7,0)</f>
        <v>0</v>
      </c>
      <c r="AC46">
        <f>IF(INDEX('CA Standards and Followers'!$H$13:$H$72,MATCH($A46,'CA Standards and Followers'!$A$13:$A$72,0))&lt;=AC$1,INDEX('CA Standards and Followers'!$E$13:$E$72,MATCH($A46,'CA Standards and Followers'!$A$13:$A$72,0))*'CA Standards and Followers'!AC$7,0)</f>
        <v>0</v>
      </c>
      <c r="AD46">
        <f>IF(INDEX('CA Standards and Followers'!$H$13:$H$72,MATCH($A46,'CA Standards and Followers'!$A$13:$A$72,0))&lt;=AD$1,INDEX('CA Standards and Followers'!$E$13:$E$72,MATCH($A46,'CA Standards and Followers'!$A$13:$A$72,0))*'CA Standards and Followers'!AD$7,0)</f>
        <v>0</v>
      </c>
      <c r="AE46">
        <f>IF(INDEX('CA Standards and Followers'!$H$13:$H$72,MATCH($A46,'CA Standards and Followers'!$A$13:$A$72,0))&lt;=AE$1,INDEX('CA Standards and Followers'!$E$13:$E$72,MATCH($A46,'CA Standards and Followers'!$A$13:$A$72,0))*'CA Standards and Followers'!AE$7,0)</f>
        <v>0</v>
      </c>
      <c r="AF46">
        <f>IF(INDEX('CA Standards and Followers'!$H$13:$H$72,MATCH($A46,'CA Standards and Followers'!$A$13:$A$72,0))&lt;=AF$1,INDEX('CA Standards and Followers'!$E$13:$E$72,MATCH($A46,'CA Standards and Followers'!$A$13:$A$72,0))*'CA Standards and Followers'!AF$7,0)</f>
        <v>0</v>
      </c>
    </row>
    <row r="47" spans="1:32">
      <c r="A47" t="s">
        <v>183</v>
      </c>
      <c r="B47">
        <f>IF(INDEX('CA Standards and Followers'!$H$13:$H$72,MATCH($A47,'CA Standards and Followers'!$A$13:$A$72,0))&lt;=B$1,INDEX('CA Standards and Followers'!$E$13:$E$72,MATCH($A47,'CA Standards and Followers'!$A$13:$A$72,0))*'CA Standards and Followers'!B$7,0)</f>
        <v>0</v>
      </c>
      <c r="C47">
        <f>IF(INDEX('CA Standards and Followers'!$H$13:$H$72,MATCH($A47,'CA Standards and Followers'!$A$13:$A$72,0))&lt;=C$1,INDEX('CA Standards and Followers'!$E$13:$E$72,MATCH($A47,'CA Standards and Followers'!$A$13:$A$72,0))*'CA Standards and Followers'!C$7,0)</f>
        <v>0</v>
      </c>
      <c r="D47">
        <f>IF(INDEX('CA Standards and Followers'!$H$13:$H$72,MATCH($A47,'CA Standards and Followers'!$A$13:$A$72,0))&lt;=D$1,INDEX('CA Standards and Followers'!$E$13:$E$72,MATCH($A47,'CA Standards and Followers'!$A$13:$A$72,0))*'CA Standards and Followers'!D$7,0)</f>
        <v>0</v>
      </c>
      <c r="E47">
        <f>IF(INDEX('CA Standards and Followers'!$H$13:$H$72,MATCH($A47,'CA Standards and Followers'!$A$13:$A$72,0))&lt;=E$1,INDEX('CA Standards and Followers'!$E$13:$E$72,MATCH($A47,'CA Standards and Followers'!$A$13:$A$72,0))*'CA Standards and Followers'!E$7,0)</f>
        <v>0</v>
      </c>
      <c r="F47">
        <f>IF(INDEX('CA Standards and Followers'!$H$13:$H$72,MATCH($A47,'CA Standards and Followers'!$A$13:$A$72,0))&lt;=F$1,INDEX('CA Standards and Followers'!$E$13:$E$72,MATCH($A47,'CA Standards and Followers'!$A$13:$A$72,0))*'CA Standards and Followers'!F$7,0)</f>
        <v>0</v>
      </c>
      <c r="G47">
        <f>IF(INDEX('CA Standards and Followers'!$H$13:$H$72,MATCH($A47,'CA Standards and Followers'!$A$13:$A$72,0))&lt;=G$1,INDEX('CA Standards and Followers'!$E$13:$E$72,MATCH($A47,'CA Standards and Followers'!$A$13:$A$72,0))*'CA Standards and Followers'!G$7,0)</f>
        <v>9.0313411648672376E-2</v>
      </c>
      <c r="H47">
        <f>IF(INDEX('CA Standards and Followers'!$H$13:$H$72,MATCH($A47,'CA Standards and Followers'!$A$13:$A$72,0))&lt;=H$1,INDEX('CA Standards and Followers'!$E$13:$E$72,MATCH($A47,'CA Standards and Followers'!$A$13:$A$72,0))*'CA Standards and Followers'!H$7,0)</f>
        <v>0.11523505873650429</v>
      </c>
      <c r="I47">
        <f>IF(INDEX('CA Standards and Followers'!$H$13:$H$72,MATCH($A47,'CA Standards and Followers'!$A$13:$A$72,0))&lt;=I$1,INDEX('CA Standards and Followers'!$E$13:$E$72,MATCH($A47,'CA Standards and Followers'!$A$13:$A$72,0))*'CA Standards and Followers'!I$7,0)</f>
        <v>0.17539176456084049</v>
      </c>
      <c r="J47">
        <f>IF(INDEX('CA Standards and Followers'!$H$13:$H$72,MATCH($A47,'CA Standards and Followers'!$A$13:$A$72,0))&lt;=J$1,INDEX('CA Standards and Followers'!$E$13:$E$72,MATCH($A47,'CA Standards and Followers'!$A$13:$A$72,0))*'CA Standards and Followers'!J$7,0)</f>
        <v>0.25078352912168095</v>
      </c>
      <c r="K47">
        <f>IF(INDEX('CA Standards and Followers'!$H$13:$H$72,MATCH($A47,'CA Standards and Followers'!$A$13:$A$72,0))&lt;=K$1,INDEX('CA Standards and Followers'!$E$13:$E$72,MATCH($A47,'CA Standards and Followers'!$A$13:$A$72,0))*'CA Standards and Followers'!K$7,0)</f>
        <v>0.32617529368252141</v>
      </c>
      <c r="L47">
        <f>IF(INDEX('CA Standards and Followers'!$H$13:$H$72,MATCH($A47,'CA Standards and Followers'!$A$13:$A$72,0))&lt;=L$1,INDEX('CA Standards and Followers'!$E$13:$E$72,MATCH($A47,'CA Standards and Followers'!$A$13:$A$72,0))*'CA Standards and Followers'!L$7,0)</f>
        <v>0.40156705824336192</v>
      </c>
      <c r="M47">
        <f>IF(INDEX('CA Standards and Followers'!$H$13:$H$72,MATCH($A47,'CA Standards and Followers'!$A$13:$A$72,0))&lt;=M$1,INDEX('CA Standards and Followers'!$E$13:$E$72,MATCH($A47,'CA Standards and Followers'!$A$13:$A$72,0))*'CA Standards and Followers'!M$7,0)</f>
        <v>0.45156705824336185</v>
      </c>
      <c r="N47">
        <f>IF(INDEX('CA Standards and Followers'!$H$13:$H$72,MATCH($A47,'CA Standards and Followers'!$A$13:$A$72,0))&lt;=N$1,INDEX('CA Standards and Followers'!$E$13:$E$72,MATCH($A47,'CA Standards and Followers'!$A$13:$A$72,0))*'CA Standards and Followers'!N$7,0)</f>
        <v>0.5015670582433619</v>
      </c>
      <c r="O47">
        <f>IF(INDEX('CA Standards and Followers'!$H$13:$H$72,MATCH($A47,'CA Standards and Followers'!$A$13:$A$72,0))&lt;=O$1,INDEX('CA Standards and Followers'!$E$13:$E$72,MATCH($A47,'CA Standards and Followers'!$A$13:$A$72,0))*'CA Standards and Followers'!O$7,0)</f>
        <v>0.52695882280420236</v>
      </c>
      <c r="P47">
        <f>IF(INDEX('CA Standards and Followers'!$H$13:$H$72,MATCH($A47,'CA Standards and Followers'!$A$13:$A$72,0))&lt;=P$1,INDEX('CA Standards and Followers'!$E$13:$E$72,MATCH($A47,'CA Standards and Followers'!$A$13:$A$72,0))*'CA Standards and Followers'!P$7,0)</f>
        <v>0.55235058736504283</v>
      </c>
      <c r="Q47">
        <f>IF(INDEX('CA Standards and Followers'!$H$13:$H$72,MATCH($A47,'CA Standards and Followers'!$A$13:$A$72,0))&lt;=Q$1,INDEX('CA Standards and Followers'!$E$13:$E$72,MATCH($A47,'CA Standards and Followers'!$A$13:$A$72,0))*'CA Standards and Followers'!Q$7,0)</f>
        <v>0.5777423519258833</v>
      </c>
      <c r="R47">
        <f>IF(INDEX('CA Standards and Followers'!$H$13:$H$72,MATCH($A47,'CA Standards and Followers'!$A$13:$A$72,0))&lt;=R$1,INDEX('CA Standards and Followers'!$E$13:$E$72,MATCH($A47,'CA Standards and Followers'!$A$13:$A$72,0))*'CA Standards and Followers'!R$7,0)</f>
        <v>0.5777423519258833</v>
      </c>
      <c r="S47">
        <f>IF(INDEX('CA Standards and Followers'!$H$13:$H$72,MATCH($A47,'CA Standards and Followers'!$A$13:$A$72,0))&lt;=S$1,INDEX('CA Standards and Followers'!$E$13:$E$72,MATCH($A47,'CA Standards and Followers'!$A$13:$A$72,0))*'CA Standards and Followers'!S$7,0)</f>
        <v>0.5777423519258833</v>
      </c>
      <c r="T47">
        <f>IF(INDEX('CA Standards and Followers'!$H$13:$H$72,MATCH($A47,'CA Standards and Followers'!$A$13:$A$72,0))&lt;=T$1,INDEX('CA Standards and Followers'!$E$13:$E$72,MATCH($A47,'CA Standards and Followers'!$A$13:$A$72,0))*'CA Standards and Followers'!T$7,0)</f>
        <v>0.5777423519258833</v>
      </c>
      <c r="U47">
        <f>IF(INDEX('CA Standards and Followers'!$H$13:$H$72,MATCH($A47,'CA Standards and Followers'!$A$13:$A$72,0))&lt;=U$1,INDEX('CA Standards and Followers'!$E$13:$E$72,MATCH($A47,'CA Standards and Followers'!$A$13:$A$72,0))*'CA Standards and Followers'!U$7,0)</f>
        <v>0.5777423519258833</v>
      </c>
      <c r="V47">
        <f>IF(INDEX('CA Standards and Followers'!$H$13:$H$72,MATCH($A47,'CA Standards and Followers'!$A$13:$A$72,0))&lt;=V$1,INDEX('CA Standards and Followers'!$E$13:$E$72,MATCH($A47,'CA Standards and Followers'!$A$13:$A$72,0))*'CA Standards and Followers'!V$7,0)</f>
        <v>0.5777423519258833</v>
      </c>
      <c r="W47">
        <f>IF(INDEX('CA Standards and Followers'!$H$13:$H$72,MATCH($A47,'CA Standards and Followers'!$A$13:$A$72,0))&lt;=W$1,INDEX('CA Standards and Followers'!$E$13:$E$72,MATCH($A47,'CA Standards and Followers'!$A$13:$A$72,0))*'CA Standards and Followers'!W$7,0)</f>
        <v>0.5777423519258833</v>
      </c>
      <c r="X47">
        <f>IF(INDEX('CA Standards and Followers'!$H$13:$H$72,MATCH($A47,'CA Standards and Followers'!$A$13:$A$72,0))&lt;=X$1,INDEX('CA Standards and Followers'!$E$13:$E$72,MATCH($A47,'CA Standards and Followers'!$A$13:$A$72,0))*'CA Standards and Followers'!X$7,0)</f>
        <v>0.5777423519258833</v>
      </c>
      <c r="Y47">
        <f>IF(INDEX('CA Standards and Followers'!$H$13:$H$72,MATCH($A47,'CA Standards and Followers'!$A$13:$A$72,0))&lt;=Y$1,INDEX('CA Standards and Followers'!$E$13:$E$72,MATCH($A47,'CA Standards and Followers'!$A$13:$A$72,0))*'CA Standards and Followers'!Y$7,0)</f>
        <v>0.5777423519258833</v>
      </c>
      <c r="Z47">
        <f>IF(INDEX('CA Standards and Followers'!$H$13:$H$72,MATCH($A47,'CA Standards and Followers'!$A$13:$A$72,0))&lt;=Z$1,INDEX('CA Standards and Followers'!$E$13:$E$72,MATCH($A47,'CA Standards and Followers'!$A$13:$A$72,0))*'CA Standards and Followers'!Z$7,0)</f>
        <v>0.5777423519258833</v>
      </c>
      <c r="AA47">
        <f>IF(INDEX('CA Standards and Followers'!$H$13:$H$72,MATCH($A47,'CA Standards and Followers'!$A$13:$A$72,0))&lt;=AA$1,INDEX('CA Standards and Followers'!$E$13:$E$72,MATCH($A47,'CA Standards and Followers'!$A$13:$A$72,0))*'CA Standards and Followers'!AA$7,0)</f>
        <v>0.5777423519258833</v>
      </c>
      <c r="AB47">
        <f>IF(INDEX('CA Standards and Followers'!$H$13:$H$72,MATCH($A47,'CA Standards and Followers'!$A$13:$A$72,0))&lt;=AB$1,INDEX('CA Standards and Followers'!$E$13:$E$72,MATCH($A47,'CA Standards and Followers'!$A$13:$A$72,0))*'CA Standards and Followers'!AB$7,0)</f>
        <v>0.5777423519258833</v>
      </c>
      <c r="AC47">
        <f>IF(INDEX('CA Standards and Followers'!$H$13:$H$72,MATCH($A47,'CA Standards and Followers'!$A$13:$A$72,0))&lt;=AC$1,INDEX('CA Standards and Followers'!$E$13:$E$72,MATCH($A47,'CA Standards and Followers'!$A$13:$A$72,0))*'CA Standards and Followers'!AC$7,0)</f>
        <v>0.5777423519258833</v>
      </c>
      <c r="AD47">
        <f>IF(INDEX('CA Standards and Followers'!$H$13:$H$72,MATCH($A47,'CA Standards and Followers'!$A$13:$A$72,0))&lt;=AD$1,INDEX('CA Standards and Followers'!$E$13:$E$72,MATCH($A47,'CA Standards and Followers'!$A$13:$A$72,0))*'CA Standards and Followers'!AD$7,0)</f>
        <v>0.5777423519258833</v>
      </c>
      <c r="AE47">
        <f>IF(INDEX('CA Standards and Followers'!$H$13:$H$72,MATCH($A47,'CA Standards and Followers'!$A$13:$A$72,0))&lt;=AE$1,INDEX('CA Standards and Followers'!$E$13:$E$72,MATCH($A47,'CA Standards and Followers'!$A$13:$A$72,0))*'CA Standards and Followers'!AE$7,0)</f>
        <v>0.5777423519258833</v>
      </c>
      <c r="AF47">
        <f>IF(INDEX('CA Standards and Followers'!$H$13:$H$72,MATCH($A47,'CA Standards and Followers'!$A$13:$A$72,0))&lt;=AF$1,INDEX('CA Standards and Followers'!$E$13:$E$72,MATCH($A47,'CA Standards and Followers'!$A$13:$A$72,0))*'CA Standards and Followers'!AF$7,0)</f>
        <v>0.5777423519258833</v>
      </c>
    </row>
    <row r="48" spans="1:32">
      <c r="A48" t="s">
        <v>184</v>
      </c>
      <c r="B48">
        <f>IF(INDEX('CA Standards and Followers'!$H$13:$H$72,MATCH($A48,'CA Standards and Followers'!$A$13:$A$72,0))&lt;=B$1,INDEX('CA Standards and Followers'!$E$13:$E$72,MATCH($A48,'CA Standards and Followers'!$A$13:$A$72,0))*'CA Standards and Followers'!B$7,0)</f>
        <v>0</v>
      </c>
      <c r="C48">
        <f>IF(INDEX('CA Standards and Followers'!$H$13:$H$72,MATCH($A48,'CA Standards and Followers'!$A$13:$A$72,0))&lt;=C$1,INDEX('CA Standards and Followers'!$E$13:$E$72,MATCH($A48,'CA Standards and Followers'!$A$13:$A$72,0))*'CA Standards and Followers'!C$7,0)</f>
        <v>0</v>
      </c>
      <c r="D48">
        <f>IF(INDEX('CA Standards and Followers'!$H$13:$H$72,MATCH($A48,'CA Standards and Followers'!$A$13:$A$72,0))&lt;=D$1,INDEX('CA Standards and Followers'!$E$13:$E$72,MATCH($A48,'CA Standards and Followers'!$A$13:$A$72,0))*'CA Standards and Followers'!D$7,0)</f>
        <v>0</v>
      </c>
      <c r="E48">
        <f>IF(INDEX('CA Standards and Followers'!$H$13:$H$72,MATCH($A48,'CA Standards and Followers'!$A$13:$A$72,0))&lt;=E$1,INDEX('CA Standards and Followers'!$E$13:$E$72,MATCH($A48,'CA Standards and Followers'!$A$13:$A$72,0))*'CA Standards and Followers'!E$7,0)</f>
        <v>0</v>
      </c>
      <c r="F48">
        <f>IF(INDEX('CA Standards and Followers'!$H$13:$H$72,MATCH($A48,'CA Standards and Followers'!$A$13:$A$72,0))&lt;=F$1,INDEX('CA Standards and Followers'!$E$13:$E$72,MATCH($A48,'CA Standards and Followers'!$A$13:$A$72,0))*'CA Standards and Followers'!F$7,0)</f>
        <v>0</v>
      </c>
      <c r="G48">
        <f>IF(INDEX('CA Standards and Followers'!$H$13:$H$72,MATCH($A48,'CA Standards and Followers'!$A$13:$A$72,0))&lt;=G$1,INDEX('CA Standards and Followers'!$E$13:$E$72,MATCH($A48,'CA Standards and Followers'!$A$13:$A$72,0))*'CA Standards and Followers'!G$7,0)</f>
        <v>0</v>
      </c>
      <c r="H48">
        <f>IF(INDEX('CA Standards and Followers'!$H$13:$H$72,MATCH($A48,'CA Standards and Followers'!$A$13:$A$72,0))&lt;=H$1,INDEX('CA Standards and Followers'!$E$13:$E$72,MATCH($A48,'CA Standards and Followers'!$A$13:$A$72,0))*'CA Standards and Followers'!H$7,0)</f>
        <v>0</v>
      </c>
      <c r="I48">
        <f>IF(INDEX('CA Standards and Followers'!$H$13:$H$72,MATCH($A48,'CA Standards and Followers'!$A$13:$A$72,0))&lt;=I$1,INDEX('CA Standards and Followers'!$E$13:$E$72,MATCH($A48,'CA Standards and Followers'!$A$13:$A$72,0))*'CA Standards and Followers'!I$7,0)</f>
        <v>0</v>
      </c>
      <c r="J48">
        <f>IF(INDEX('CA Standards and Followers'!$H$13:$H$72,MATCH($A48,'CA Standards and Followers'!$A$13:$A$72,0))&lt;=J$1,INDEX('CA Standards and Followers'!$E$13:$E$72,MATCH($A48,'CA Standards and Followers'!$A$13:$A$72,0))*'CA Standards and Followers'!J$7,0)</f>
        <v>0</v>
      </c>
      <c r="K48">
        <f>IF(INDEX('CA Standards and Followers'!$H$13:$H$72,MATCH($A48,'CA Standards and Followers'!$A$13:$A$72,0))&lt;=K$1,INDEX('CA Standards and Followers'!$E$13:$E$72,MATCH($A48,'CA Standards and Followers'!$A$13:$A$72,0))*'CA Standards and Followers'!K$7,0)</f>
        <v>0</v>
      </c>
      <c r="L48">
        <f>IF(INDEX('CA Standards and Followers'!$H$13:$H$72,MATCH($A48,'CA Standards and Followers'!$A$13:$A$72,0))&lt;=L$1,INDEX('CA Standards and Followers'!$E$13:$E$72,MATCH($A48,'CA Standards and Followers'!$A$13:$A$72,0))*'CA Standards and Followers'!L$7,0)</f>
        <v>0</v>
      </c>
      <c r="M48">
        <f>IF(INDEX('CA Standards and Followers'!$H$13:$H$72,MATCH($A48,'CA Standards and Followers'!$A$13:$A$72,0))&lt;=M$1,INDEX('CA Standards and Followers'!$E$13:$E$72,MATCH($A48,'CA Standards and Followers'!$A$13:$A$72,0))*'CA Standards and Followers'!M$7,0)</f>
        <v>0</v>
      </c>
      <c r="N48">
        <f>IF(INDEX('CA Standards and Followers'!$H$13:$H$72,MATCH($A48,'CA Standards and Followers'!$A$13:$A$72,0))&lt;=N$1,INDEX('CA Standards and Followers'!$E$13:$E$72,MATCH($A48,'CA Standards and Followers'!$A$13:$A$72,0))*'CA Standards and Followers'!N$7,0)</f>
        <v>0</v>
      </c>
      <c r="O48">
        <f>IF(INDEX('CA Standards and Followers'!$H$13:$H$72,MATCH($A48,'CA Standards and Followers'!$A$13:$A$72,0))&lt;=O$1,INDEX('CA Standards and Followers'!$E$13:$E$72,MATCH($A48,'CA Standards and Followers'!$A$13:$A$72,0))*'CA Standards and Followers'!O$7,0)</f>
        <v>0</v>
      </c>
      <c r="P48">
        <f>IF(INDEX('CA Standards and Followers'!$H$13:$H$72,MATCH($A48,'CA Standards and Followers'!$A$13:$A$72,0))&lt;=P$1,INDEX('CA Standards and Followers'!$E$13:$E$72,MATCH($A48,'CA Standards and Followers'!$A$13:$A$72,0))*'CA Standards and Followers'!P$7,0)</f>
        <v>0</v>
      </c>
      <c r="Q48">
        <f>IF(INDEX('CA Standards and Followers'!$H$13:$H$72,MATCH($A48,'CA Standards and Followers'!$A$13:$A$72,0))&lt;=Q$1,INDEX('CA Standards and Followers'!$E$13:$E$72,MATCH($A48,'CA Standards and Followers'!$A$13:$A$72,0))*'CA Standards and Followers'!Q$7,0)</f>
        <v>0</v>
      </c>
      <c r="R48">
        <f>IF(INDEX('CA Standards and Followers'!$H$13:$H$72,MATCH($A48,'CA Standards and Followers'!$A$13:$A$72,0))&lt;=R$1,INDEX('CA Standards and Followers'!$E$13:$E$72,MATCH($A48,'CA Standards and Followers'!$A$13:$A$72,0))*'CA Standards and Followers'!R$7,0)</f>
        <v>0</v>
      </c>
      <c r="S48">
        <f>IF(INDEX('CA Standards and Followers'!$H$13:$H$72,MATCH($A48,'CA Standards and Followers'!$A$13:$A$72,0))&lt;=S$1,INDEX('CA Standards and Followers'!$E$13:$E$72,MATCH($A48,'CA Standards and Followers'!$A$13:$A$72,0))*'CA Standards and Followers'!S$7,0)</f>
        <v>0</v>
      </c>
      <c r="T48">
        <f>IF(INDEX('CA Standards and Followers'!$H$13:$H$72,MATCH($A48,'CA Standards and Followers'!$A$13:$A$72,0))&lt;=T$1,INDEX('CA Standards and Followers'!$E$13:$E$72,MATCH($A48,'CA Standards and Followers'!$A$13:$A$72,0))*'CA Standards and Followers'!T$7,0)</f>
        <v>0</v>
      </c>
      <c r="U48">
        <f>IF(INDEX('CA Standards and Followers'!$H$13:$H$72,MATCH($A48,'CA Standards and Followers'!$A$13:$A$72,0))&lt;=U$1,INDEX('CA Standards and Followers'!$E$13:$E$72,MATCH($A48,'CA Standards and Followers'!$A$13:$A$72,0))*'CA Standards and Followers'!U$7,0)</f>
        <v>0</v>
      </c>
      <c r="V48">
        <f>IF(INDEX('CA Standards and Followers'!$H$13:$H$72,MATCH($A48,'CA Standards and Followers'!$A$13:$A$72,0))&lt;=V$1,INDEX('CA Standards and Followers'!$E$13:$E$72,MATCH($A48,'CA Standards and Followers'!$A$13:$A$72,0))*'CA Standards and Followers'!V$7,0)</f>
        <v>0</v>
      </c>
      <c r="W48">
        <f>IF(INDEX('CA Standards and Followers'!$H$13:$H$72,MATCH($A48,'CA Standards and Followers'!$A$13:$A$72,0))&lt;=W$1,INDEX('CA Standards and Followers'!$E$13:$E$72,MATCH($A48,'CA Standards and Followers'!$A$13:$A$72,0))*'CA Standards and Followers'!W$7,0)</f>
        <v>0</v>
      </c>
      <c r="X48">
        <f>IF(INDEX('CA Standards and Followers'!$H$13:$H$72,MATCH($A48,'CA Standards and Followers'!$A$13:$A$72,0))&lt;=X$1,INDEX('CA Standards and Followers'!$E$13:$E$72,MATCH($A48,'CA Standards and Followers'!$A$13:$A$72,0))*'CA Standards and Followers'!X$7,0)</f>
        <v>0</v>
      </c>
      <c r="Y48">
        <f>IF(INDEX('CA Standards and Followers'!$H$13:$H$72,MATCH($A48,'CA Standards and Followers'!$A$13:$A$72,0))&lt;=Y$1,INDEX('CA Standards and Followers'!$E$13:$E$72,MATCH($A48,'CA Standards and Followers'!$A$13:$A$72,0))*'CA Standards and Followers'!Y$7,0)</f>
        <v>0</v>
      </c>
      <c r="Z48">
        <f>IF(INDEX('CA Standards and Followers'!$H$13:$H$72,MATCH($A48,'CA Standards and Followers'!$A$13:$A$72,0))&lt;=Z$1,INDEX('CA Standards and Followers'!$E$13:$E$72,MATCH($A48,'CA Standards and Followers'!$A$13:$A$72,0))*'CA Standards and Followers'!Z$7,0)</f>
        <v>0</v>
      </c>
      <c r="AA48">
        <f>IF(INDEX('CA Standards and Followers'!$H$13:$H$72,MATCH($A48,'CA Standards and Followers'!$A$13:$A$72,0))&lt;=AA$1,INDEX('CA Standards and Followers'!$E$13:$E$72,MATCH($A48,'CA Standards and Followers'!$A$13:$A$72,0))*'CA Standards and Followers'!AA$7,0)</f>
        <v>0</v>
      </c>
      <c r="AB48">
        <f>IF(INDEX('CA Standards and Followers'!$H$13:$H$72,MATCH($A48,'CA Standards and Followers'!$A$13:$A$72,0))&lt;=AB$1,INDEX('CA Standards and Followers'!$E$13:$E$72,MATCH($A48,'CA Standards and Followers'!$A$13:$A$72,0))*'CA Standards and Followers'!AB$7,0)</f>
        <v>0</v>
      </c>
      <c r="AC48">
        <f>IF(INDEX('CA Standards and Followers'!$H$13:$H$72,MATCH($A48,'CA Standards and Followers'!$A$13:$A$72,0))&lt;=AC$1,INDEX('CA Standards and Followers'!$E$13:$E$72,MATCH($A48,'CA Standards and Followers'!$A$13:$A$72,0))*'CA Standards and Followers'!AC$7,0)</f>
        <v>0</v>
      </c>
      <c r="AD48">
        <f>IF(INDEX('CA Standards and Followers'!$H$13:$H$72,MATCH($A48,'CA Standards and Followers'!$A$13:$A$72,0))&lt;=AD$1,INDEX('CA Standards and Followers'!$E$13:$E$72,MATCH($A48,'CA Standards and Followers'!$A$13:$A$72,0))*'CA Standards and Followers'!AD$7,0)</f>
        <v>0</v>
      </c>
      <c r="AE48">
        <f>IF(INDEX('CA Standards and Followers'!$H$13:$H$72,MATCH($A48,'CA Standards and Followers'!$A$13:$A$72,0))&lt;=AE$1,INDEX('CA Standards and Followers'!$E$13:$E$72,MATCH($A48,'CA Standards and Followers'!$A$13:$A$72,0))*'CA Standards and Followers'!AE$7,0)</f>
        <v>0</v>
      </c>
      <c r="AF48">
        <f>IF(INDEX('CA Standards and Followers'!$H$13:$H$72,MATCH($A48,'CA Standards and Followers'!$A$13:$A$72,0))&lt;=AF$1,INDEX('CA Standards and Followers'!$E$13:$E$72,MATCH($A48,'CA Standards and Followers'!$A$13:$A$72,0))*'CA Standards and Followers'!AF$7,0)</f>
        <v>0</v>
      </c>
    </row>
    <row r="49" spans="1:32">
      <c r="A49" t="s">
        <v>185</v>
      </c>
      <c r="B49">
        <f>IF(INDEX('CA Standards and Followers'!$H$13:$H$72,MATCH($A49,'CA Standards and Followers'!$A$13:$A$72,0))&lt;=B$1,INDEX('CA Standards and Followers'!$E$13:$E$72,MATCH($A49,'CA Standards and Followers'!$A$13:$A$72,0))*'CA Standards and Followers'!B$7,0)</f>
        <v>0</v>
      </c>
      <c r="C49">
        <f>IF(INDEX('CA Standards and Followers'!$H$13:$H$72,MATCH($A49,'CA Standards and Followers'!$A$13:$A$72,0))&lt;=C$1,INDEX('CA Standards and Followers'!$E$13:$E$72,MATCH($A49,'CA Standards and Followers'!$A$13:$A$72,0))*'CA Standards and Followers'!C$7,0)</f>
        <v>0</v>
      </c>
      <c r="D49">
        <f>IF(INDEX('CA Standards and Followers'!$H$13:$H$72,MATCH($A49,'CA Standards and Followers'!$A$13:$A$72,0))&lt;=D$1,INDEX('CA Standards and Followers'!$E$13:$E$72,MATCH($A49,'CA Standards and Followers'!$A$13:$A$72,0))*'CA Standards and Followers'!D$7,0)</f>
        <v>0</v>
      </c>
      <c r="E49">
        <f>IF(INDEX('CA Standards and Followers'!$H$13:$H$72,MATCH($A49,'CA Standards and Followers'!$A$13:$A$72,0))&lt;=E$1,INDEX('CA Standards and Followers'!$E$13:$E$72,MATCH($A49,'CA Standards and Followers'!$A$13:$A$72,0))*'CA Standards and Followers'!E$7,0)</f>
        <v>0</v>
      </c>
      <c r="F49">
        <f>IF(INDEX('CA Standards and Followers'!$H$13:$H$72,MATCH($A49,'CA Standards and Followers'!$A$13:$A$72,0))&lt;=F$1,INDEX('CA Standards and Followers'!$E$13:$E$72,MATCH($A49,'CA Standards and Followers'!$A$13:$A$72,0))*'CA Standards and Followers'!F$7,0)</f>
        <v>0</v>
      </c>
      <c r="G49">
        <f>IF(INDEX('CA Standards and Followers'!$H$13:$H$72,MATCH($A49,'CA Standards and Followers'!$A$13:$A$72,0))&lt;=G$1,INDEX('CA Standards and Followers'!$E$13:$E$72,MATCH($A49,'CA Standards and Followers'!$A$13:$A$72,0))*'CA Standards and Followers'!G$7,0)</f>
        <v>9.0313411648672376E-2</v>
      </c>
      <c r="H49">
        <f>IF(INDEX('CA Standards and Followers'!$H$13:$H$72,MATCH($A49,'CA Standards and Followers'!$A$13:$A$72,0))&lt;=H$1,INDEX('CA Standards and Followers'!$E$13:$E$72,MATCH($A49,'CA Standards and Followers'!$A$13:$A$72,0))*'CA Standards and Followers'!H$7,0)</f>
        <v>0.11523505873650429</v>
      </c>
      <c r="I49">
        <f>IF(INDEX('CA Standards and Followers'!$H$13:$H$72,MATCH($A49,'CA Standards and Followers'!$A$13:$A$72,0))&lt;=I$1,INDEX('CA Standards and Followers'!$E$13:$E$72,MATCH($A49,'CA Standards and Followers'!$A$13:$A$72,0))*'CA Standards and Followers'!I$7,0)</f>
        <v>0.17539176456084049</v>
      </c>
      <c r="J49">
        <f>IF(INDEX('CA Standards and Followers'!$H$13:$H$72,MATCH($A49,'CA Standards and Followers'!$A$13:$A$72,0))&lt;=J$1,INDEX('CA Standards and Followers'!$E$13:$E$72,MATCH($A49,'CA Standards and Followers'!$A$13:$A$72,0))*'CA Standards and Followers'!J$7,0)</f>
        <v>0.25078352912168095</v>
      </c>
      <c r="K49">
        <f>IF(INDEX('CA Standards and Followers'!$H$13:$H$72,MATCH($A49,'CA Standards and Followers'!$A$13:$A$72,0))&lt;=K$1,INDEX('CA Standards and Followers'!$E$13:$E$72,MATCH($A49,'CA Standards and Followers'!$A$13:$A$72,0))*'CA Standards and Followers'!K$7,0)</f>
        <v>0.32617529368252141</v>
      </c>
      <c r="L49">
        <f>IF(INDEX('CA Standards and Followers'!$H$13:$H$72,MATCH($A49,'CA Standards and Followers'!$A$13:$A$72,0))&lt;=L$1,INDEX('CA Standards and Followers'!$E$13:$E$72,MATCH($A49,'CA Standards and Followers'!$A$13:$A$72,0))*'CA Standards and Followers'!L$7,0)</f>
        <v>0.40156705824336192</v>
      </c>
      <c r="M49">
        <f>IF(INDEX('CA Standards and Followers'!$H$13:$H$72,MATCH($A49,'CA Standards and Followers'!$A$13:$A$72,0))&lt;=M$1,INDEX('CA Standards and Followers'!$E$13:$E$72,MATCH($A49,'CA Standards and Followers'!$A$13:$A$72,0))*'CA Standards and Followers'!M$7,0)</f>
        <v>0.45156705824336185</v>
      </c>
      <c r="N49">
        <f>IF(INDEX('CA Standards and Followers'!$H$13:$H$72,MATCH($A49,'CA Standards and Followers'!$A$13:$A$72,0))&lt;=N$1,INDEX('CA Standards and Followers'!$E$13:$E$72,MATCH($A49,'CA Standards and Followers'!$A$13:$A$72,0))*'CA Standards and Followers'!N$7,0)</f>
        <v>0.5015670582433619</v>
      </c>
      <c r="O49">
        <f>IF(INDEX('CA Standards and Followers'!$H$13:$H$72,MATCH($A49,'CA Standards and Followers'!$A$13:$A$72,0))&lt;=O$1,INDEX('CA Standards and Followers'!$E$13:$E$72,MATCH($A49,'CA Standards and Followers'!$A$13:$A$72,0))*'CA Standards and Followers'!O$7,0)</f>
        <v>0.52695882280420236</v>
      </c>
      <c r="P49">
        <f>IF(INDEX('CA Standards and Followers'!$H$13:$H$72,MATCH($A49,'CA Standards and Followers'!$A$13:$A$72,0))&lt;=P$1,INDEX('CA Standards and Followers'!$E$13:$E$72,MATCH($A49,'CA Standards and Followers'!$A$13:$A$72,0))*'CA Standards and Followers'!P$7,0)</f>
        <v>0.55235058736504283</v>
      </c>
      <c r="Q49">
        <f>IF(INDEX('CA Standards and Followers'!$H$13:$H$72,MATCH($A49,'CA Standards and Followers'!$A$13:$A$72,0))&lt;=Q$1,INDEX('CA Standards and Followers'!$E$13:$E$72,MATCH($A49,'CA Standards and Followers'!$A$13:$A$72,0))*'CA Standards and Followers'!Q$7,0)</f>
        <v>0.5777423519258833</v>
      </c>
      <c r="R49">
        <f>IF(INDEX('CA Standards and Followers'!$H$13:$H$72,MATCH($A49,'CA Standards and Followers'!$A$13:$A$72,0))&lt;=R$1,INDEX('CA Standards and Followers'!$E$13:$E$72,MATCH($A49,'CA Standards and Followers'!$A$13:$A$72,0))*'CA Standards and Followers'!R$7,0)</f>
        <v>0.5777423519258833</v>
      </c>
      <c r="S49">
        <f>IF(INDEX('CA Standards and Followers'!$H$13:$H$72,MATCH($A49,'CA Standards and Followers'!$A$13:$A$72,0))&lt;=S$1,INDEX('CA Standards and Followers'!$E$13:$E$72,MATCH($A49,'CA Standards and Followers'!$A$13:$A$72,0))*'CA Standards and Followers'!S$7,0)</f>
        <v>0.5777423519258833</v>
      </c>
      <c r="T49">
        <f>IF(INDEX('CA Standards and Followers'!$H$13:$H$72,MATCH($A49,'CA Standards and Followers'!$A$13:$A$72,0))&lt;=T$1,INDEX('CA Standards and Followers'!$E$13:$E$72,MATCH($A49,'CA Standards and Followers'!$A$13:$A$72,0))*'CA Standards and Followers'!T$7,0)</f>
        <v>0.5777423519258833</v>
      </c>
      <c r="U49">
        <f>IF(INDEX('CA Standards and Followers'!$H$13:$H$72,MATCH($A49,'CA Standards and Followers'!$A$13:$A$72,0))&lt;=U$1,INDEX('CA Standards and Followers'!$E$13:$E$72,MATCH($A49,'CA Standards and Followers'!$A$13:$A$72,0))*'CA Standards and Followers'!U$7,0)</f>
        <v>0.5777423519258833</v>
      </c>
      <c r="V49">
        <f>IF(INDEX('CA Standards and Followers'!$H$13:$H$72,MATCH($A49,'CA Standards and Followers'!$A$13:$A$72,0))&lt;=V$1,INDEX('CA Standards and Followers'!$E$13:$E$72,MATCH($A49,'CA Standards and Followers'!$A$13:$A$72,0))*'CA Standards and Followers'!V$7,0)</f>
        <v>0.5777423519258833</v>
      </c>
      <c r="W49">
        <f>IF(INDEX('CA Standards and Followers'!$H$13:$H$72,MATCH($A49,'CA Standards and Followers'!$A$13:$A$72,0))&lt;=W$1,INDEX('CA Standards and Followers'!$E$13:$E$72,MATCH($A49,'CA Standards and Followers'!$A$13:$A$72,0))*'CA Standards and Followers'!W$7,0)</f>
        <v>0.5777423519258833</v>
      </c>
      <c r="X49">
        <f>IF(INDEX('CA Standards and Followers'!$H$13:$H$72,MATCH($A49,'CA Standards and Followers'!$A$13:$A$72,0))&lt;=X$1,INDEX('CA Standards and Followers'!$E$13:$E$72,MATCH($A49,'CA Standards and Followers'!$A$13:$A$72,0))*'CA Standards and Followers'!X$7,0)</f>
        <v>0.5777423519258833</v>
      </c>
      <c r="Y49">
        <f>IF(INDEX('CA Standards and Followers'!$H$13:$H$72,MATCH($A49,'CA Standards and Followers'!$A$13:$A$72,0))&lt;=Y$1,INDEX('CA Standards and Followers'!$E$13:$E$72,MATCH($A49,'CA Standards and Followers'!$A$13:$A$72,0))*'CA Standards and Followers'!Y$7,0)</f>
        <v>0.5777423519258833</v>
      </c>
      <c r="Z49">
        <f>IF(INDEX('CA Standards and Followers'!$H$13:$H$72,MATCH($A49,'CA Standards and Followers'!$A$13:$A$72,0))&lt;=Z$1,INDEX('CA Standards and Followers'!$E$13:$E$72,MATCH($A49,'CA Standards and Followers'!$A$13:$A$72,0))*'CA Standards and Followers'!Z$7,0)</f>
        <v>0.5777423519258833</v>
      </c>
      <c r="AA49">
        <f>IF(INDEX('CA Standards and Followers'!$H$13:$H$72,MATCH($A49,'CA Standards and Followers'!$A$13:$A$72,0))&lt;=AA$1,INDEX('CA Standards and Followers'!$E$13:$E$72,MATCH($A49,'CA Standards and Followers'!$A$13:$A$72,0))*'CA Standards and Followers'!AA$7,0)</f>
        <v>0.5777423519258833</v>
      </c>
      <c r="AB49">
        <f>IF(INDEX('CA Standards and Followers'!$H$13:$H$72,MATCH($A49,'CA Standards and Followers'!$A$13:$A$72,0))&lt;=AB$1,INDEX('CA Standards and Followers'!$E$13:$E$72,MATCH($A49,'CA Standards and Followers'!$A$13:$A$72,0))*'CA Standards and Followers'!AB$7,0)</f>
        <v>0.5777423519258833</v>
      </c>
      <c r="AC49">
        <f>IF(INDEX('CA Standards and Followers'!$H$13:$H$72,MATCH($A49,'CA Standards and Followers'!$A$13:$A$72,0))&lt;=AC$1,INDEX('CA Standards and Followers'!$E$13:$E$72,MATCH($A49,'CA Standards and Followers'!$A$13:$A$72,0))*'CA Standards and Followers'!AC$7,0)</f>
        <v>0.5777423519258833</v>
      </c>
      <c r="AD49">
        <f>IF(INDEX('CA Standards and Followers'!$H$13:$H$72,MATCH($A49,'CA Standards and Followers'!$A$13:$A$72,0))&lt;=AD$1,INDEX('CA Standards and Followers'!$E$13:$E$72,MATCH($A49,'CA Standards and Followers'!$A$13:$A$72,0))*'CA Standards and Followers'!AD$7,0)</f>
        <v>0.5777423519258833</v>
      </c>
      <c r="AE49">
        <f>IF(INDEX('CA Standards and Followers'!$H$13:$H$72,MATCH($A49,'CA Standards and Followers'!$A$13:$A$72,0))&lt;=AE$1,INDEX('CA Standards and Followers'!$E$13:$E$72,MATCH($A49,'CA Standards and Followers'!$A$13:$A$72,0))*'CA Standards and Followers'!AE$7,0)</f>
        <v>0.5777423519258833</v>
      </c>
      <c r="AF49">
        <f>IF(INDEX('CA Standards and Followers'!$H$13:$H$72,MATCH($A49,'CA Standards and Followers'!$A$13:$A$72,0))&lt;=AF$1,INDEX('CA Standards and Followers'!$E$13:$E$72,MATCH($A49,'CA Standards and Followers'!$A$13:$A$72,0))*'CA Standards and Followers'!AF$7,0)</f>
        <v>0.5777423519258833</v>
      </c>
    </row>
    <row r="50" spans="1:32">
      <c r="A50" t="s">
        <v>186</v>
      </c>
      <c r="B50">
        <f>IF(INDEX('CA Standards and Followers'!$H$13:$H$72,MATCH($A50,'CA Standards and Followers'!$A$13:$A$72,0))&lt;=B$1,INDEX('CA Standards and Followers'!$E$13:$E$72,MATCH($A50,'CA Standards and Followers'!$A$13:$A$72,0))*'CA Standards and Followers'!B$7,0)</f>
        <v>0</v>
      </c>
      <c r="C50">
        <f>IF(INDEX('CA Standards and Followers'!$H$13:$H$72,MATCH($A50,'CA Standards and Followers'!$A$13:$A$72,0))&lt;=C$1,INDEX('CA Standards and Followers'!$E$13:$E$72,MATCH($A50,'CA Standards and Followers'!$A$13:$A$72,0))*'CA Standards and Followers'!C$7,0)</f>
        <v>0</v>
      </c>
      <c r="D50">
        <f>IF(INDEX('CA Standards and Followers'!$H$13:$H$72,MATCH($A50,'CA Standards and Followers'!$A$13:$A$72,0))&lt;=D$1,INDEX('CA Standards and Followers'!$E$13:$E$72,MATCH($A50,'CA Standards and Followers'!$A$13:$A$72,0))*'CA Standards and Followers'!D$7,0)</f>
        <v>0</v>
      </c>
      <c r="E50">
        <f>IF(INDEX('CA Standards and Followers'!$H$13:$H$72,MATCH($A50,'CA Standards and Followers'!$A$13:$A$72,0))&lt;=E$1,INDEX('CA Standards and Followers'!$E$13:$E$72,MATCH($A50,'CA Standards and Followers'!$A$13:$A$72,0))*'CA Standards and Followers'!E$7,0)</f>
        <v>0</v>
      </c>
      <c r="F50">
        <f>IF(INDEX('CA Standards and Followers'!$H$13:$H$72,MATCH($A50,'CA Standards and Followers'!$A$13:$A$72,0))&lt;=F$1,INDEX('CA Standards and Followers'!$E$13:$E$72,MATCH($A50,'CA Standards and Followers'!$A$13:$A$72,0))*'CA Standards and Followers'!F$7,0)</f>
        <v>0</v>
      </c>
      <c r="G50">
        <f>IF(INDEX('CA Standards and Followers'!$H$13:$H$72,MATCH($A50,'CA Standards and Followers'!$A$13:$A$72,0))&lt;=G$1,INDEX('CA Standards and Followers'!$E$13:$E$72,MATCH($A50,'CA Standards and Followers'!$A$13:$A$72,0))*'CA Standards and Followers'!G$7,0)</f>
        <v>0</v>
      </c>
      <c r="H50">
        <f>IF(INDEX('CA Standards and Followers'!$H$13:$H$72,MATCH($A50,'CA Standards and Followers'!$A$13:$A$72,0))&lt;=H$1,INDEX('CA Standards and Followers'!$E$13:$E$72,MATCH($A50,'CA Standards and Followers'!$A$13:$A$72,0))*'CA Standards and Followers'!H$7,0)</f>
        <v>0</v>
      </c>
      <c r="I50">
        <f>IF(INDEX('CA Standards and Followers'!$H$13:$H$72,MATCH($A50,'CA Standards and Followers'!$A$13:$A$72,0))&lt;=I$1,INDEX('CA Standards and Followers'!$E$13:$E$72,MATCH($A50,'CA Standards and Followers'!$A$13:$A$72,0))*'CA Standards and Followers'!I$7,0)</f>
        <v>0</v>
      </c>
      <c r="J50">
        <f>IF(INDEX('CA Standards and Followers'!$H$13:$H$72,MATCH($A50,'CA Standards and Followers'!$A$13:$A$72,0))&lt;=J$1,INDEX('CA Standards and Followers'!$E$13:$E$72,MATCH($A50,'CA Standards and Followers'!$A$13:$A$72,0))*'CA Standards and Followers'!J$7,0)</f>
        <v>0</v>
      </c>
      <c r="K50">
        <f>IF(INDEX('CA Standards and Followers'!$H$13:$H$72,MATCH($A50,'CA Standards and Followers'!$A$13:$A$72,0))&lt;=K$1,INDEX('CA Standards and Followers'!$E$13:$E$72,MATCH($A50,'CA Standards and Followers'!$A$13:$A$72,0))*'CA Standards and Followers'!K$7,0)</f>
        <v>0</v>
      </c>
      <c r="L50">
        <f>IF(INDEX('CA Standards and Followers'!$H$13:$H$72,MATCH($A50,'CA Standards and Followers'!$A$13:$A$72,0))&lt;=L$1,INDEX('CA Standards and Followers'!$E$13:$E$72,MATCH($A50,'CA Standards and Followers'!$A$13:$A$72,0))*'CA Standards and Followers'!L$7,0)</f>
        <v>0</v>
      </c>
      <c r="M50">
        <f>IF(INDEX('CA Standards and Followers'!$H$13:$H$72,MATCH($A50,'CA Standards and Followers'!$A$13:$A$72,0))&lt;=M$1,INDEX('CA Standards and Followers'!$E$13:$E$72,MATCH($A50,'CA Standards and Followers'!$A$13:$A$72,0))*'CA Standards and Followers'!M$7,0)</f>
        <v>0</v>
      </c>
      <c r="N50">
        <f>IF(INDEX('CA Standards and Followers'!$H$13:$H$72,MATCH($A50,'CA Standards and Followers'!$A$13:$A$72,0))&lt;=N$1,INDEX('CA Standards and Followers'!$E$13:$E$72,MATCH($A50,'CA Standards and Followers'!$A$13:$A$72,0))*'CA Standards and Followers'!N$7,0)</f>
        <v>0</v>
      </c>
      <c r="O50">
        <f>IF(INDEX('CA Standards and Followers'!$H$13:$H$72,MATCH($A50,'CA Standards and Followers'!$A$13:$A$72,0))&lt;=O$1,INDEX('CA Standards and Followers'!$E$13:$E$72,MATCH($A50,'CA Standards and Followers'!$A$13:$A$72,0))*'CA Standards and Followers'!O$7,0)</f>
        <v>0</v>
      </c>
      <c r="P50">
        <f>IF(INDEX('CA Standards and Followers'!$H$13:$H$72,MATCH($A50,'CA Standards and Followers'!$A$13:$A$72,0))&lt;=P$1,INDEX('CA Standards and Followers'!$E$13:$E$72,MATCH($A50,'CA Standards and Followers'!$A$13:$A$72,0))*'CA Standards and Followers'!P$7,0)</f>
        <v>0</v>
      </c>
      <c r="Q50">
        <f>IF(INDEX('CA Standards and Followers'!$H$13:$H$72,MATCH($A50,'CA Standards and Followers'!$A$13:$A$72,0))&lt;=Q$1,INDEX('CA Standards and Followers'!$E$13:$E$72,MATCH($A50,'CA Standards and Followers'!$A$13:$A$72,0))*'CA Standards and Followers'!Q$7,0)</f>
        <v>0</v>
      </c>
      <c r="R50">
        <f>IF(INDEX('CA Standards and Followers'!$H$13:$H$72,MATCH($A50,'CA Standards and Followers'!$A$13:$A$72,0))&lt;=R$1,INDEX('CA Standards and Followers'!$E$13:$E$72,MATCH($A50,'CA Standards and Followers'!$A$13:$A$72,0))*'CA Standards and Followers'!R$7,0)</f>
        <v>0</v>
      </c>
      <c r="S50">
        <f>IF(INDEX('CA Standards and Followers'!$H$13:$H$72,MATCH($A50,'CA Standards and Followers'!$A$13:$A$72,0))&lt;=S$1,INDEX('CA Standards and Followers'!$E$13:$E$72,MATCH($A50,'CA Standards and Followers'!$A$13:$A$72,0))*'CA Standards and Followers'!S$7,0)</f>
        <v>0</v>
      </c>
      <c r="T50">
        <f>IF(INDEX('CA Standards and Followers'!$H$13:$H$72,MATCH($A50,'CA Standards and Followers'!$A$13:$A$72,0))&lt;=T$1,INDEX('CA Standards and Followers'!$E$13:$E$72,MATCH($A50,'CA Standards and Followers'!$A$13:$A$72,0))*'CA Standards and Followers'!T$7,0)</f>
        <v>0</v>
      </c>
      <c r="U50">
        <f>IF(INDEX('CA Standards and Followers'!$H$13:$H$72,MATCH($A50,'CA Standards and Followers'!$A$13:$A$72,0))&lt;=U$1,INDEX('CA Standards and Followers'!$E$13:$E$72,MATCH($A50,'CA Standards and Followers'!$A$13:$A$72,0))*'CA Standards and Followers'!U$7,0)</f>
        <v>0</v>
      </c>
      <c r="V50">
        <f>IF(INDEX('CA Standards and Followers'!$H$13:$H$72,MATCH($A50,'CA Standards and Followers'!$A$13:$A$72,0))&lt;=V$1,INDEX('CA Standards and Followers'!$E$13:$E$72,MATCH($A50,'CA Standards and Followers'!$A$13:$A$72,0))*'CA Standards and Followers'!V$7,0)</f>
        <v>0</v>
      </c>
      <c r="W50">
        <f>IF(INDEX('CA Standards and Followers'!$H$13:$H$72,MATCH($A50,'CA Standards and Followers'!$A$13:$A$72,0))&lt;=W$1,INDEX('CA Standards and Followers'!$E$13:$E$72,MATCH($A50,'CA Standards and Followers'!$A$13:$A$72,0))*'CA Standards and Followers'!W$7,0)</f>
        <v>0</v>
      </c>
      <c r="X50">
        <f>IF(INDEX('CA Standards and Followers'!$H$13:$H$72,MATCH($A50,'CA Standards and Followers'!$A$13:$A$72,0))&lt;=X$1,INDEX('CA Standards and Followers'!$E$13:$E$72,MATCH($A50,'CA Standards and Followers'!$A$13:$A$72,0))*'CA Standards and Followers'!X$7,0)</f>
        <v>0</v>
      </c>
      <c r="Y50">
        <f>IF(INDEX('CA Standards and Followers'!$H$13:$H$72,MATCH($A50,'CA Standards and Followers'!$A$13:$A$72,0))&lt;=Y$1,INDEX('CA Standards and Followers'!$E$13:$E$72,MATCH($A50,'CA Standards and Followers'!$A$13:$A$72,0))*'CA Standards and Followers'!Y$7,0)</f>
        <v>0</v>
      </c>
      <c r="Z50">
        <f>IF(INDEX('CA Standards and Followers'!$H$13:$H$72,MATCH($A50,'CA Standards and Followers'!$A$13:$A$72,0))&lt;=Z$1,INDEX('CA Standards and Followers'!$E$13:$E$72,MATCH($A50,'CA Standards and Followers'!$A$13:$A$72,0))*'CA Standards and Followers'!Z$7,0)</f>
        <v>0</v>
      </c>
      <c r="AA50">
        <f>IF(INDEX('CA Standards and Followers'!$H$13:$H$72,MATCH($A50,'CA Standards and Followers'!$A$13:$A$72,0))&lt;=AA$1,INDEX('CA Standards and Followers'!$E$13:$E$72,MATCH($A50,'CA Standards and Followers'!$A$13:$A$72,0))*'CA Standards and Followers'!AA$7,0)</f>
        <v>0</v>
      </c>
      <c r="AB50">
        <f>IF(INDEX('CA Standards and Followers'!$H$13:$H$72,MATCH($A50,'CA Standards and Followers'!$A$13:$A$72,0))&lt;=AB$1,INDEX('CA Standards and Followers'!$E$13:$E$72,MATCH($A50,'CA Standards and Followers'!$A$13:$A$72,0))*'CA Standards and Followers'!AB$7,0)</f>
        <v>0</v>
      </c>
      <c r="AC50">
        <f>IF(INDEX('CA Standards and Followers'!$H$13:$H$72,MATCH($A50,'CA Standards and Followers'!$A$13:$A$72,0))&lt;=AC$1,INDEX('CA Standards and Followers'!$E$13:$E$72,MATCH($A50,'CA Standards and Followers'!$A$13:$A$72,0))*'CA Standards and Followers'!AC$7,0)</f>
        <v>0</v>
      </c>
      <c r="AD50">
        <f>IF(INDEX('CA Standards and Followers'!$H$13:$H$72,MATCH($A50,'CA Standards and Followers'!$A$13:$A$72,0))&lt;=AD$1,INDEX('CA Standards and Followers'!$E$13:$E$72,MATCH($A50,'CA Standards and Followers'!$A$13:$A$72,0))*'CA Standards and Followers'!AD$7,0)</f>
        <v>0</v>
      </c>
      <c r="AE50">
        <f>IF(INDEX('CA Standards and Followers'!$H$13:$H$72,MATCH($A50,'CA Standards and Followers'!$A$13:$A$72,0))&lt;=AE$1,INDEX('CA Standards and Followers'!$E$13:$E$72,MATCH($A50,'CA Standards and Followers'!$A$13:$A$72,0))*'CA Standards and Followers'!AE$7,0)</f>
        <v>0</v>
      </c>
      <c r="AF50">
        <f>IF(INDEX('CA Standards and Followers'!$H$13:$H$72,MATCH($A50,'CA Standards and Followers'!$A$13:$A$72,0))&lt;=AF$1,INDEX('CA Standards and Followers'!$E$13:$E$72,MATCH($A50,'CA Standards and Followers'!$A$13:$A$72,0))*'CA Standards and Followers'!AF$7,0)</f>
        <v>0</v>
      </c>
    </row>
    <row r="51" spans="1:32">
      <c r="A51" t="s">
        <v>187</v>
      </c>
      <c r="B51">
        <f>IF(INDEX('CA Standards and Followers'!$H$13:$H$72,MATCH($A51,'CA Standards and Followers'!$A$13:$A$72,0))&lt;=B$1,INDEX('CA Standards and Followers'!$E$13:$E$72,MATCH($A51,'CA Standards and Followers'!$A$13:$A$72,0))*'CA Standards and Followers'!B$7,0)</f>
        <v>0</v>
      </c>
      <c r="C51">
        <f>IF(INDEX('CA Standards and Followers'!$H$13:$H$72,MATCH($A51,'CA Standards and Followers'!$A$13:$A$72,0))&lt;=C$1,INDEX('CA Standards and Followers'!$E$13:$E$72,MATCH($A51,'CA Standards and Followers'!$A$13:$A$72,0))*'CA Standards and Followers'!C$7,0)</f>
        <v>0</v>
      </c>
      <c r="D51">
        <f>IF(INDEX('CA Standards and Followers'!$H$13:$H$72,MATCH($A51,'CA Standards and Followers'!$A$13:$A$72,0))&lt;=D$1,INDEX('CA Standards and Followers'!$E$13:$E$72,MATCH($A51,'CA Standards and Followers'!$A$13:$A$72,0))*'CA Standards and Followers'!D$7,0)</f>
        <v>0</v>
      </c>
      <c r="E51">
        <f>IF(INDEX('CA Standards and Followers'!$H$13:$H$72,MATCH($A51,'CA Standards and Followers'!$A$13:$A$72,0))&lt;=E$1,INDEX('CA Standards and Followers'!$E$13:$E$72,MATCH($A51,'CA Standards and Followers'!$A$13:$A$72,0))*'CA Standards and Followers'!E$7,0)</f>
        <v>0</v>
      </c>
      <c r="F51">
        <f>IF(INDEX('CA Standards and Followers'!$H$13:$H$72,MATCH($A51,'CA Standards and Followers'!$A$13:$A$72,0))&lt;=F$1,INDEX('CA Standards and Followers'!$E$13:$E$72,MATCH($A51,'CA Standards and Followers'!$A$13:$A$72,0))*'CA Standards and Followers'!F$7,0)</f>
        <v>0</v>
      </c>
      <c r="G51">
        <f>IF(INDEX('CA Standards and Followers'!$H$13:$H$72,MATCH($A51,'CA Standards and Followers'!$A$13:$A$72,0))&lt;=G$1,INDEX('CA Standards and Followers'!$E$13:$E$72,MATCH($A51,'CA Standards and Followers'!$A$13:$A$72,0))*'CA Standards and Followers'!G$7,0)</f>
        <v>0</v>
      </c>
      <c r="H51">
        <f>IF(INDEX('CA Standards and Followers'!$H$13:$H$72,MATCH($A51,'CA Standards and Followers'!$A$13:$A$72,0))&lt;=H$1,INDEX('CA Standards and Followers'!$E$13:$E$72,MATCH($A51,'CA Standards and Followers'!$A$13:$A$72,0))*'CA Standards and Followers'!H$7,0)</f>
        <v>0</v>
      </c>
      <c r="I51">
        <f>IF(INDEX('CA Standards and Followers'!$H$13:$H$72,MATCH($A51,'CA Standards and Followers'!$A$13:$A$72,0))&lt;=I$1,INDEX('CA Standards and Followers'!$E$13:$E$72,MATCH($A51,'CA Standards and Followers'!$A$13:$A$72,0))*'CA Standards and Followers'!I$7,0)</f>
        <v>0</v>
      </c>
      <c r="J51">
        <f>IF(INDEX('CA Standards and Followers'!$H$13:$H$72,MATCH($A51,'CA Standards and Followers'!$A$13:$A$72,0))&lt;=J$1,INDEX('CA Standards and Followers'!$E$13:$E$72,MATCH($A51,'CA Standards and Followers'!$A$13:$A$72,0))*'CA Standards and Followers'!J$7,0)</f>
        <v>0</v>
      </c>
      <c r="K51">
        <f>IF(INDEX('CA Standards and Followers'!$H$13:$H$72,MATCH($A51,'CA Standards and Followers'!$A$13:$A$72,0))&lt;=K$1,INDEX('CA Standards and Followers'!$E$13:$E$72,MATCH($A51,'CA Standards and Followers'!$A$13:$A$72,0))*'CA Standards and Followers'!K$7,0)</f>
        <v>0</v>
      </c>
      <c r="L51">
        <f>IF(INDEX('CA Standards and Followers'!$H$13:$H$72,MATCH($A51,'CA Standards and Followers'!$A$13:$A$72,0))&lt;=L$1,INDEX('CA Standards and Followers'!$E$13:$E$72,MATCH($A51,'CA Standards and Followers'!$A$13:$A$72,0))*'CA Standards and Followers'!L$7,0)</f>
        <v>0</v>
      </c>
      <c r="M51">
        <f>IF(INDEX('CA Standards and Followers'!$H$13:$H$72,MATCH($A51,'CA Standards and Followers'!$A$13:$A$72,0))&lt;=M$1,INDEX('CA Standards and Followers'!$E$13:$E$72,MATCH($A51,'CA Standards and Followers'!$A$13:$A$72,0))*'CA Standards and Followers'!M$7,0)</f>
        <v>0</v>
      </c>
      <c r="N51">
        <f>IF(INDEX('CA Standards and Followers'!$H$13:$H$72,MATCH($A51,'CA Standards and Followers'!$A$13:$A$72,0))&lt;=N$1,INDEX('CA Standards and Followers'!$E$13:$E$72,MATCH($A51,'CA Standards and Followers'!$A$13:$A$72,0))*'CA Standards and Followers'!N$7,0)</f>
        <v>0</v>
      </c>
      <c r="O51">
        <f>IF(INDEX('CA Standards and Followers'!$H$13:$H$72,MATCH($A51,'CA Standards and Followers'!$A$13:$A$72,0))&lt;=O$1,INDEX('CA Standards and Followers'!$E$13:$E$72,MATCH($A51,'CA Standards and Followers'!$A$13:$A$72,0))*'CA Standards and Followers'!O$7,0)</f>
        <v>0</v>
      </c>
      <c r="P51">
        <f>IF(INDEX('CA Standards and Followers'!$H$13:$H$72,MATCH($A51,'CA Standards and Followers'!$A$13:$A$72,0))&lt;=P$1,INDEX('CA Standards and Followers'!$E$13:$E$72,MATCH($A51,'CA Standards and Followers'!$A$13:$A$72,0))*'CA Standards and Followers'!P$7,0)</f>
        <v>0</v>
      </c>
      <c r="Q51">
        <f>IF(INDEX('CA Standards and Followers'!$H$13:$H$72,MATCH($A51,'CA Standards and Followers'!$A$13:$A$72,0))&lt;=Q$1,INDEX('CA Standards and Followers'!$E$13:$E$72,MATCH($A51,'CA Standards and Followers'!$A$13:$A$72,0))*'CA Standards and Followers'!Q$7,0)</f>
        <v>0</v>
      </c>
      <c r="R51">
        <f>IF(INDEX('CA Standards and Followers'!$H$13:$H$72,MATCH($A51,'CA Standards and Followers'!$A$13:$A$72,0))&lt;=R$1,INDEX('CA Standards and Followers'!$E$13:$E$72,MATCH($A51,'CA Standards and Followers'!$A$13:$A$72,0))*'CA Standards and Followers'!R$7,0)</f>
        <v>0</v>
      </c>
      <c r="S51">
        <f>IF(INDEX('CA Standards and Followers'!$H$13:$H$72,MATCH($A51,'CA Standards and Followers'!$A$13:$A$72,0))&lt;=S$1,INDEX('CA Standards and Followers'!$E$13:$E$72,MATCH($A51,'CA Standards and Followers'!$A$13:$A$72,0))*'CA Standards and Followers'!S$7,0)</f>
        <v>0</v>
      </c>
      <c r="T51">
        <f>IF(INDEX('CA Standards and Followers'!$H$13:$H$72,MATCH($A51,'CA Standards and Followers'!$A$13:$A$72,0))&lt;=T$1,INDEX('CA Standards and Followers'!$E$13:$E$72,MATCH($A51,'CA Standards and Followers'!$A$13:$A$72,0))*'CA Standards and Followers'!T$7,0)</f>
        <v>0</v>
      </c>
      <c r="U51">
        <f>IF(INDEX('CA Standards and Followers'!$H$13:$H$72,MATCH($A51,'CA Standards and Followers'!$A$13:$A$72,0))&lt;=U$1,INDEX('CA Standards and Followers'!$E$13:$E$72,MATCH($A51,'CA Standards and Followers'!$A$13:$A$72,0))*'CA Standards and Followers'!U$7,0)</f>
        <v>0</v>
      </c>
      <c r="V51">
        <f>IF(INDEX('CA Standards and Followers'!$H$13:$H$72,MATCH($A51,'CA Standards and Followers'!$A$13:$A$72,0))&lt;=V$1,INDEX('CA Standards and Followers'!$E$13:$E$72,MATCH($A51,'CA Standards and Followers'!$A$13:$A$72,0))*'CA Standards and Followers'!V$7,0)</f>
        <v>0</v>
      </c>
      <c r="W51">
        <f>IF(INDEX('CA Standards and Followers'!$H$13:$H$72,MATCH($A51,'CA Standards and Followers'!$A$13:$A$72,0))&lt;=W$1,INDEX('CA Standards and Followers'!$E$13:$E$72,MATCH($A51,'CA Standards and Followers'!$A$13:$A$72,0))*'CA Standards and Followers'!W$7,0)</f>
        <v>0</v>
      </c>
      <c r="X51">
        <f>IF(INDEX('CA Standards and Followers'!$H$13:$H$72,MATCH($A51,'CA Standards and Followers'!$A$13:$A$72,0))&lt;=X$1,INDEX('CA Standards and Followers'!$E$13:$E$72,MATCH($A51,'CA Standards and Followers'!$A$13:$A$72,0))*'CA Standards and Followers'!X$7,0)</f>
        <v>0</v>
      </c>
      <c r="Y51">
        <f>IF(INDEX('CA Standards and Followers'!$H$13:$H$72,MATCH($A51,'CA Standards and Followers'!$A$13:$A$72,0))&lt;=Y$1,INDEX('CA Standards and Followers'!$E$13:$E$72,MATCH($A51,'CA Standards and Followers'!$A$13:$A$72,0))*'CA Standards and Followers'!Y$7,0)</f>
        <v>0</v>
      </c>
      <c r="Z51">
        <f>IF(INDEX('CA Standards and Followers'!$H$13:$H$72,MATCH($A51,'CA Standards and Followers'!$A$13:$A$72,0))&lt;=Z$1,INDEX('CA Standards and Followers'!$E$13:$E$72,MATCH($A51,'CA Standards and Followers'!$A$13:$A$72,0))*'CA Standards and Followers'!Z$7,0)</f>
        <v>0</v>
      </c>
      <c r="AA51">
        <f>IF(INDEX('CA Standards and Followers'!$H$13:$H$72,MATCH($A51,'CA Standards and Followers'!$A$13:$A$72,0))&lt;=AA$1,INDEX('CA Standards and Followers'!$E$13:$E$72,MATCH($A51,'CA Standards and Followers'!$A$13:$A$72,0))*'CA Standards and Followers'!AA$7,0)</f>
        <v>0</v>
      </c>
      <c r="AB51">
        <f>IF(INDEX('CA Standards and Followers'!$H$13:$H$72,MATCH($A51,'CA Standards and Followers'!$A$13:$A$72,0))&lt;=AB$1,INDEX('CA Standards and Followers'!$E$13:$E$72,MATCH($A51,'CA Standards and Followers'!$A$13:$A$72,0))*'CA Standards and Followers'!AB$7,0)</f>
        <v>0</v>
      </c>
      <c r="AC51">
        <f>IF(INDEX('CA Standards and Followers'!$H$13:$H$72,MATCH($A51,'CA Standards and Followers'!$A$13:$A$72,0))&lt;=AC$1,INDEX('CA Standards and Followers'!$E$13:$E$72,MATCH($A51,'CA Standards and Followers'!$A$13:$A$72,0))*'CA Standards and Followers'!AC$7,0)</f>
        <v>0</v>
      </c>
      <c r="AD51">
        <f>IF(INDEX('CA Standards and Followers'!$H$13:$H$72,MATCH($A51,'CA Standards and Followers'!$A$13:$A$72,0))&lt;=AD$1,INDEX('CA Standards and Followers'!$E$13:$E$72,MATCH($A51,'CA Standards and Followers'!$A$13:$A$72,0))*'CA Standards and Followers'!AD$7,0)</f>
        <v>0</v>
      </c>
      <c r="AE51">
        <f>IF(INDEX('CA Standards and Followers'!$H$13:$H$72,MATCH($A51,'CA Standards and Followers'!$A$13:$A$72,0))&lt;=AE$1,INDEX('CA Standards and Followers'!$E$13:$E$72,MATCH($A51,'CA Standards and Followers'!$A$13:$A$72,0))*'CA Standards and Followers'!AE$7,0)</f>
        <v>0</v>
      </c>
      <c r="AF51">
        <f>IF(INDEX('CA Standards and Followers'!$H$13:$H$72,MATCH($A51,'CA Standards and Followers'!$A$13:$A$72,0))&lt;=AF$1,INDEX('CA Standards and Followers'!$E$13:$E$72,MATCH($A51,'CA Standards and Followers'!$A$13:$A$72,0))*'CA Standards and Followers'!AF$7,0)</f>
        <v>0</v>
      </c>
    </row>
    <row r="52" spans="1:32">
      <c r="A52" t="s">
        <v>188</v>
      </c>
      <c r="B52">
        <f>IF(INDEX('CA Standards and Followers'!$H$13:$H$72,MATCH($A52,'CA Standards and Followers'!$A$13:$A$72,0))&lt;=B$1,INDEX('CA Standards and Followers'!$E$13:$E$72,MATCH($A52,'CA Standards and Followers'!$A$13:$A$72,0))*'CA Standards and Followers'!B$7,0)</f>
        <v>0</v>
      </c>
      <c r="C52">
        <f>IF(INDEX('CA Standards and Followers'!$H$13:$H$72,MATCH($A52,'CA Standards and Followers'!$A$13:$A$72,0))&lt;=C$1,INDEX('CA Standards and Followers'!$E$13:$E$72,MATCH($A52,'CA Standards and Followers'!$A$13:$A$72,0))*'CA Standards and Followers'!C$7,0)</f>
        <v>0</v>
      </c>
      <c r="D52">
        <f>IF(INDEX('CA Standards and Followers'!$H$13:$H$72,MATCH($A52,'CA Standards and Followers'!$A$13:$A$72,0))&lt;=D$1,INDEX('CA Standards and Followers'!$E$13:$E$72,MATCH($A52,'CA Standards and Followers'!$A$13:$A$72,0))*'CA Standards and Followers'!D$7,0)</f>
        <v>0</v>
      </c>
      <c r="E52">
        <f>IF(INDEX('CA Standards and Followers'!$H$13:$H$72,MATCH($A52,'CA Standards and Followers'!$A$13:$A$72,0))&lt;=E$1,INDEX('CA Standards and Followers'!$E$13:$E$72,MATCH($A52,'CA Standards and Followers'!$A$13:$A$72,0))*'CA Standards and Followers'!E$7,0)</f>
        <v>0</v>
      </c>
      <c r="F52">
        <f>IF(INDEX('CA Standards and Followers'!$H$13:$H$72,MATCH($A52,'CA Standards and Followers'!$A$13:$A$72,0))&lt;=F$1,INDEX('CA Standards and Followers'!$E$13:$E$72,MATCH($A52,'CA Standards and Followers'!$A$13:$A$72,0))*'CA Standards and Followers'!F$7,0)</f>
        <v>0</v>
      </c>
      <c r="G52">
        <f>IF(INDEX('CA Standards and Followers'!$H$13:$H$72,MATCH($A52,'CA Standards and Followers'!$A$13:$A$72,0))&lt;=G$1,INDEX('CA Standards and Followers'!$E$13:$E$72,MATCH($A52,'CA Standards and Followers'!$A$13:$A$72,0))*'CA Standards and Followers'!G$7,0)</f>
        <v>0</v>
      </c>
      <c r="H52">
        <f>IF(INDEX('CA Standards and Followers'!$H$13:$H$72,MATCH($A52,'CA Standards and Followers'!$A$13:$A$72,0))&lt;=H$1,INDEX('CA Standards and Followers'!$E$13:$E$72,MATCH($A52,'CA Standards and Followers'!$A$13:$A$72,0))*'CA Standards and Followers'!H$7,0)</f>
        <v>0</v>
      </c>
      <c r="I52">
        <f>IF(INDEX('CA Standards and Followers'!$H$13:$H$72,MATCH($A52,'CA Standards and Followers'!$A$13:$A$72,0))&lt;=I$1,INDEX('CA Standards and Followers'!$E$13:$E$72,MATCH($A52,'CA Standards and Followers'!$A$13:$A$72,0))*'CA Standards and Followers'!I$7,0)</f>
        <v>0</v>
      </c>
      <c r="J52">
        <f>IF(INDEX('CA Standards and Followers'!$H$13:$H$72,MATCH($A52,'CA Standards and Followers'!$A$13:$A$72,0))&lt;=J$1,INDEX('CA Standards and Followers'!$E$13:$E$72,MATCH($A52,'CA Standards and Followers'!$A$13:$A$72,0))*'CA Standards and Followers'!J$7,0)</f>
        <v>0</v>
      </c>
      <c r="K52">
        <f>IF(INDEX('CA Standards and Followers'!$H$13:$H$72,MATCH($A52,'CA Standards and Followers'!$A$13:$A$72,0))&lt;=K$1,INDEX('CA Standards and Followers'!$E$13:$E$72,MATCH($A52,'CA Standards and Followers'!$A$13:$A$72,0))*'CA Standards and Followers'!K$7,0)</f>
        <v>0</v>
      </c>
      <c r="L52">
        <f>IF(INDEX('CA Standards and Followers'!$H$13:$H$72,MATCH($A52,'CA Standards and Followers'!$A$13:$A$72,0))&lt;=L$1,INDEX('CA Standards and Followers'!$E$13:$E$72,MATCH($A52,'CA Standards and Followers'!$A$13:$A$72,0))*'CA Standards and Followers'!L$7,0)</f>
        <v>0</v>
      </c>
      <c r="M52">
        <f>IF(INDEX('CA Standards and Followers'!$H$13:$H$72,MATCH($A52,'CA Standards and Followers'!$A$13:$A$72,0))&lt;=M$1,INDEX('CA Standards and Followers'!$E$13:$E$72,MATCH($A52,'CA Standards and Followers'!$A$13:$A$72,0))*'CA Standards and Followers'!M$7,0)</f>
        <v>0</v>
      </c>
      <c r="N52">
        <f>IF(INDEX('CA Standards and Followers'!$H$13:$H$72,MATCH($A52,'CA Standards and Followers'!$A$13:$A$72,0))&lt;=N$1,INDEX('CA Standards and Followers'!$E$13:$E$72,MATCH($A52,'CA Standards and Followers'!$A$13:$A$72,0))*'CA Standards and Followers'!N$7,0)</f>
        <v>0</v>
      </c>
      <c r="O52">
        <f>IF(INDEX('CA Standards and Followers'!$H$13:$H$72,MATCH($A52,'CA Standards and Followers'!$A$13:$A$72,0))&lt;=O$1,INDEX('CA Standards and Followers'!$E$13:$E$72,MATCH($A52,'CA Standards and Followers'!$A$13:$A$72,0))*'CA Standards and Followers'!O$7,0)</f>
        <v>0</v>
      </c>
      <c r="P52">
        <f>IF(INDEX('CA Standards and Followers'!$H$13:$H$72,MATCH($A52,'CA Standards and Followers'!$A$13:$A$72,0))&lt;=P$1,INDEX('CA Standards and Followers'!$E$13:$E$72,MATCH($A52,'CA Standards and Followers'!$A$13:$A$72,0))*'CA Standards and Followers'!P$7,0)</f>
        <v>0</v>
      </c>
      <c r="Q52">
        <f>IF(INDEX('CA Standards and Followers'!$H$13:$H$72,MATCH($A52,'CA Standards and Followers'!$A$13:$A$72,0))&lt;=Q$1,INDEX('CA Standards and Followers'!$E$13:$E$72,MATCH($A52,'CA Standards and Followers'!$A$13:$A$72,0))*'CA Standards and Followers'!Q$7,0)</f>
        <v>0</v>
      </c>
      <c r="R52">
        <f>IF(INDEX('CA Standards and Followers'!$H$13:$H$72,MATCH($A52,'CA Standards and Followers'!$A$13:$A$72,0))&lt;=R$1,INDEX('CA Standards and Followers'!$E$13:$E$72,MATCH($A52,'CA Standards and Followers'!$A$13:$A$72,0))*'CA Standards and Followers'!R$7,0)</f>
        <v>0</v>
      </c>
      <c r="S52">
        <f>IF(INDEX('CA Standards and Followers'!$H$13:$H$72,MATCH($A52,'CA Standards and Followers'!$A$13:$A$72,0))&lt;=S$1,INDEX('CA Standards and Followers'!$E$13:$E$72,MATCH($A52,'CA Standards and Followers'!$A$13:$A$72,0))*'CA Standards and Followers'!S$7,0)</f>
        <v>0</v>
      </c>
      <c r="T52">
        <f>IF(INDEX('CA Standards and Followers'!$H$13:$H$72,MATCH($A52,'CA Standards and Followers'!$A$13:$A$72,0))&lt;=T$1,INDEX('CA Standards and Followers'!$E$13:$E$72,MATCH($A52,'CA Standards and Followers'!$A$13:$A$72,0))*'CA Standards and Followers'!T$7,0)</f>
        <v>0</v>
      </c>
      <c r="U52">
        <f>IF(INDEX('CA Standards and Followers'!$H$13:$H$72,MATCH($A52,'CA Standards and Followers'!$A$13:$A$72,0))&lt;=U$1,INDEX('CA Standards and Followers'!$E$13:$E$72,MATCH($A52,'CA Standards and Followers'!$A$13:$A$72,0))*'CA Standards and Followers'!U$7,0)</f>
        <v>0</v>
      </c>
      <c r="V52">
        <f>IF(INDEX('CA Standards and Followers'!$H$13:$H$72,MATCH($A52,'CA Standards and Followers'!$A$13:$A$72,0))&lt;=V$1,INDEX('CA Standards and Followers'!$E$13:$E$72,MATCH($A52,'CA Standards and Followers'!$A$13:$A$72,0))*'CA Standards and Followers'!V$7,0)</f>
        <v>0</v>
      </c>
      <c r="W52">
        <f>IF(INDEX('CA Standards and Followers'!$H$13:$H$72,MATCH($A52,'CA Standards and Followers'!$A$13:$A$72,0))&lt;=W$1,INDEX('CA Standards and Followers'!$E$13:$E$72,MATCH($A52,'CA Standards and Followers'!$A$13:$A$72,0))*'CA Standards and Followers'!W$7,0)</f>
        <v>0</v>
      </c>
      <c r="X52">
        <f>IF(INDEX('CA Standards and Followers'!$H$13:$H$72,MATCH($A52,'CA Standards and Followers'!$A$13:$A$72,0))&lt;=X$1,INDEX('CA Standards and Followers'!$E$13:$E$72,MATCH($A52,'CA Standards and Followers'!$A$13:$A$72,0))*'CA Standards and Followers'!X$7,0)</f>
        <v>0</v>
      </c>
      <c r="Y52">
        <f>IF(INDEX('CA Standards and Followers'!$H$13:$H$72,MATCH($A52,'CA Standards and Followers'!$A$13:$A$72,0))&lt;=Y$1,INDEX('CA Standards and Followers'!$E$13:$E$72,MATCH($A52,'CA Standards and Followers'!$A$13:$A$72,0))*'CA Standards and Followers'!Y$7,0)</f>
        <v>0</v>
      </c>
      <c r="Z52">
        <f>IF(INDEX('CA Standards and Followers'!$H$13:$H$72,MATCH($A52,'CA Standards and Followers'!$A$13:$A$72,0))&lt;=Z$1,INDEX('CA Standards and Followers'!$E$13:$E$72,MATCH($A52,'CA Standards and Followers'!$A$13:$A$72,0))*'CA Standards and Followers'!Z$7,0)</f>
        <v>0</v>
      </c>
      <c r="AA52">
        <f>IF(INDEX('CA Standards and Followers'!$H$13:$H$72,MATCH($A52,'CA Standards and Followers'!$A$13:$A$72,0))&lt;=AA$1,INDEX('CA Standards and Followers'!$E$13:$E$72,MATCH($A52,'CA Standards and Followers'!$A$13:$A$72,0))*'CA Standards and Followers'!AA$7,0)</f>
        <v>0</v>
      </c>
      <c r="AB52">
        <f>IF(INDEX('CA Standards and Followers'!$H$13:$H$72,MATCH($A52,'CA Standards and Followers'!$A$13:$A$72,0))&lt;=AB$1,INDEX('CA Standards and Followers'!$E$13:$E$72,MATCH($A52,'CA Standards and Followers'!$A$13:$A$72,0))*'CA Standards and Followers'!AB$7,0)</f>
        <v>0</v>
      </c>
      <c r="AC52">
        <f>IF(INDEX('CA Standards and Followers'!$H$13:$H$72,MATCH($A52,'CA Standards and Followers'!$A$13:$A$72,0))&lt;=AC$1,INDEX('CA Standards and Followers'!$E$13:$E$72,MATCH($A52,'CA Standards and Followers'!$A$13:$A$72,0))*'CA Standards and Followers'!AC$7,0)</f>
        <v>0</v>
      </c>
      <c r="AD52">
        <f>IF(INDEX('CA Standards and Followers'!$H$13:$H$72,MATCH($A52,'CA Standards and Followers'!$A$13:$A$72,0))&lt;=AD$1,INDEX('CA Standards and Followers'!$E$13:$E$72,MATCH($A52,'CA Standards and Followers'!$A$13:$A$72,0))*'CA Standards and Followers'!AD$7,0)</f>
        <v>0</v>
      </c>
      <c r="AE52">
        <f>IF(INDEX('CA Standards and Followers'!$H$13:$H$72,MATCH($A52,'CA Standards and Followers'!$A$13:$A$72,0))&lt;=AE$1,INDEX('CA Standards and Followers'!$E$13:$E$72,MATCH($A52,'CA Standards and Followers'!$A$13:$A$72,0))*'CA Standards and Followers'!AE$7,0)</f>
        <v>0</v>
      </c>
      <c r="AF52">
        <f>IF(INDEX('CA Standards and Followers'!$H$13:$H$72,MATCH($A52,'CA Standards and Followers'!$A$13:$A$72,0))&lt;=AF$1,INDEX('CA Standards and Followers'!$E$13:$E$72,MATCH($A52,'CA Standards and Followers'!$A$13:$A$72,0))*'CA Standards and Followers'!AF$7,0)</f>
        <v>0</v>
      </c>
    </row>
    <row r="53" spans="1:32">
      <c r="A53" t="s">
        <v>189</v>
      </c>
      <c r="B53">
        <f>IF(INDEX('CA Standards and Followers'!$H$13:$H$72,MATCH($A53,'CA Standards and Followers'!$A$13:$A$72,0))&lt;=B$1,INDEX('CA Standards and Followers'!$E$13:$E$72,MATCH($A53,'CA Standards and Followers'!$A$13:$A$72,0))*'CA Standards and Followers'!B$7,0)</f>
        <v>0</v>
      </c>
      <c r="C53">
        <f>IF(INDEX('CA Standards and Followers'!$H$13:$H$72,MATCH($A53,'CA Standards and Followers'!$A$13:$A$72,0))&lt;=C$1,INDEX('CA Standards and Followers'!$E$13:$E$72,MATCH($A53,'CA Standards and Followers'!$A$13:$A$72,0))*'CA Standards and Followers'!C$7,0)</f>
        <v>0</v>
      </c>
      <c r="D53">
        <f>IF(INDEX('CA Standards and Followers'!$H$13:$H$72,MATCH($A53,'CA Standards and Followers'!$A$13:$A$72,0))&lt;=D$1,INDEX('CA Standards and Followers'!$E$13:$E$72,MATCH($A53,'CA Standards and Followers'!$A$13:$A$72,0))*'CA Standards and Followers'!D$7,0)</f>
        <v>0</v>
      </c>
      <c r="E53">
        <f>IF(INDEX('CA Standards and Followers'!$H$13:$H$72,MATCH($A53,'CA Standards and Followers'!$A$13:$A$72,0))&lt;=E$1,INDEX('CA Standards and Followers'!$E$13:$E$72,MATCH($A53,'CA Standards and Followers'!$A$13:$A$72,0))*'CA Standards and Followers'!E$7,0)</f>
        <v>0</v>
      </c>
      <c r="F53">
        <f>IF(INDEX('CA Standards and Followers'!$H$13:$H$72,MATCH($A53,'CA Standards and Followers'!$A$13:$A$72,0))&lt;=F$1,INDEX('CA Standards and Followers'!$E$13:$E$72,MATCH($A53,'CA Standards and Followers'!$A$13:$A$72,0))*'CA Standards and Followers'!F$7,0)</f>
        <v>0</v>
      </c>
      <c r="G53">
        <f>IF(INDEX('CA Standards and Followers'!$H$13:$H$72,MATCH($A53,'CA Standards and Followers'!$A$13:$A$72,0))&lt;=G$1,INDEX('CA Standards and Followers'!$E$13:$E$72,MATCH($A53,'CA Standards and Followers'!$A$13:$A$72,0))*'CA Standards and Followers'!G$7,0)</f>
        <v>0</v>
      </c>
      <c r="H53">
        <f>IF(INDEX('CA Standards and Followers'!$H$13:$H$72,MATCH($A53,'CA Standards and Followers'!$A$13:$A$72,0))&lt;=H$1,INDEX('CA Standards and Followers'!$E$13:$E$72,MATCH($A53,'CA Standards and Followers'!$A$13:$A$72,0))*'CA Standards and Followers'!H$7,0)</f>
        <v>0</v>
      </c>
      <c r="I53">
        <f>IF(INDEX('CA Standards and Followers'!$H$13:$H$72,MATCH($A53,'CA Standards and Followers'!$A$13:$A$72,0))&lt;=I$1,INDEX('CA Standards and Followers'!$E$13:$E$72,MATCH($A53,'CA Standards and Followers'!$A$13:$A$72,0))*'CA Standards and Followers'!I$7,0)</f>
        <v>0</v>
      </c>
      <c r="J53">
        <f>IF(INDEX('CA Standards and Followers'!$H$13:$H$72,MATCH($A53,'CA Standards and Followers'!$A$13:$A$72,0))&lt;=J$1,INDEX('CA Standards and Followers'!$E$13:$E$72,MATCH($A53,'CA Standards and Followers'!$A$13:$A$72,0))*'CA Standards and Followers'!J$7,0)</f>
        <v>0</v>
      </c>
      <c r="K53">
        <f>IF(INDEX('CA Standards and Followers'!$H$13:$H$72,MATCH($A53,'CA Standards and Followers'!$A$13:$A$72,0))&lt;=K$1,INDEX('CA Standards and Followers'!$E$13:$E$72,MATCH($A53,'CA Standards and Followers'!$A$13:$A$72,0))*'CA Standards and Followers'!K$7,0)</f>
        <v>0</v>
      </c>
      <c r="L53">
        <f>IF(INDEX('CA Standards and Followers'!$H$13:$H$72,MATCH($A53,'CA Standards and Followers'!$A$13:$A$72,0))&lt;=L$1,INDEX('CA Standards and Followers'!$E$13:$E$72,MATCH($A53,'CA Standards and Followers'!$A$13:$A$72,0))*'CA Standards and Followers'!L$7,0)</f>
        <v>0</v>
      </c>
      <c r="M53">
        <f>IF(INDEX('CA Standards and Followers'!$H$13:$H$72,MATCH($A53,'CA Standards and Followers'!$A$13:$A$72,0))&lt;=M$1,INDEX('CA Standards and Followers'!$E$13:$E$72,MATCH($A53,'CA Standards and Followers'!$A$13:$A$72,0))*'CA Standards and Followers'!M$7,0)</f>
        <v>0</v>
      </c>
      <c r="N53">
        <f>IF(INDEX('CA Standards and Followers'!$H$13:$H$72,MATCH($A53,'CA Standards and Followers'!$A$13:$A$72,0))&lt;=N$1,INDEX('CA Standards and Followers'!$E$13:$E$72,MATCH($A53,'CA Standards and Followers'!$A$13:$A$72,0))*'CA Standards and Followers'!N$7,0)</f>
        <v>0</v>
      </c>
      <c r="O53">
        <f>IF(INDEX('CA Standards and Followers'!$H$13:$H$72,MATCH($A53,'CA Standards and Followers'!$A$13:$A$72,0))&lt;=O$1,INDEX('CA Standards and Followers'!$E$13:$E$72,MATCH($A53,'CA Standards and Followers'!$A$13:$A$72,0))*'CA Standards and Followers'!O$7,0)</f>
        <v>0</v>
      </c>
      <c r="P53">
        <f>IF(INDEX('CA Standards and Followers'!$H$13:$H$72,MATCH($A53,'CA Standards and Followers'!$A$13:$A$72,0))&lt;=P$1,INDEX('CA Standards and Followers'!$E$13:$E$72,MATCH($A53,'CA Standards and Followers'!$A$13:$A$72,0))*'CA Standards and Followers'!P$7,0)</f>
        <v>0</v>
      </c>
      <c r="Q53">
        <f>IF(INDEX('CA Standards and Followers'!$H$13:$H$72,MATCH($A53,'CA Standards and Followers'!$A$13:$A$72,0))&lt;=Q$1,INDEX('CA Standards and Followers'!$E$13:$E$72,MATCH($A53,'CA Standards and Followers'!$A$13:$A$72,0))*'CA Standards and Followers'!Q$7,0)</f>
        <v>0</v>
      </c>
      <c r="R53">
        <f>IF(INDEX('CA Standards and Followers'!$H$13:$H$72,MATCH($A53,'CA Standards and Followers'!$A$13:$A$72,0))&lt;=R$1,INDEX('CA Standards and Followers'!$E$13:$E$72,MATCH($A53,'CA Standards and Followers'!$A$13:$A$72,0))*'CA Standards and Followers'!R$7,0)</f>
        <v>0</v>
      </c>
      <c r="S53">
        <f>IF(INDEX('CA Standards and Followers'!$H$13:$H$72,MATCH($A53,'CA Standards and Followers'!$A$13:$A$72,0))&lt;=S$1,INDEX('CA Standards and Followers'!$E$13:$E$72,MATCH($A53,'CA Standards and Followers'!$A$13:$A$72,0))*'CA Standards and Followers'!S$7,0)</f>
        <v>0</v>
      </c>
      <c r="T53">
        <f>IF(INDEX('CA Standards and Followers'!$H$13:$H$72,MATCH($A53,'CA Standards and Followers'!$A$13:$A$72,0))&lt;=T$1,INDEX('CA Standards and Followers'!$E$13:$E$72,MATCH($A53,'CA Standards and Followers'!$A$13:$A$72,0))*'CA Standards and Followers'!T$7,0)</f>
        <v>0</v>
      </c>
      <c r="U53">
        <f>IF(INDEX('CA Standards and Followers'!$H$13:$H$72,MATCH($A53,'CA Standards and Followers'!$A$13:$A$72,0))&lt;=U$1,INDEX('CA Standards and Followers'!$E$13:$E$72,MATCH($A53,'CA Standards and Followers'!$A$13:$A$72,0))*'CA Standards and Followers'!U$7,0)</f>
        <v>0</v>
      </c>
      <c r="V53">
        <f>IF(INDEX('CA Standards and Followers'!$H$13:$H$72,MATCH($A53,'CA Standards and Followers'!$A$13:$A$72,0))&lt;=V$1,INDEX('CA Standards and Followers'!$E$13:$E$72,MATCH($A53,'CA Standards and Followers'!$A$13:$A$72,0))*'CA Standards and Followers'!V$7,0)</f>
        <v>0</v>
      </c>
      <c r="W53">
        <f>IF(INDEX('CA Standards and Followers'!$H$13:$H$72,MATCH($A53,'CA Standards and Followers'!$A$13:$A$72,0))&lt;=W$1,INDEX('CA Standards and Followers'!$E$13:$E$72,MATCH($A53,'CA Standards and Followers'!$A$13:$A$72,0))*'CA Standards and Followers'!W$7,0)</f>
        <v>0</v>
      </c>
      <c r="X53">
        <f>IF(INDEX('CA Standards and Followers'!$H$13:$H$72,MATCH($A53,'CA Standards and Followers'!$A$13:$A$72,0))&lt;=X$1,INDEX('CA Standards and Followers'!$E$13:$E$72,MATCH($A53,'CA Standards and Followers'!$A$13:$A$72,0))*'CA Standards and Followers'!X$7,0)</f>
        <v>0</v>
      </c>
      <c r="Y53">
        <f>IF(INDEX('CA Standards and Followers'!$H$13:$H$72,MATCH($A53,'CA Standards and Followers'!$A$13:$A$72,0))&lt;=Y$1,INDEX('CA Standards and Followers'!$E$13:$E$72,MATCH($A53,'CA Standards and Followers'!$A$13:$A$72,0))*'CA Standards and Followers'!Y$7,0)</f>
        <v>0</v>
      </c>
      <c r="Z53">
        <f>IF(INDEX('CA Standards and Followers'!$H$13:$H$72,MATCH($A53,'CA Standards and Followers'!$A$13:$A$72,0))&lt;=Z$1,INDEX('CA Standards and Followers'!$E$13:$E$72,MATCH($A53,'CA Standards and Followers'!$A$13:$A$72,0))*'CA Standards and Followers'!Z$7,0)</f>
        <v>0</v>
      </c>
      <c r="AA53">
        <f>IF(INDEX('CA Standards and Followers'!$H$13:$H$72,MATCH($A53,'CA Standards and Followers'!$A$13:$A$72,0))&lt;=AA$1,INDEX('CA Standards and Followers'!$E$13:$E$72,MATCH($A53,'CA Standards and Followers'!$A$13:$A$72,0))*'CA Standards and Followers'!AA$7,0)</f>
        <v>0</v>
      </c>
      <c r="AB53">
        <f>IF(INDEX('CA Standards and Followers'!$H$13:$H$72,MATCH($A53,'CA Standards and Followers'!$A$13:$A$72,0))&lt;=AB$1,INDEX('CA Standards and Followers'!$E$13:$E$72,MATCH($A53,'CA Standards and Followers'!$A$13:$A$72,0))*'CA Standards and Followers'!AB$7,0)</f>
        <v>0</v>
      </c>
      <c r="AC53">
        <f>IF(INDEX('CA Standards and Followers'!$H$13:$H$72,MATCH($A53,'CA Standards and Followers'!$A$13:$A$72,0))&lt;=AC$1,INDEX('CA Standards and Followers'!$E$13:$E$72,MATCH($A53,'CA Standards and Followers'!$A$13:$A$72,0))*'CA Standards and Followers'!AC$7,0)</f>
        <v>0</v>
      </c>
      <c r="AD53">
        <f>IF(INDEX('CA Standards and Followers'!$H$13:$H$72,MATCH($A53,'CA Standards and Followers'!$A$13:$A$72,0))&lt;=AD$1,INDEX('CA Standards and Followers'!$E$13:$E$72,MATCH($A53,'CA Standards and Followers'!$A$13:$A$72,0))*'CA Standards and Followers'!AD$7,0)</f>
        <v>0</v>
      </c>
      <c r="AE53">
        <f>IF(INDEX('CA Standards and Followers'!$H$13:$H$72,MATCH($A53,'CA Standards and Followers'!$A$13:$A$72,0))&lt;=AE$1,INDEX('CA Standards and Followers'!$E$13:$E$72,MATCH($A53,'CA Standards and Followers'!$A$13:$A$72,0))*'CA Standards and Followers'!AE$7,0)</f>
        <v>0</v>
      </c>
      <c r="AF53">
        <f>IF(INDEX('CA Standards and Followers'!$H$13:$H$72,MATCH($A53,'CA Standards and Followers'!$A$13:$A$72,0))&lt;=AF$1,INDEX('CA Standards and Followers'!$E$13:$E$72,MATCH($A53,'CA Standards and Followers'!$A$13:$A$72,0))*'CA Standards and Followers'!AF$7,0)</f>
        <v>0</v>
      </c>
    </row>
    <row r="54" spans="1:32">
      <c r="A54" t="s">
        <v>190</v>
      </c>
      <c r="B54">
        <f>IF(INDEX('CA Standards and Followers'!$H$13:$H$72,MATCH($A54,'CA Standards and Followers'!$A$13:$A$72,0))&lt;=B$1,INDEX('CA Standards and Followers'!$E$13:$E$72,MATCH($A54,'CA Standards and Followers'!$A$13:$A$72,0))*'CA Standards and Followers'!B$7,0)</f>
        <v>0</v>
      </c>
      <c r="C54">
        <f>IF(INDEX('CA Standards and Followers'!$H$13:$H$72,MATCH($A54,'CA Standards and Followers'!$A$13:$A$72,0))&lt;=C$1,INDEX('CA Standards and Followers'!$E$13:$E$72,MATCH($A54,'CA Standards and Followers'!$A$13:$A$72,0))*'CA Standards and Followers'!C$7,0)</f>
        <v>0</v>
      </c>
      <c r="D54">
        <f>IF(INDEX('CA Standards and Followers'!$H$13:$H$72,MATCH($A54,'CA Standards and Followers'!$A$13:$A$72,0))&lt;=D$1,INDEX('CA Standards and Followers'!$E$13:$E$72,MATCH($A54,'CA Standards and Followers'!$A$13:$A$72,0))*'CA Standards and Followers'!D$7,0)</f>
        <v>0</v>
      </c>
      <c r="E54">
        <f>IF(INDEX('CA Standards and Followers'!$H$13:$H$72,MATCH($A54,'CA Standards and Followers'!$A$13:$A$72,0))&lt;=E$1,INDEX('CA Standards and Followers'!$E$13:$E$72,MATCH($A54,'CA Standards and Followers'!$A$13:$A$72,0))*'CA Standards and Followers'!E$7,0)</f>
        <v>0</v>
      </c>
      <c r="F54">
        <f>IF(INDEX('CA Standards and Followers'!$H$13:$H$72,MATCH($A54,'CA Standards and Followers'!$A$13:$A$72,0))&lt;=F$1,INDEX('CA Standards and Followers'!$E$13:$E$72,MATCH($A54,'CA Standards and Followers'!$A$13:$A$72,0))*'CA Standards and Followers'!F$7,0)</f>
        <v>0</v>
      </c>
      <c r="G54">
        <f>IF(INDEX('CA Standards and Followers'!$H$13:$H$72,MATCH($A54,'CA Standards and Followers'!$A$13:$A$72,0))&lt;=G$1,INDEX('CA Standards and Followers'!$E$13:$E$72,MATCH($A54,'CA Standards and Followers'!$A$13:$A$72,0))*'CA Standards and Followers'!G$7,0)</f>
        <v>0</v>
      </c>
      <c r="H54">
        <f>IF(INDEX('CA Standards and Followers'!$H$13:$H$72,MATCH($A54,'CA Standards and Followers'!$A$13:$A$72,0))&lt;=H$1,INDEX('CA Standards and Followers'!$E$13:$E$72,MATCH($A54,'CA Standards and Followers'!$A$13:$A$72,0))*'CA Standards and Followers'!H$7,0)</f>
        <v>0</v>
      </c>
      <c r="I54">
        <f>IF(INDEX('CA Standards and Followers'!$H$13:$H$72,MATCH($A54,'CA Standards and Followers'!$A$13:$A$72,0))&lt;=I$1,INDEX('CA Standards and Followers'!$E$13:$E$72,MATCH($A54,'CA Standards and Followers'!$A$13:$A$72,0))*'CA Standards and Followers'!I$7,0)</f>
        <v>0</v>
      </c>
      <c r="J54">
        <f>IF(INDEX('CA Standards and Followers'!$H$13:$H$72,MATCH($A54,'CA Standards and Followers'!$A$13:$A$72,0))&lt;=J$1,INDEX('CA Standards and Followers'!$E$13:$E$72,MATCH($A54,'CA Standards and Followers'!$A$13:$A$72,0))*'CA Standards and Followers'!J$7,0)</f>
        <v>0</v>
      </c>
      <c r="K54">
        <f>IF(INDEX('CA Standards and Followers'!$H$13:$H$72,MATCH($A54,'CA Standards and Followers'!$A$13:$A$72,0))&lt;=K$1,INDEX('CA Standards and Followers'!$E$13:$E$72,MATCH($A54,'CA Standards and Followers'!$A$13:$A$72,0))*'CA Standards and Followers'!K$7,0)</f>
        <v>0</v>
      </c>
      <c r="L54">
        <f>IF(INDEX('CA Standards and Followers'!$H$13:$H$72,MATCH($A54,'CA Standards and Followers'!$A$13:$A$72,0))&lt;=L$1,INDEX('CA Standards and Followers'!$E$13:$E$72,MATCH($A54,'CA Standards and Followers'!$A$13:$A$72,0))*'CA Standards and Followers'!L$7,0)</f>
        <v>0</v>
      </c>
      <c r="M54">
        <f>IF(INDEX('CA Standards and Followers'!$H$13:$H$72,MATCH($A54,'CA Standards and Followers'!$A$13:$A$72,0))&lt;=M$1,INDEX('CA Standards and Followers'!$E$13:$E$72,MATCH($A54,'CA Standards and Followers'!$A$13:$A$72,0))*'CA Standards and Followers'!M$7,0)</f>
        <v>0</v>
      </c>
      <c r="N54">
        <f>IF(INDEX('CA Standards and Followers'!$H$13:$H$72,MATCH($A54,'CA Standards and Followers'!$A$13:$A$72,0))&lt;=N$1,INDEX('CA Standards and Followers'!$E$13:$E$72,MATCH($A54,'CA Standards and Followers'!$A$13:$A$72,0))*'CA Standards and Followers'!N$7,0)</f>
        <v>0</v>
      </c>
      <c r="O54">
        <f>IF(INDEX('CA Standards and Followers'!$H$13:$H$72,MATCH($A54,'CA Standards and Followers'!$A$13:$A$72,0))&lt;=O$1,INDEX('CA Standards and Followers'!$E$13:$E$72,MATCH($A54,'CA Standards and Followers'!$A$13:$A$72,0))*'CA Standards and Followers'!O$7,0)</f>
        <v>0</v>
      </c>
      <c r="P54">
        <f>IF(INDEX('CA Standards and Followers'!$H$13:$H$72,MATCH($A54,'CA Standards and Followers'!$A$13:$A$72,0))&lt;=P$1,INDEX('CA Standards and Followers'!$E$13:$E$72,MATCH($A54,'CA Standards and Followers'!$A$13:$A$72,0))*'CA Standards and Followers'!P$7,0)</f>
        <v>0</v>
      </c>
      <c r="Q54">
        <f>IF(INDEX('CA Standards and Followers'!$H$13:$H$72,MATCH($A54,'CA Standards and Followers'!$A$13:$A$72,0))&lt;=Q$1,INDEX('CA Standards and Followers'!$E$13:$E$72,MATCH($A54,'CA Standards and Followers'!$A$13:$A$72,0))*'CA Standards and Followers'!Q$7,0)</f>
        <v>0</v>
      </c>
      <c r="R54">
        <f>IF(INDEX('CA Standards and Followers'!$H$13:$H$72,MATCH($A54,'CA Standards and Followers'!$A$13:$A$72,0))&lt;=R$1,INDEX('CA Standards and Followers'!$E$13:$E$72,MATCH($A54,'CA Standards and Followers'!$A$13:$A$72,0))*'CA Standards and Followers'!R$7,0)</f>
        <v>0</v>
      </c>
      <c r="S54">
        <f>IF(INDEX('CA Standards and Followers'!$H$13:$H$72,MATCH($A54,'CA Standards and Followers'!$A$13:$A$72,0))&lt;=S$1,INDEX('CA Standards and Followers'!$E$13:$E$72,MATCH($A54,'CA Standards and Followers'!$A$13:$A$72,0))*'CA Standards and Followers'!S$7,0)</f>
        <v>0</v>
      </c>
      <c r="T54">
        <f>IF(INDEX('CA Standards and Followers'!$H$13:$H$72,MATCH($A54,'CA Standards and Followers'!$A$13:$A$72,0))&lt;=T$1,INDEX('CA Standards and Followers'!$E$13:$E$72,MATCH($A54,'CA Standards and Followers'!$A$13:$A$72,0))*'CA Standards and Followers'!T$7,0)</f>
        <v>0</v>
      </c>
      <c r="U54">
        <f>IF(INDEX('CA Standards and Followers'!$H$13:$H$72,MATCH($A54,'CA Standards and Followers'!$A$13:$A$72,0))&lt;=U$1,INDEX('CA Standards and Followers'!$E$13:$E$72,MATCH($A54,'CA Standards and Followers'!$A$13:$A$72,0))*'CA Standards and Followers'!U$7,0)</f>
        <v>0</v>
      </c>
      <c r="V54">
        <f>IF(INDEX('CA Standards and Followers'!$H$13:$H$72,MATCH($A54,'CA Standards and Followers'!$A$13:$A$72,0))&lt;=V$1,INDEX('CA Standards and Followers'!$E$13:$E$72,MATCH($A54,'CA Standards and Followers'!$A$13:$A$72,0))*'CA Standards and Followers'!V$7,0)</f>
        <v>0</v>
      </c>
      <c r="W54">
        <f>IF(INDEX('CA Standards and Followers'!$H$13:$H$72,MATCH($A54,'CA Standards and Followers'!$A$13:$A$72,0))&lt;=W$1,INDEX('CA Standards and Followers'!$E$13:$E$72,MATCH($A54,'CA Standards and Followers'!$A$13:$A$72,0))*'CA Standards and Followers'!W$7,0)</f>
        <v>0</v>
      </c>
      <c r="X54">
        <f>IF(INDEX('CA Standards and Followers'!$H$13:$H$72,MATCH($A54,'CA Standards and Followers'!$A$13:$A$72,0))&lt;=X$1,INDEX('CA Standards and Followers'!$E$13:$E$72,MATCH($A54,'CA Standards and Followers'!$A$13:$A$72,0))*'CA Standards and Followers'!X$7,0)</f>
        <v>0</v>
      </c>
      <c r="Y54">
        <f>IF(INDEX('CA Standards and Followers'!$H$13:$H$72,MATCH($A54,'CA Standards and Followers'!$A$13:$A$72,0))&lt;=Y$1,INDEX('CA Standards and Followers'!$E$13:$E$72,MATCH($A54,'CA Standards and Followers'!$A$13:$A$72,0))*'CA Standards and Followers'!Y$7,0)</f>
        <v>0</v>
      </c>
      <c r="Z54">
        <f>IF(INDEX('CA Standards and Followers'!$H$13:$H$72,MATCH($A54,'CA Standards and Followers'!$A$13:$A$72,0))&lt;=Z$1,INDEX('CA Standards and Followers'!$E$13:$E$72,MATCH($A54,'CA Standards and Followers'!$A$13:$A$72,0))*'CA Standards and Followers'!Z$7,0)</f>
        <v>0</v>
      </c>
      <c r="AA54">
        <f>IF(INDEX('CA Standards and Followers'!$H$13:$H$72,MATCH($A54,'CA Standards and Followers'!$A$13:$A$72,0))&lt;=AA$1,INDEX('CA Standards and Followers'!$E$13:$E$72,MATCH($A54,'CA Standards and Followers'!$A$13:$A$72,0))*'CA Standards and Followers'!AA$7,0)</f>
        <v>0</v>
      </c>
      <c r="AB54">
        <f>IF(INDEX('CA Standards and Followers'!$H$13:$H$72,MATCH($A54,'CA Standards and Followers'!$A$13:$A$72,0))&lt;=AB$1,INDEX('CA Standards and Followers'!$E$13:$E$72,MATCH($A54,'CA Standards and Followers'!$A$13:$A$72,0))*'CA Standards and Followers'!AB$7,0)</f>
        <v>0</v>
      </c>
      <c r="AC54">
        <f>IF(INDEX('CA Standards and Followers'!$H$13:$H$72,MATCH($A54,'CA Standards and Followers'!$A$13:$A$72,0))&lt;=AC$1,INDEX('CA Standards and Followers'!$E$13:$E$72,MATCH($A54,'CA Standards and Followers'!$A$13:$A$72,0))*'CA Standards and Followers'!AC$7,0)</f>
        <v>0</v>
      </c>
      <c r="AD54">
        <f>IF(INDEX('CA Standards and Followers'!$H$13:$H$72,MATCH($A54,'CA Standards and Followers'!$A$13:$A$72,0))&lt;=AD$1,INDEX('CA Standards and Followers'!$E$13:$E$72,MATCH($A54,'CA Standards and Followers'!$A$13:$A$72,0))*'CA Standards and Followers'!AD$7,0)</f>
        <v>0</v>
      </c>
      <c r="AE54">
        <f>IF(INDEX('CA Standards and Followers'!$H$13:$H$72,MATCH($A54,'CA Standards and Followers'!$A$13:$A$72,0))&lt;=AE$1,INDEX('CA Standards and Followers'!$E$13:$E$72,MATCH($A54,'CA Standards and Followers'!$A$13:$A$72,0))*'CA Standards and Followers'!AE$7,0)</f>
        <v>0</v>
      </c>
      <c r="AF54">
        <f>IF(INDEX('CA Standards and Followers'!$H$13:$H$72,MATCH($A54,'CA Standards and Followers'!$A$13:$A$72,0))&lt;=AF$1,INDEX('CA Standards and Followers'!$E$13:$E$72,MATCH($A54,'CA Standards and Followers'!$A$13:$A$72,0))*'CA Standards and Followers'!AF$7,0)</f>
        <v>0</v>
      </c>
    </row>
    <row r="55" spans="1:32">
      <c r="A55" t="s">
        <v>191</v>
      </c>
      <c r="B55">
        <f>IF(INDEX('CA Standards and Followers'!$H$13:$H$72,MATCH($A55,'CA Standards and Followers'!$A$13:$A$72,0))&lt;=B$1,INDEX('CA Standards and Followers'!$E$13:$E$72,MATCH($A55,'CA Standards and Followers'!$A$13:$A$72,0))*'CA Standards and Followers'!B$7,0)</f>
        <v>0</v>
      </c>
      <c r="C55">
        <f>IF(INDEX('CA Standards and Followers'!$H$13:$H$72,MATCH($A55,'CA Standards and Followers'!$A$13:$A$72,0))&lt;=C$1,INDEX('CA Standards and Followers'!$E$13:$E$72,MATCH($A55,'CA Standards and Followers'!$A$13:$A$72,0))*'CA Standards and Followers'!C$7,0)</f>
        <v>0</v>
      </c>
      <c r="D55">
        <f>IF(INDEX('CA Standards and Followers'!$H$13:$H$72,MATCH($A55,'CA Standards and Followers'!$A$13:$A$72,0))&lt;=D$1,INDEX('CA Standards and Followers'!$E$13:$E$72,MATCH($A55,'CA Standards and Followers'!$A$13:$A$72,0))*'CA Standards and Followers'!D$7,0)</f>
        <v>0</v>
      </c>
      <c r="E55">
        <f>IF(INDEX('CA Standards and Followers'!$H$13:$H$72,MATCH($A55,'CA Standards and Followers'!$A$13:$A$72,0))&lt;=E$1,INDEX('CA Standards and Followers'!$E$13:$E$72,MATCH($A55,'CA Standards and Followers'!$A$13:$A$72,0))*'CA Standards and Followers'!E$7,0)</f>
        <v>0</v>
      </c>
      <c r="F55">
        <f>IF(INDEX('CA Standards and Followers'!$H$13:$H$72,MATCH($A55,'CA Standards and Followers'!$A$13:$A$72,0))&lt;=F$1,INDEX('CA Standards and Followers'!$E$13:$E$72,MATCH($A55,'CA Standards and Followers'!$A$13:$A$72,0))*'CA Standards and Followers'!F$7,0)</f>
        <v>0</v>
      </c>
      <c r="G55">
        <f>IF(INDEX('CA Standards and Followers'!$H$13:$H$72,MATCH($A55,'CA Standards and Followers'!$A$13:$A$72,0))&lt;=G$1,INDEX('CA Standards and Followers'!$E$13:$E$72,MATCH($A55,'CA Standards and Followers'!$A$13:$A$72,0))*'CA Standards and Followers'!G$7,0)</f>
        <v>0</v>
      </c>
      <c r="H55">
        <f>IF(INDEX('CA Standards and Followers'!$H$13:$H$72,MATCH($A55,'CA Standards and Followers'!$A$13:$A$72,0))&lt;=H$1,INDEX('CA Standards and Followers'!$E$13:$E$72,MATCH($A55,'CA Standards and Followers'!$A$13:$A$72,0))*'CA Standards and Followers'!H$7,0)</f>
        <v>0</v>
      </c>
      <c r="I55">
        <f>IF(INDEX('CA Standards and Followers'!$H$13:$H$72,MATCH($A55,'CA Standards and Followers'!$A$13:$A$72,0))&lt;=I$1,INDEX('CA Standards and Followers'!$E$13:$E$72,MATCH($A55,'CA Standards and Followers'!$A$13:$A$72,0))*'CA Standards and Followers'!I$7,0)</f>
        <v>0</v>
      </c>
      <c r="J55">
        <f>IF(INDEX('CA Standards and Followers'!$H$13:$H$72,MATCH($A55,'CA Standards and Followers'!$A$13:$A$72,0))&lt;=J$1,INDEX('CA Standards and Followers'!$E$13:$E$72,MATCH($A55,'CA Standards and Followers'!$A$13:$A$72,0))*'CA Standards and Followers'!J$7,0)</f>
        <v>0</v>
      </c>
      <c r="K55">
        <f>IF(INDEX('CA Standards and Followers'!$H$13:$H$72,MATCH($A55,'CA Standards and Followers'!$A$13:$A$72,0))&lt;=K$1,INDEX('CA Standards and Followers'!$E$13:$E$72,MATCH($A55,'CA Standards and Followers'!$A$13:$A$72,0))*'CA Standards and Followers'!K$7,0)</f>
        <v>0</v>
      </c>
      <c r="L55">
        <f>IF(INDEX('CA Standards and Followers'!$H$13:$H$72,MATCH($A55,'CA Standards and Followers'!$A$13:$A$72,0))&lt;=L$1,INDEX('CA Standards and Followers'!$E$13:$E$72,MATCH($A55,'CA Standards and Followers'!$A$13:$A$72,0))*'CA Standards and Followers'!L$7,0)</f>
        <v>0</v>
      </c>
      <c r="M55">
        <f>IF(INDEX('CA Standards and Followers'!$H$13:$H$72,MATCH($A55,'CA Standards and Followers'!$A$13:$A$72,0))&lt;=M$1,INDEX('CA Standards and Followers'!$E$13:$E$72,MATCH($A55,'CA Standards and Followers'!$A$13:$A$72,0))*'CA Standards and Followers'!M$7,0)</f>
        <v>0</v>
      </c>
      <c r="N55">
        <f>IF(INDEX('CA Standards and Followers'!$H$13:$H$72,MATCH($A55,'CA Standards and Followers'!$A$13:$A$72,0))&lt;=N$1,INDEX('CA Standards and Followers'!$E$13:$E$72,MATCH($A55,'CA Standards and Followers'!$A$13:$A$72,0))*'CA Standards and Followers'!N$7,0)</f>
        <v>0</v>
      </c>
      <c r="O55">
        <f>IF(INDEX('CA Standards and Followers'!$H$13:$H$72,MATCH($A55,'CA Standards and Followers'!$A$13:$A$72,0))&lt;=O$1,INDEX('CA Standards and Followers'!$E$13:$E$72,MATCH($A55,'CA Standards and Followers'!$A$13:$A$72,0))*'CA Standards and Followers'!O$7,0)</f>
        <v>0</v>
      </c>
      <c r="P55">
        <f>IF(INDEX('CA Standards and Followers'!$H$13:$H$72,MATCH($A55,'CA Standards and Followers'!$A$13:$A$72,0))&lt;=P$1,INDEX('CA Standards and Followers'!$E$13:$E$72,MATCH($A55,'CA Standards and Followers'!$A$13:$A$72,0))*'CA Standards and Followers'!P$7,0)</f>
        <v>0</v>
      </c>
      <c r="Q55">
        <f>IF(INDEX('CA Standards and Followers'!$H$13:$H$72,MATCH($A55,'CA Standards and Followers'!$A$13:$A$72,0))&lt;=Q$1,INDEX('CA Standards and Followers'!$E$13:$E$72,MATCH($A55,'CA Standards and Followers'!$A$13:$A$72,0))*'CA Standards and Followers'!Q$7,0)</f>
        <v>0</v>
      </c>
      <c r="R55">
        <f>IF(INDEX('CA Standards and Followers'!$H$13:$H$72,MATCH($A55,'CA Standards and Followers'!$A$13:$A$72,0))&lt;=R$1,INDEX('CA Standards and Followers'!$E$13:$E$72,MATCH($A55,'CA Standards and Followers'!$A$13:$A$72,0))*'CA Standards and Followers'!R$7,0)</f>
        <v>0</v>
      </c>
      <c r="S55">
        <f>IF(INDEX('CA Standards and Followers'!$H$13:$H$72,MATCH($A55,'CA Standards and Followers'!$A$13:$A$72,0))&lt;=S$1,INDEX('CA Standards and Followers'!$E$13:$E$72,MATCH($A55,'CA Standards and Followers'!$A$13:$A$72,0))*'CA Standards and Followers'!S$7,0)</f>
        <v>0</v>
      </c>
      <c r="T55">
        <f>IF(INDEX('CA Standards and Followers'!$H$13:$H$72,MATCH($A55,'CA Standards and Followers'!$A$13:$A$72,0))&lt;=T$1,INDEX('CA Standards and Followers'!$E$13:$E$72,MATCH($A55,'CA Standards and Followers'!$A$13:$A$72,0))*'CA Standards and Followers'!T$7,0)</f>
        <v>0</v>
      </c>
      <c r="U55">
        <f>IF(INDEX('CA Standards and Followers'!$H$13:$H$72,MATCH($A55,'CA Standards and Followers'!$A$13:$A$72,0))&lt;=U$1,INDEX('CA Standards and Followers'!$E$13:$E$72,MATCH($A55,'CA Standards and Followers'!$A$13:$A$72,0))*'CA Standards and Followers'!U$7,0)</f>
        <v>0</v>
      </c>
      <c r="V55">
        <f>IF(INDEX('CA Standards and Followers'!$H$13:$H$72,MATCH($A55,'CA Standards and Followers'!$A$13:$A$72,0))&lt;=V$1,INDEX('CA Standards and Followers'!$E$13:$E$72,MATCH($A55,'CA Standards and Followers'!$A$13:$A$72,0))*'CA Standards and Followers'!V$7,0)</f>
        <v>0</v>
      </c>
      <c r="W55">
        <f>IF(INDEX('CA Standards and Followers'!$H$13:$H$72,MATCH($A55,'CA Standards and Followers'!$A$13:$A$72,0))&lt;=W$1,INDEX('CA Standards and Followers'!$E$13:$E$72,MATCH($A55,'CA Standards and Followers'!$A$13:$A$72,0))*'CA Standards and Followers'!W$7,0)</f>
        <v>0</v>
      </c>
      <c r="X55">
        <f>IF(INDEX('CA Standards and Followers'!$H$13:$H$72,MATCH($A55,'CA Standards and Followers'!$A$13:$A$72,0))&lt;=X$1,INDEX('CA Standards and Followers'!$E$13:$E$72,MATCH($A55,'CA Standards and Followers'!$A$13:$A$72,0))*'CA Standards and Followers'!X$7,0)</f>
        <v>0</v>
      </c>
      <c r="Y55">
        <f>IF(INDEX('CA Standards and Followers'!$H$13:$H$72,MATCH($A55,'CA Standards and Followers'!$A$13:$A$72,0))&lt;=Y$1,INDEX('CA Standards and Followers'!$E$13:$E$72,MATCH($A55,'CA Standards and Followers'!$A$13:$A$72,0))*'CA Standards and Followers'!Y$7,0)</f>
        <v>0</v>
      </c>
      <c r="Z55">
        <f>IF(INDEX('CA Standards and Followers'!$H$13:$H$72,MATCH($A55,'CA Standards and Followers'!$A$13:$A$72,0))&lt;=Z$1,INDEX('CA Standards and Followers'!$E$13:$E$72,MATCH($A55,'CA Standards and Followers'!$A$13:$A$72,0))*'CA Standards and Followers'!Z$7,0)</f>
        <v>0</v>
      </c>
      <c r="AA55">
        <f>IF(INDEX('CA Standards and Followers'!$H$13:$H$72,MATCH($A55,'CA Standards and Followers'!$A$13:$A$72,0))&lt;=AA$1,INDEX('CA Standards and Followers'!$E$13:$E$72,MATCH($A55,'CA Standards and Followers'!$A$13:$A$72,0))*'CA Standards and Followers'!AA$7,0)</f>
        <v>0</v>
      </c>
      <c r="AB55">
        <f>IF(INDEX('CA Standards and Followers'!$H$13:$H$72,MATCH($A55,'CA Standards and Followers'!$A$13:$A$72,0))&lt;=AB$1,INDEX('CA Standards and Followers'!$E$13:$E$72,MATCH($A55,'CA Standards and Followers'!$A$13:$A$72,0))*'CA Standards and Followers'!AB$7,0)</f>
        <v>0</v>
      </c>
      <c r="AC55">
        <f>IF(INDEX('CA Standards and Followers'!$H$13:$H$72,MATCH($A55,'CA Standards and Followers'!$A$13:$A$72,0))&lt;=AC$1,INDEX('CA Standards and Followers'!$E$13:$E$72,MATCH($A55,'CA Standards and Followers'!$A$13:$A$72,0))*'CA Standards and Followers'!AC$7,0)</f>
        <v>0</v>
      </c>
      <c r="AD55">
        <f>IF(INDEX('CA Standards and Followers'!$H$13:$H$72,MATCH($A55,'CA Standards and Followers'!$A$13:$A$72,0))&lt;=AD$1,INDEX('CA Standards and Followers'!$E$13:$E$72,MATCH($A55,'CA Standards and Followers'!$A$13:$A$72,0))*'CA Standards and Followers'!AD$7,0)</f>
        <v>0</v>
      </c>
      <c r="AE55">
        <f>IF(INDEX('CA Standards and Followers'!$H$13:$H$72,MATCH($A55,'CA Standards and Followers'!$A$13:$A$72,0))&lt;=AE$1,INDEX('CA Standards and Followers'!$E$13:$E$72,MATCH($A55,'CA Standards and Followers'!$A$13:$A$72,0))*'CA Standards and Followers'!AE$7,0)</f>
        <v>0</v>
      </c>
      <c r="AF55">
        <f>IF(INDEX('CA Standards and Followers'!$H$13:$H$72,MATCH($A55,'CA Standards and Followers'!$A$13:$A$72,0))&lt;=AF$1,INDEX('CA Standards and Followers'!$E$13:$E$72,MATCH($A55,'CA Standards and Followers'!$A$13:$A$72,0))*'CA Standards and Followers'!AF$7,0)</f>
        <v>0</v>
      </c>
    </row>
    <row r="56" spans="1:32">
      <c r="A56" t="s">
        <v>192</v>
      </c>
      <c r="B56">
        <f>IF(INDEX('CA Standards and Followers'!$H$13:$H$72,MATCH($A56,'CA Standards and Followers'!$A$13:$A$72,0))&lt;=B$1,INDEX('CA Standards and Followers'!$E$13:$E$72,MATCH($A56,'CA Standards and Followers'!$A$13:$A$72,0))*'CA Standards and Followers'!B$7,0)</f>
        <v>0</v>
      </c>
      <c r="C56">
        <f>IF(INDEX('CA Standards and Followers'!$H$13:$H$72,MATCH($A56,'CA Standards and Followers'!$A$13:$A$72,0))&lt;=C$1,INDEX('CA Standards and Followers'!$E$13:$E$72,MATCH($A56,'CA Standards and Followers'!$A$13:$A$72,0))*'CA Standards and Followers'!C$7,0)</f>
        <v>0</v>
      </c>
      <c r="D56">
        <f>IF(INDEX('CA Standards and Followers'!$H$13:$H$72,MATCH($A56,'CA Standards and Followers'!$A$13:$A$72,0))&lt;=D$1,INDEX('CA Standards and Followers'!$E$13:$E$72,MATCH($A56,'CA Standards and Followers'!$A$13:$A$72,0))*'CA Standards and Followers'!D$7,0)</f>
        <v>0</v>
      </c>
      <c r="E56">
        <f>IF(INDEX('CA Standards and Followers'!$H$13:$H$72,MATCH($A56,'CA Standards and Followers'!$A$13:$A$72,0))&lt;=E$1,INDEX('CA Standards and Followers'!$E$13:$E$72,MATCH($A56,'CA Standards and Followers'!$A$13:$A$72,0))*'CA Standards and Followers'!E$7,0)</f>
        <v>0</v>
      </c>
      <c r="F56">
        <f>IF(INDEX('CA Standards and Followers'!$H$13:$H$72,MATCH($A56,'CA Standards and Followers'!$A$13:$A$72,0))&lt;=F$1,INDEX('CA Standards and Followers'!$E$13:$E$72,MATCH($A56,'CA Standards and Followers'!$A$13:$A$72,0))*'CA Standards and Followers'!F$7,0)</f>
        <v>0</v>
      </c>
      <c r="G56">
        <f>IF(INDEX('CA Standards and Followers'!$H$13:$H$72,MATCH($A56,'CA Standards and Followers'!$A$13:$A$72,0))&lt;=G$1,INDEX('CA Standards and Followers'!$E$13:$E$72,MATCH($A56,'CA Standards and Followers'!$A$13:$A$72,0))*'CA Standards and Followers'!G$7,0)</f>
        <v>0</v>
      </c>
      <c r="H56">
        <f>IF(INDEX('CA Standards and Followers'!$H$13:$H$72,MATCH($A56,'CA Standards and Followers'!$A$13:$A$72,0))&lt;=H$1,INDEX('CA Standards and Followers'!$E$13:$E$72,MATCH($A56,'CA Standards and Followers'!$A$13:$A$72,0))*'CA Standards and Followers'!H$7,0)</f>
        <v>0</v>
      </c>
      <c r="I56">
        <f>IF(INDEX('CA Standards and Followers'!$H$13:$H$72,MATCH($A56,'CA Standards and Followers'!$A$13:$A$72,0))&lt;=I$1,INDEX('CA Standards and Followers'!$E$13:$E$72,MATCH($A56,'CA Standards and Followers'!$A$13:$A$72,0))*'CA Standards and Followers'!I$7,0)</f>
        <v>0</v>
      </c>
      <c r="J56">
        <f>IF(INDEX('CA Standards and Followers'!$H$13:$H$72,MATCH($A56,'CA Standards and Followers'!$A$13:$A$72,0))&lt;=J$1,INDEX('CA Standards and Followers'!$E$13:$E$72,MATCH($A56,'CA Standards and Followers'!$A$13:$A$72,0))*'CA Standards and Followers'!J$7,0)</f>
        <v>0</v>
      </c>
      <c r="K56">
        <f>IF(INDEX('CA Standards and Followers'!$H$13:$H$72,MATCH($A56,'CA Standards and Followers'!$A$13:$A$72,0))&lt;=K$1,INDEX('CA Standards and Followers'!$E$13:$E$72,MATCH($A56,'CA Standards and Followers'!$A$13:$A$72,0))*'CA Standards and Followers'!K$7,0)</f>
        <v>0</v>
      </c>
      <c r="L56">
        <f>IF(INDEX('CA Standards and Followers'!$H$13:$H$72,MATCH($A56,'CA Standards and Followers'!$A$13:$A$72,0))&lt;=L$1,INDEX('CA Standards and Followers'!$E$13:$E$72,MATCH($A56,'CA Standards and Followers'!$A$13:$A$72,0))*'CA Standards and Followers'!L$7,0)</f>
        <v>0</v>
      </c>
      <c r="M56">
        <f>IF(INDEX('CA Standards and Followers'!$H$13:$H$72,MATCH($A56,'CA Standards and Followers'!$A$13:$A$72,0))&lt;=M$1,INDEX('CA Standards and Followers'!$E$13:$E$72,MATCH($A56,'CA Standards and Followers'!$A$13:$A$72,0))*'CA Standards and Followers'!M$7,0)</f>
        <v>0</v>
      </c>
      <c r="N56">
        <f>IF(INDEX('CA Standards and Followers'!$H$13:$H$72,MATCH($A56,'CA Standards and Followers'!$A$13:$A$72,0))&lt;=N$1,INDEX('CA Standards and Followers'!$E$13:$E$72,MATCH($A56,'CA Standards and Followers'!$A$13:$A$72,0))*'CA Standards and Followers'!N$7,0)</f>
        <v>0</v>
      </c>
      <c r="O56">
        <f>IF(INDEX('CA Standards and Followers'!$H$13:$H$72,MATCH($A56,'CA Standards and Followers'!$A$13:$A$72,0))&lt;=O$1,INDEX('CA Standards and Followers'!$E$13:$E$72,MATCH($A56,'CA Standards and Followers'!$A$13:$A$72,0))*'CA Standards and Followers'!O$7,0)</f>
        <v>0</v>
      </c>
      <c r="P56">
        <f>IF(INDEX('CA Standards and Followers'!$H$13:$H$72,MATCH($A56,'CA Standards and Followers'!$A$13:$A$72,0))&lt;=P$1,INDEX('CA Standards and Followers'!$E$13:$E$72,MATCH($A56,'CA Standards and Followers'!$A$13:$A$72,0))*'CA Standards and Followers'!P$7,0)</f>
        <v>0</v>
      </c>
      <c r="Q56">
        <f>IF(INDEX('CA Standards and Followers'!$H$13:$H$72,MATCH($A56,'CA Standards and Followers'!$A$13:$A$72,0))&lt;=Q$1,INDEX('CA Standards and Followers'!$E$13:$E$72,MATCH($A56,'CA Standards and Followers'!$A$13:$A$72,0))*'CA Standards and Followers'!Q$7,0)</f>
        <v>0</v>
      </c>
      <c r="R56">
        <f>IF(INDEX('CA Standards and Followers'!$H$13:$H$72,MATCH($A56,'CA Standards and Followers'!$A$13:$A$72,0))&lt;=R$1,INDEX('CA Standards and Followers'!$E$13:$E$72,MATCH($A56,'CA Standards and Followers'!$A$13:$A$72,0))*'CA Standards and Followers'!R$7,0)</f>
        <v>0</v>
      </c>
      <c r="S56">
        <f>IF(INDEX('CA Standards and Followers'!$H$13:$H$72,MATCH($A56,'CA Standards and Followers'!$A$13:$A$72,0))&lt;=S$1,INDEX('CA Standards and Followers'!$E$13:$E$72,MATCH($A56,'CA Standards and Followers'!$A$13:$A$72,0))*'CA Standards and Followers'!S$7,0)</f>
        <v>0</v>
      </c>
      <c r="T56">
        <f>IF(INDEX('CA Standards and Followers'!$H$13:$H$72,MATCH($A56,'CA Standards and Followers'!$A$13:$A$72,0))&lt;=T$1,INDEX('CA Standards and Followers'!$E$13:$E$72,MATCH($A56,'CA Standards and Followers'!$A$13:$A$72,0))*'CA Standards and Followers'!T$7,0)</f>
        <v>0</v>
      </c>
      <c r="U56">
        <f>IF(INDEX('CA Standards and Followers'!$H$13:$H$72,MATCH($A56,'CA Standards and Followers'!$A$13:$A$72,0))&lt;=U$1,INDEX('CA Standards and Followers'!$E$13:$E$72,MATCH($A56,'CA Standards and Followers'!$A$13:$A$72,0))*'CA Standards and Followers'!U$7,0)</f>
        <v>0</v>
      </c>
      <c r="V56">
        <f>IF(INDEX('CA Standards and Followers'!$H$13:$H$72,MATCH($A56,'CA Standards and Followers'!$A$13:$A$72,0))&lt;=V$1,INDEX('CA Standards and Followers'!$E$13:$E$72,MATCH($A56,'CA Standards and Followers'!$A$13:$A$72,0))*'CA Standards and Followers'!V$7,0)</f>
        <v>0</v>
      </c>
      <c r="W56">
        <f>IF(INDEX('CA Standards and Followers'!$H$13:$H$72,MATCH($A56,'CA Standards and Followers'!$A$13:$A$72,0))&lt;=W$1,INDEX('CA Standards and Followers'!$E$13:$E$72,MATCH($A56,'CA Standards and Followers'!$A$13:$A$72,0))*'CA Standards and Followers'!W$7,0)</f>
        <v>0</v>
      </c>
      <c r="X56">
        <f>IF(INDEX('CA Standards and Followers'!$H$13:$H$72,MATCH($A56,'CA Standards and Followers'!$A$13:$A$72,0))&lt;=X$1,INDEX('CA Standards and Followers'!$E$13:$E$72,MATCH($A56,'CA Standards and Followers'!$A$13:$A$72,0))*'CA Standards and Followers'!X$7,0)</f>
        <v>0</v>
      </c>
      <c r="Y56">
        <f>IF(INDEX('CA Standards and Followers'!$H$13:$H$72,MATCH($A56,'CA Standards and Followers'!$A$13:$A$72,0))&lt;=Y$1,INDEX('CA Standards and Followers'!$E$13:$E$72,MATCH($A56,'CA Standards and Followers'!$A$13:$A$72,0))*'CA Standards and Followers'!Y$7,0)</f>
        <v>0</v>
      </c>
      <c r="Z56">
        <f>IF(INDEX('CA Standards and Followers'!$H$13:$H$72,MATCH($A56,'CA Standards and Followers'!$A$13:$A$72,0))&lt;=Z$1,INDEX('CA Standards and Followers'!$E$13:$E$72,MATCH($A56,'CA Standards and Followers'!$A$13:$A$72,0))*'CA Standards and Followers'!Z$7,0)</f>
        <v>0</v>
      </c>
      <c r="AA56">
        <f>IF(INDEX('CA Standards and Followers'!$H$13:$H$72,MATCH($A56,'CA Standards and Followers'!$A$13:$A$72,0))&lt;=AA$1,INDEX('CA Standards and Followers'!$E$13:$E$72,MATCH($A56,'CA Standards and Followers'!$A$13:$A$72,0))*'CA Standards and Followers'!AA$7,0)</f>
        <v>0</v>
      </c>
      <c r="AB56">
        <f>IF(INDEX('CA Standards and Followers'!$H$13:$H$72,MATCH($A56,'CA Standards and Followers'!$A$13:$A$72,0))&lt;=AB$1,INDEX('CA Standards and Followers'!$E$13:$E$72,MATCH($A56,'CA Standards and Followers'!$A$13:$A$72,0))*'CA Standards and Followers'!AB$7,0)</f>
        <v>0</v>
      </c>
      <c r="AC56">
        <f>IF(INDEX('CA Standards and Followers'!$H$13:$H$72,MATCH($A56,'CA Standards and Followers'!$A$13:$A$72,0))&lt;=AC$1,INDEX('CA Standards and Followers'!$E$13:$E$72,MATCH($A56,'CA Standards and Followers'!$A$13:$A$72,0))*'CA Standards and Followers'!AC$7,0)</f>
        <v>0</v>
      </c>
      <c r="AD56">
        <f>IF(INDEX('CA Standards and Followers'!$H$13:$H$72,MATCH($A56,'CA Standards and Followers'!$A$13:$A$72,0))&lt;=AD$1,INDEX('CA Standards and Followers'!$E$13:$E$72,MATCH($A56,'CA Standards and Followers'!$A$13:$A$72,0))*'CA Standards and Followers'!AD$7,0)</f>
        <v>0</v>
      </c>
      <c r="AE56">
        <f>IF(INDEX('CA Standards and Followers'!$H$13:$H$72,MATCH($A56,'CA Standards and Followers'!$A$13:$A$72,0))&lt;=AE$1,INDEX('CA Standards and Followers'!$E$13:$E$72,MATCH($A56,'CA Standards and Followers'!$A$13:$A$72,0))*'CA Standards and Followers'!AE$7,0)</f>
        <v>0</v>
      </c>
      <c r="AF56">
        <f>IF(INDEX('CA Standards and Followers'!$H$13:$H$72,MATCH($A56,'CA Standards and Followers'!$A$13:$A$72,0))&lt;=AF$1,INDEX('CA Standards and Followers'!$E$13:$E$72,MATCH($A56,'CA Standards and Followers'!$A$13:$A$72,0))*'CA Standards and Followers'!AF$7,0)</f>
        <v>0</v>
      </c>
    </row>
    <row r="57" spans="1:32">
      <c r="A57" t="s">
        <v>193</v>
      </c>
      <c r="B57">
        <f>IF(INDEX('CA Standards and Followers'!$H$13:$H$72,MATCH($A57,'CA Standards and Followers'!$A$13:$A$72,0))&lt;=B$1,INDEX('CA Standards and Followers'!$E$13:$E$72,MATCH($A57,'CA Standards and Followers'!$A$13:$A$72,0))*'CA Standards and Followers'!B$7,0)</f>
        <v>0</v>
      </c>
      <c r="C57">
        <f>IF(INDEX('CA Standards and Followers'!$H$13:$H$72,MATCH($A57,'CA Standards and Followers'!$A$13:$A$72,0))&lt;=C$1,INDEX('CA Standards and Followers'!$E$13:$E$72,MATCH($A57,'CA Standards and Followers'!$A$13:$A$72,0))*'CA Standards and Followers'!C$7,0)</f>
        <v>0</v>
      </c>
      <c r="D57">
        <f>IF(INDEX('CA Standards and Followers'!$H$13:$H$72,MATCH($A57,'CA Standards and Followers'!$A$13:$A$72,0))&lt;=D$1,INDEX('CA Standards and Followers'!$E$13:$E$72,MATCH($A57,'CA Standards and Followers'!$A$13:$A$72,0))*'CA Standards and Followers'!D$7,0)</f>
        <v>0</v>
      </c>
      <c r="E57">
        <f>IF(INDEX('CA Standards and Followers'!$H$13:$H$72,MATCH($A57,'CA Standards and Followers'!$A$13:$A$72,0))&lt;=E$1,INDEX('CA Standards and Followers'!$E$13:$E$72,MATCH($A57,'CA Standards and Followers'!$A$13:$A$72,0))*'CA Standards and Followers'!E$7,0)</f>
        <v>0</v>
      </c>
      <c r="F57">
        <f>IF(INDEX('CA Standards and Followers'!$H$13:$H$72,MATCH($A57,'CA Standards and Followers'!$A$13:$A$72,0))&lt;=F$1,INDEX('CA Standards and Followers'!$E$13:$E$72,MATCH($A57,'CA Standards and Followers'!$A$13:$A$72,0))*'CA Standards and Followers'!F$7,0)</f>
        <v>0</v>
      </c>
      <c r="G57">
        <f>IF(INDEX('CA Standards and Followers'!$H$13:$H$72,MATCH($A57,'CA Standards and Followers'!$A$13:$A$72,0))&lt;=G$1,INDEX('CA Standards and Followers'!$E$13:$E$72,MATCH($A57,'CA Standards and Followers'!$A$13:$A$72,0))*'CA Standards and Followers'!G$7,0)</f>
        <v>0</v>
      </c>
      <c r="H57">
        <f>IF(INDEX('CA Standards and Followers'!$H$13:$H$72,MATCH($A57,'CA Standards and Followers'!$A$13:$A$72,0))&lt;=H$1,INDEX('CA Standards and Followers'!$E$13:$E$72,MATCH($A57,'CA Standards and Followers'!$A$13:$A$72,0))*'CA Standards and Followers'!H$7,0)</f>
        <v>0</v>
      </c>
      <c r="I57">
        <f>IF(INDEX('CA Standards and Followers'!$H$13:$H$72,MATCH($A57,'CA Standards and Followers'!$A$13:$A$72,0))&lt;=I$1,INDEX('CA Standards and Followers'!$E$13:$E$72,MATCH($A57,'CA Standards and Followers'!$A$13:$A$72,0))*'CA Standards and Followers'!I$7,0)</f>
        <v>0</v>
      </c>
      <c r="J57">
        <f>IF(INDEX('CA Standards and Followers'!$H$13:$H$72,MATCH($A57,'CA Standards and Followers'!$A$13:$A$72,0))&lt;=J$1,INDEX('CA Standards and Followers'!$E$13:$E$72,MATCH($A57,'CA Standards and Followers'!$A$13:$A$72,0))*'CA Standards and Followers'!J$7,0)</f>
        <v>0</v>
      </c>
      <c r="K57">
        <f>IF(INDEX('CA Standards and Followers'!$H$13:$H$72,MATCH($A57,'CA Standards and Followers'!$A$13:$A$72,0))&lt;=K$1,INDEX('CA Standards and Followers'!$E$13:$E$72,MATCH($A57,'CA Standards and Followers'!$A$13:$A$72,0))*'CA Standards and Followers'!K$7,0)</f>
        <v>0</v>
      </c>
      <c r="L57">
        <f>IF(INDEX('CA Standards and Followers'!$H$13:$H$72,MATCH($A57,'CA Standards and Followers'!$A$13:$A$72,0))&lt;=L$1,INDEX('CA Standards and Followers'!$E$13:$E$72,MATCH($A57,'CA Standards and Followers'!$A$13:$A$72,0))*'CA Standards and Followers'!L$7,0)</f>
        <v>0</v>
      </c>
      <c r="M57">
        <f>IF(INDEX('CA Standards and Followers'!$H$13:$H$72,MATCH($A57,'CA Standards and Followers'!$A$13:$A$72,0))&lt;=M$1,INDEX('CA Standards and Followers'!$E$13:$E$72,MATCH($A57,'CA Standards and Followers'!$A$13:$A$72,0))*'CA Standards and Followers'!M$7,0)</f>
        <v>0</v>
      </c>
      <c r="N57">
        <f>IF(INDEX('CA Standards and Followers'!$H$13:$H$72,MATCH($A57,'CA Standards and Followers'!$A$13:$A$72,0))&lt;=N$1,INDEX('CA Standards and Followers'!$E$13:$E$72,MATCH($A57,'CA Standards and Followers'!$A$13:$A$72,0))*'CA Standards and Followers'!N$7,0)</f>
        <v>0</v>
      </c>
      <c r="O57">
        <f>IF(INDEX('CA Standards and Followers'!$H$13:$H$72,MATCH($A57,'CA Standards and Followers'!$A$13:$A$72,0))&lt;=O$1,INDEX('CA Standards and Followers'!$E$13:$E$72,MATCH($A57,'CA Standards and Followers'!$A$13:$A$72,0))*'CA Standards and Followers'!O$7,0)</f>
        <v>0</v>
      </c>
      <c r="P57">
        <f>IF(INDEX('CA Standards and Followers'!$H$13:$H$72,MATCH($A57,'CA Standards and Followers'!$A$13:$A$72,0))&lt;=P$1,INDEX('CA Standards and Followers'!$E$13:$E$72,MATCH($A57,'CA Standards and Followers'!$A$13:$A$72,0))*'CA Standards and Followers'!P$7,0)</f>
        <v>0</v>
      </c>
      <c r="Q57">
        <f>IF(INDEX('CA Standards and Followers'!$H$13:$H$72,MATCH($A57,'CA Standards and Followers'!$A$13:$A$72,0))&lt;=Q$1,INDEX('CA Standards and Followers'!$E$13:$E$72,MATCH($A57,'CA Standards and Followers'!$A$13:$A$72,0))*'CA Standards and Followers'!Q$7,0)</f>
        <v>0</v>
      </c>
      <c r="R57">
        <f>IF(INDEX('CA Standards and Followers'!$H$13:$H$72,MATCH($A57,'CA Standards and Followers'!$A$13:$A$72,0))&lt;=R$1,INDEX('CA Standards and Followers'!$E$13:$E$72,MATCH($A57,'CA Standards and Followers'!$A$13:$A$72,0))*'CA Standards and Followers'!R$7,0)</f>
        <v>0</v>
      </c>
      <c r="S57">
        <f>IF(INDEX('CA Standards and Followers'!$H$13:$H$72,MATCH($A57,'CA Standards and Followers'!$A$13:$A$72,0))&lt;=S$1,INDEX('CA Standards and Followers'!$E$13:$E$72,MATCH($A57,'CA Standards and Followers'!$A$13:$A$72,0))*'CA Standards and Followers'!S$7,0)</f>
        <v>0</v>
      </c>
      <c r="T57">
        <f>IF(INDEX('CA Standards and Followers'!$H$13:$H$72,MATCH($A57,'CA Standards and Followers'!$A$13:$A$72,0))&lt;=T$1,INDEX('CA Standards and Followers'!$E$13:$E$72,MATCH($A57,'CA Standards and Followers'!$A$13:$A$72,0))*'CA Standards and Followers'!T$7,0)</f>
        <v>0</v>
      </c>
      <c r="U57">
        <f>IF(INDEX('CA Standards and Followers'!$H$13:$H$72,MATCH($A57,'CA Standards and Followers'!$A$13:$A$72,0))&lt;=U$1,INDEX('CA Standards and Followers'!$E$13:$E$72,MATCH($A57,'CA Standards and Followers'!$A$13:$A$72,0))*'CA Standards and Followers'!U$7,0)</f>
        <v>0</v>
      </c>
      <c r="V57">
        <f>IF(INDEX('CA Standards and Followers'!$H$13:$H$72,MATCH($A57,'CA Standards and Followers'!$A$13:$A$72,0))&lt;=V$1,INDEX('CA Standards and Followers'!$E$13:$E$72,MATCH($A57,'CA Standards and Followers'!$A$13:$A$72,0))*'CA Standards and Followers'!V$7,0)</f>
        <v>0</v>
      </c>
      <c r="W57">
        <f>IF(INDEX('CA Standards and Followers'!$H$13:$H$72,MATCH($A57,'CA Standards and Followers'!$A$13:$A$72,0))&lt;=W$1,INDEX('CA Standards and Followers'!$E$13:$E$72,MATCH($A57,'CA Standards and Followers'!$A$13:$A$72,0))*'CA Standards and Followers'!W$7,0)</f>
        <v>0</v>
      </c>
      <c r="X57">
        <f>IF(INDEX('CA Standards and Followers'!$H$13:$H$72,MATCH($A57,'CA Standards and Followers'!$A$13:$A$72,0))&lt;=X$1,INDEX('CA Standards and Followers'!$E$13:$E$72,MATCH($A57,'CA Standards and Followers'!$A$13:$A$72,0))*'CA Standards and Followers'!X$7,0)</f>
        <v>0</v>
      </c>
      <c r="Y57">
        <f>IF(INDEX('CA Standards and Followers'!$H$13:$H$72,MATCH($A57,'CA Standards and Followers'!$A$13:$A$72,0))&lt;=Y$1,INDEX('CA Standards and Followers'!$E$13:$E$72,MATCH($A57,'CA Standards and Followers'!$A$13:$A$72,0))*'CA Standards and Followers'!Y$7,0)</f>
        <v>0</v>
      </c>
      <c r="Z57">
        <f>IF(INDEX('CA Standards and Followers'!$H$13:$H$72,MATCH($A57,'CA Standards and Followers'!$A$13:$A$72,0))&lt;=Z$1,INDEX('CA Standards and Followers'!$E$13:$E$72,MATCH($A57,'CA Standards and Followers'!$A$13:$A$72,0))*'CA Standards and Followers'!Z$7,0)</f>
        <v>0</v>
      </c>
      <c r="AA57">
        <f>IF(INDEX('CA Standards and Followers'!$H$13:$H$72,MATCH($A57,'CA Standards and Followers'!$A$13:$A$72,0))&lt;=AA$1,INDEX('CA Standards and Followers'!$E$13:$E$72,MATCH($A57,'CA Standards and Followers'!$A$13:$A$72,0))*'CA Standards and Followers'!AA$7,0)</f>
        <v>0</v>
      </c>
      <c r="AB57">
        <f>IF(INDEX('CA Standards and Followers'!$H$13:$H$72,MATCH($A57,'CA Standards and Followers'!$A$13:$A$72,0))&lt;=AB$1,INDEX('CA Standards and Followers'!$E$13:$E$72,MATCH($A57,'CA Standards and Followers'!$A$13:$A$72,0))*'CA Standards and Followers'!AB$7,0)</f>
        <v>0</v>
      </c>
      <c r="AC57">
        <f>IF(INDEX('CA Standards and Followers'!$H$13:$H$72,MATCH($A57,'CA Standards and Followers'!$A$13:$A$72,0))&lt;=AC$1,INDEX('CA Standards and Followers'!$E$13:$E$72,MATCH($A57,'CA Standards and Followers'!$A$13:$A$72,0))*'CA Standards and Followers'!AC$7,0)</f>
        <v>0</v>
      </c>
      <c r="AD57">
        <f>IF(INDEX('CA Standards and Followers'!$H$13:$H$72,MATCH($A57,'CA Standards and Followers'!$A$13:$A$72,0))&lt;=AD$1,INDEX('CA Standards and Followers'!$E$13:$E$72,MATCH($A57,'CA Standards and Followers'!$A$13:$A$72,0))*'CA Standards and Followers'!AD$7,0)</f>
        <v>0</v>
      </c>
      <c r="AE57">
        <f>IF(INDEX('CA Standards and Followers'!$H$13:$H$72,MATCH($A57,'CA Standards and Followers'!$A$13:$A$72,0))&lt;=AE$1,INDEX('CA Standards and Followers'!$E$13:$E$72,MATCH($A57,'CA Standards and Followers'!$A$13:$A$72,0))*'CA Standards and Followers'!AE$7,0)</f>
        <v>0</v>
      </c>
      <c r="AF57">
        <f>IF(INDEX('CA Standards and Followers'!$H$13:$H$72,MATCH($A57,'CA Standards and Followers'!$A$13:$A$72,0))&lt;=AF$1,INDEX('CA Standards and Followers'!$E$13:$E$72,MATCH($A57,'CA Standards and Followers'!$A$13:$A$72,0))*'CA Standards and Followers'!AF$7,0)</f>
        <v>0</v>
      </c>
    </row>
    <row r="58" spans="1:32">
      <c r="A58" t="s">
        <v>194</v>
      </c>
      <c r="B58">
        <f>IF(INDEX('CA Standards and Followers'!$H$13:$H$72,MATCH($A58,'CA Standards and Followers'!$A$13:$A$72,0))&lt;=B$1,INDEX('CA Standards and Followers'!$E$13:$E$72,MATCH($A58,'CA Standards and Followers'!$A$13:$A$72,0))*'CA Standards and Followers'!B$7,0)</f>
        <v>0</v>
      </c>
      <c r="C58">
        <f>IF(INDEX('CA Standards and Followers'!$H$13:$H$72,MATCH($A58,'CA Standards and Followers'!$A$13:$A$72,0))&lt;=C$1,INDEX('CA Standards and Followers'!$E$13:$E$72,MATCH($A58,'CA Standards and Followers'!$A$13:$A$72,0))*'CA Standards and Followers'!C$7,0)</f>
        <v>0</v>
      </c>
      <c r="D58">
        <f>IF(INDEX('CA Standards and Followers'!$H$13:$H$72,MATCH($A58,'CA Standards and Followers'!$A$13:$A$72,0))&lt;=D$1,INDEX('CA Standards and Followers'!$E$13:$E$72,MATCH($A58,'CA Standards and Followers'!$A$13:$A$72,0))*'CA Standards and Followers'!D$7,0)</f>
        <v>0</v>
      </c>
      <c r="E58">
        <f>IF(INDEX('CA Standards and Followers'!$H$13:$H$72,MATCH($A58,'CA Standards and Followers'!$A$13:$A$72,0))&lt;=E$1,INDEX('CA Standards and Followers'!$E$13:$E$72,MATCH($A58,'CA Standards and Followers'!$A$13:$A$72,0))*'CA Standards and Followers'!E$7,0)</f>
        <v>0</v>
      </c>
      <c r="F58">
        <f>IF(INDEX('CA Standards and Followers'!$H$13:$H$72,MATCH($A58,'CA Standards and Followers'!$A$13:$A$72,0))&lt;=F$1,INDEX('CA Standards and Followers'!$E$13:$E$72,MATCH($A58,'CA Standards and Followers'!$A$13:$A$72,0))*'CA Standards and Followers'!F$7,0)</f>
        <v>0</v>
      </c>
      <c r="G58">
        <f>IF(INDEX('CA Standards and Followers'!$H$13:$H$72,MATCH($A58,'CA Standards and Followers'!$A$13:$A$72,0))&lt;=G$1,INDEX('CA Standards and Followers'!$E$13:$E$72,MATCH($A58,'CA Standards and Followers'!$A$13:$A$72,0))*'CA Standards and Followers'!G$7,0)</f>
        <v>0</v>
      </c>
      <c r="H58">
        <f>IF(INDEX('CA Standards and Followers'!$H$13:$H$72,MATCH($A58,'CA Standards and Followers'!$A$13:$A$72,0))&lt;=H$1,INDEX('CA Standards and Followers'!$E$13:$E$72,MATCH($A58,'CA Standards and Followers'!$A$13:$A$72,0))*'CA Standards and Followers'!H$7,0)</f>
        <v>0</v>
      </c>
      <c r="I58">
        <f>IF(INDEX('CA Standards and Followers'!$H$13:$H$72,MATCH($A58,'CA Standards and Followers'!$A$13:$A$72,0))&lt;=I$1,INDEX('CA Standards and Followers'!$E$13:$E$72,MATCH($A58,'CA Standards and Followers'!$A$13:$A$72,0))*'CA Standards and Followers'!I$7,0)</f>
        <v>0</v>
      </c>
      <c r="J58">
        <f>IF(INDEX('CA Standards and Followers'!$H$13:$H$72,MATCH($A58,'CA Standards and Followers'!$A$13:$A$72,0))&lt;=J$1,INDEX('CA Standards and Followers'!$E$13:$E$72,MATCH($A58,'CA Standards and Followers'!$A$13:$A$72,0))*'CA Standards and Followers'!J$7,0)</f>
        <v>0</v>
      </c>
      <c r="K58">
        <f>IF(INDEX('CA Standards and Followers'!$H$13:$H$72,MATCH($A58,'CA Standards and Followers'!$A$13:$A$72,0))&lt;=K$1,INDEX('CA Standards and Followers'!$E$13:$E$72,MATCH($A58,'CA Standards and Followers'!$A$13:$A$72,0))*'CA Standards and Followers'!K$7,0)</f>
        <v>0</v>
      </c>
      <c r="L58">
        <f>IF(INDEX('CA Standards and Followers'!$H$13:$H$72,MATCH($A58,'CA Standards and Followers'!$A$13:$A$72,0))&lt;=L$1,INDEX('CA Standards and Followers'!$E$13:$E$72,MATCH($A58,'CA Standards and Followers'!$A$13:$A$72,0))*'CA Standards and Followers'!L$7,0)</f>
        <v>0</v>
      </c>
      <c r="M58">
        <f>IF(INDEX('CA Standards and Followers'!$H$13:$H$72,MATCH($A58,'CA Standards and Followers'!$A$13:$A$72,0))&lt;=M$1,INDEX('CA Standards and Followers'!$E$13:$E$72,MATCH($A58,'CA Standards and Followers'!$A$13:$A$72,0))*'CA Standards and Followers'!M$7,0)</f>
        <v>0</v>
      </c>
      <c r="N58">
        <f>IF(INDEX('CA Standards and Followers'!$H$13:$H$72,MATCH($A58,'CA Standards and Followers'!$A$13:$A$72,0))&lt;=N$1,INDEX('CA Standards and Followers'!$E$13:$E$72,MATCH($A58,'CA Standards and Followers'!$A$13:$A$72,0))*'CA Standards and Followers'!N$7,0)</f>
        <v>0</v>
      </c>
      <c r="O58">
        <f>IF(INDEX('CA Standards and Followers'!$H$13:$H$72,MATCH($A58,'CA Standards and Followers'!$A$13:$A$72,0))&lt;=O$1,INDEX('CA Standards and Followers'!$E$13:$E$72,MATCH($A58,'CA Standards and Followers'!$A$13:$A$72,0))*'CA Standards and Followers'!O$7,0)</f>
        <v>0</v>
      </c>
      <c r="P58">
        <f>IF(INDEX('CA Standards and Followers'!$H$13:$H$72,MATCH($A58,'CA Standards and Followers'!$A$13:$A$72,0))&lt;=P$1,INDEX('CA Standards and Followers'!$E$13:$E$72,MATCH($A58,'CA Standards and Followers'!$A$13:$A$72,0))*'CA Standards and Followers'!P$7,0)</f>
        <v>0</v>
      </c>
      <c r="Q58">
        <f>IF(INDEX('CA Standards and Followers'!$H$13:$H$72,MATCH($A58,'CA Standards and Followers'!$A$13:$A$72,0))&lt;=Q$1,INDEX('CA Standards and Followers'!$E$13:$E$72,MATCH($A58,'CA Standards and Followers'!$A$13:$A$72,0))*'CA Standards and Followers'!Q$7,0)</f>
        <v>0</v>
      </c>
      <c r="R58">
        <f>IF(INDEX('CA Standards and Followers'!$H$13:$H$72,MATCH($A58,'CA Standards and Followers'!$A$13:$A$72,0))&lt;=R$1,INDEX('CA Standards and Followers'!$E$13:$E$72,MATCH($A58,'CA Standards and Followers'!$A$13:$A$72,0))*'CA Standards and Followers'!R$7,0)</f>
        <v>0</v>
      </c>
      <c r="S58">
        <f>IF(INDEX('CA Standards and Followers'!$H$13:$H$72,MATCH($A58,'CA Standards and Followers'!$A$13:$A$72,0))&lt;=S$1,INDEX('CA Standards and Followers'!$E$13:$E$72,MATCH($A58,'CA Standards and Followers'!$A$13:$A$72,0))*'CA Standards and Followers'!S$7,0)</f>
        <v>0</v>
      </c>
      <c r="T58">
        <f>IF(INDEX('CA Standards and Followers'!$H$13:$H$72,MATCH($A58,'CA Standards and Followers'!$A$13:$A$72,0))&lt;=T$1,INDEX('CA Standards and Followers'!$E$13:$E$72,MATCH($A58,'CA Standards and Followers'!$A$13:$A$72,0))*'CA Standards and Followers'!T$7,0)</f>
        <v>0</v>
      </c>
      <c r="U58">
        <f>IF(INDEX('CA Standards and Followers'!$H$13:$H$72,MATCH($A58,'CA Standards and Followers'!$A$13:$A$72,0))&lt;=U$1,INDEX('CA Standards and Followers'!$E$13:$E$72,MATCH($A58,'CA Standards and Followers'!$A$13:$A$72,0))*'CA Standards and Followers'!U$7,0)</f>
        <v>0</v>
      </c>
      <c r="V58">
        <f>IF(INDEX('CA Standards and Followers'!$H$13:$H$72,MATCH($A58,'CA Standards and Followers'!$A$13:$A$72,0))&lt;=V$1,INDEX('CA Standards and Followers'!$E$13:$E$72,MATCH($A58,'CA Standards and Followers'!$A$13:$A$72,0))*'CA Standards and Followers'!V$7,0)</f>
        <v>0</v>
      </c>
      <c r="W58">
        <f>IF(INDEX('CA Standards and Followers'!$H$13:$H$72,MATCH($A58,'CA Standards and Followers'!$A$13:$A$72,0))&lt;=W$1,INDEX('CA Standards and Followers'!$E$13:$E$72,MATCH($A58,'CA Standards and Followers'!$A$13:$A$72,0))*'CA Standards and Followers'!W$7,0)</f>
        <v>0</v>
      </c>
      <c r="X58">
        <f>IF(INDEX('CA Standards and Followers'!$H$13:$H$72,MATCH($A58,'CA Standards and Followers'!$A$13:$A$72,0))&lt;=X$1,INDEX('CA Standards and Followers'!$E$13:$E$72,MATCH($A58,'CA Standards and Followers'!$A$13:$A$72,0))*'CA Standards and Followers'!X$7,0)</f>
        <v>0</v>
      </c>
      <c r="Y58">
        <f>IF(INDEX('CA Standards and Followers'!$H$13:$H$72,MATCH($A58,'CA Standards and Followers'!$A$13:$A$72,0))&lt;=Y$1,INDEX('CA Standards and Followers'!$E$13:$E$72,MATCH($A58,'CA Standards and Followers'!$A$13:$A$72,0))*'CA Standards and Followers'!Y$7,0)</f>
        <v>0</v>
      </c>
      <c r="Z58">
        <f>IF(INDEX('CA Standards and Followers'!$H$13:$H$72,MATCH($A58,'CA Standards and Followers'!$A$13:$A$72,0))&lt;=Z$1,INDEX('CA Standards and Followers'!$E$13:$E$72,MATCH($A58,'CA Standards and Followers'!$A$13:$A$72,0))*'CA Standards and Followers'!Z$7,0)</f>
        <v>0</v>
      </c>
      <c r="AA58">
        <f>IF(INDEX('CA Standards and Followers'!$H$13:$H$72,MATCH($A58,'CA Standards and Followers'!$A$13:$A$72,0))&lt;=AA$1,INDEX('CA Standards and Followers'!$E$13:$E$72,MATCH($A58,'CA Standards and Followers'!$A$13:$A$72,0))*'CA Standards and Followers'!AA$7,0)</f>
        <v>0</v>
      </c>
      <c r="AB58">
        <f>IF(INDEX('CA Standards and Followers'!$H$13:$H$72,MATCH($A58,'CA Standards and Followers'!$A$13:$A$72,0))&lt;=AB$1,INDEX('CA Standards and Followers'!$E$13:$E$72,MATCH($A58,'CA Standards and Followers'!$A$13:$A$72,0))*'CA Standards and Followers'!AB$7,0)</f>
        <v>0</v>
      </c>
      <c r="AC58">
        <f>IF(INDEX('CA Standards and Followers'!$H$13:$H$72,MATCH($A58,'CA Standards and Followers'!$A$13:$A$72,0))&lt;=AC$1,INDEX('CA Standards and Followers'!$E$13:$E$72,MATCH($A58,'CA Standards and Followers'!$A$13:$A$72,0))*'CA Standards and Followers'!AC$7,0)</f>
        <v>0</v>
      </c>
      <c r="AD58">
        <f>IF(INDEX('CA Standards and Followers'!$H$13:$H$72,MATCH($A58,'CA Standards and Followers'!$A$13:$A$72,0))&lt;=AD$1,INDEX('CA Standards and Followers'!$E$13:$E$72,MATCH($A58,'CA Standards and Followers'!$A$13:$A$72,0))*'CA Standards and Followers'!AD$7,0)</f>
        <v>0</v>
      </c>
      <c r="AE58">
        <f>IF(INDEX('CA Standards and Followers'!$H$13:$H$72,MATCH($A58,'CA Standards and Followers'!$A$13:$A$72,0))&lt;=AE$1,INDEX('CA Standards and Followers'!$E$13:$E$72,MATCH($A58,'CA Standards and Followers'!$A$13:$A$72,0))*'CA Standards and Followers'!AE$7,0)</f>
        <v>0</v>
      </c>
      <c r="AF58">
        <f>IF(INDEX('CA Standards and Followers'!$H$13:$H$72,MATCH($A58,'CA Standards and Followers'!$A$13:$A$72,0))&lt;=AF$1,INDEX('CA Standards and Followers'!$E$13:$E$72,MATCH($A58,'CA Standards and Followers'!$A$13:$A$72,0))*'CA Standards and Followers'!AF$7,0)</f>
        <v>0</v>
      </c>
    </row>
    <row r="59" spans="1:32">
      <c r="A59" t="s">
        <v>195</v>
      </c>
      <c r="B59">
        <f>IF(INDEX('CA Standards and Followers'!$H$13:$H$72,MATCH($A59,'CA Standards and Followers'!$A$13:$A$72,0))&lt;=B$1,INDEX('CA Standards and Followers'!$E$13:$E$72,MATCH($A59,'CA Standards and Followers'!$A$13:$A$72,0))*'CA Standards and Followers'!B$7,0)</f>
        <v>0</v>
      </c>
      <c r="C59">
        <f>IF(INDEX('CA Standards and Followers'!$H$13:$H$72,MATCH($A59,'CA Standards and Followers'!$A$13:$A$72,0))&lt;=C$1,INDEX('CA Standards and Followers'!$E$13:$E$72,MATCH($A59,'CA Standards and Followers'!$A$13:$A$72,0))*'CA Standards and Followers'!C$7,0)</f>
        <v>0</v>
      </c>
      <c r="D59">
        <f>IF(INDEX('CA Standards and Followers'!$H$13:$H$72,MATCH($A59,'CA Standards and Followers'!$A$13:$A$72,0))&lt;=D$1,INDEX('CA Standards and Followers'!$E$13:$E$72,MATCH($A59,'CA Standards and Followers'!$A$13:$A$72,0))*'CA Standards and Followers'!D$7,0)</f>
        <v>0</v>
      </c>
      <c r="E59">
        <f>IF(INDEX('CA Standards and Followers'!$H$13:$H$72,MATCH($A59,'CA Standards and Followers'!$A$13:$A$72,0))&lt;=E$1,INDEX('CA Standards and Followers'!$E$13:$E$72,MATCH($A59,'CA Standards and Followers'!$A$13:$A$72,0))*'CA Standards and Followers'!E$7,0)</f>
        <v>0</v>
      </c>
      <c r="F59">
        <f>IF(INDEX('CA Standards and Followers'!$H$13:$H$72,MATCH($A59,'CA Standards and Followers'!$A$13:$A$72,0))&lt;=F$1,INDEX('CA Standards and Followers'!$E$13:$E$72,MATCH($A59,'CA Standards and Followers'!$A$13:$A$72,0))*'CA Standards and Followers'!F$7,0)</f>
        <v>0</v>
      </c>
      <c r="G59">
        <f>IF(INDEX('CA Standards and Followers'!$H$13:$H$72,MATCH($A59,'CA Standards and Followers'!$A$13:$A$72,0))&lt;=G$1,INDEX('CA Standards and Followers'!$E$13:$E$72,MATCH($A59,'CA Standards and Followers'!$A$13:$A$72,0))*'CA Standards and Followers'!G$7,0)</f>
        <v>0</v>
      </c>
      <c r="H59">
        <f>IF(INDEX('CA Standards and Followers'!$H$13:$H$72,MATCH($A59,'CA Standards and Followers'!$A$13:$A$72,0))&lt;=H$1,INDEX('CA Standards and Followers'!$E$13:$E$72,MATCH($A59,'CA Standards and Followers'!$A$13:$A$72,0))*'CA Standards and Followers'!H$7,0)</f>
        <v>0</v>
      </c>
      <c r="I59">
        <f>IF(INDEX('CA Standards and Followers'!$H$13:$H$72,MATCH($A59,'CA Standards and Followers'!$A$13:$A$72,0))&lt;=I$1,INDEX('CA Standards and Followers'!$E$13:$E$72,MATCH($A59,'CA Standards and Followers'!$A$13:$A$72,0))*'CA Standards and Followers'!I$7,0)</f>
        <v>0</v>
      </c>
      <c r="J59">
        <f>IF(INDEX('CA Standards and Followers'!$H$13:$H$72,MATCH($A59,'CA Standards and Followers'!$A$13:$A$72,0))&lt;=J$1,INDEX('CA Standards and Followers'!$E$13:$E$72,MATCH($A59,'CA Standards and Followers'!$A$13:$A$72,0))*'CA Standards and Followers'!J$7,0)</f>
        <v>0</v>
      </c>
      <c r="K59">
        <f>IF(INDEX('CA Standards and Followers'!$H$13:$H$72,MATCH($A59,'CA Standards and Followers'!$A$13:$A$72,0))&lt;=K$1,INDEX('CA Standards and Followers'!$E$13:$E$72,MATCH($A59,'CA Standards and Followers'!$A$13:$A$72,0))*'CA Standards and Followers'!K$7,0)</f>
        <v>0</v>
      </c>
      <c r="L59">
        <f>IF(INDEX('CA Standards and Followers'!$H$13:$H$72,MATCH($A59,'CA Standards and Followers'!$A$13:$A$72,0))&lt;=L$1,INDEX('CA Standards and Followers'!$E$13:$E$72,MATCH($A59,'CA Standards and Followers'!$A$13:$A$72,0))*'CA Standards and Followers'!L$7,0)</f>
        <v>0</v>
      </c>
      <c r="M59">
        <f>IF(INDEX('CA Standards and Followers'!$H$13:$H$72,MATCH($A59,'CA Standards and Followers'!$A$13:$A$72,0))&lt;=M$1,INDEX('CA Standards and Followers'!$E$13:$E$72,MATCH($A59,'CA Standards and Followers'!$A$13:$A$72,0))*'CA Standards and Followers'!M$7,0)</f>
        <v>0</v>
      </c>
      <c r="N59">
        <f>IF(INDEX('CA Standards and Followers'!$H$13:$H$72,MATCH($A59,'CA Standards and Followers'!$A$13:$A$72,0))&lt;=N$1,INDEX('CA Standards and Followers'!$E$13:$E$72,MATCH($A59,'CA Standards and Followers'!$A$13:$A$72,0))*'CA Standards and Followers'!N$7,0)</f>
        <v>0</v>
      </c>
      <c r="O59">
        <f>IF(INDEX('CA Standards and Followers'!$H$13:$H$72,MATCH($A59,'CA Standards and Followers'!$A$13:$A$72,0))&lt;=O$1,INDEX('CA Standards and Followers'!$E$13:$E$72,MATCH($A59,'CA Standards and Followers'!$A$13:$A$72,0))*'CA Standards and Followers'!O$7,0)</f>
        <v>0</v>
      </c>
      <c r="P59">
        <f>IF(INDEX('CA Standards and Followers'!$H$13:$H$72,MATCH($A59,'CA Standards and Followers'!$A$13:$A$72,0))&lt;=P$1,INDEX('CA Standards and Followers'!$E$13:$E$72,MATCH($A59,'CA Standards and Followers'!$A$13:$A$72,0))*'CA Standards and Followers'!P$7,0)</f>
        <v>0</v>
      </c>
      <c r="Q59">
        <f>IF(INDEX('CA Standards and Followers'!$H$13:$H$72,MATCH($A59,'CA Standards and Followers'!$A$13:$A$72,0))&lt;=Q$1,INDEX('CA Standards and Followers'!$E$13:$E$72,MATCH($A59,'CA Standards and Followers'!$A$13:$A$72,0))*'CA Standards and Followers'!Q$7,0)</f>
        <v>0</v>
      </c>
      <c r="R59">
        <f>IF(INDEX('CA Standards and Followers'!$H$13:$H$72,MATCH($A59,'CA Standards and Followers'!$A$13:$A$72,0))&lt;=R$1,INDEX('CA Standards and Followers'!$E$13:$E$72,MATCH($A59,'CA Standards and Followers'!$A$13:$A$72,0))*'CA Standards and Followers'!R$7,0)</f>
        <v>0</v>
      </c>
      <c r="S59">
        <f>IF(INDEX('CA Standards and Followers'!$H$13:$H$72,MATCH($A59,'CA Standards and Followers'!$A$13:$A$72,0))&lt;=S$1,INDEX('CA Standards and Followers'!$E$13:$E$72,MATCH($A59,'CA Standards and Followers'!$A$13:$A$72,0))*'CA Standards and Followers'!S$7,0)</f>
        <v>0</v>
      </c>
      <c r="T59">
        <f>IF(INDEX('CA Standards and Followers'!$H$13:$H$72,MATCH($A59,'CA Standards and Followers'!$A$13:$A$72,0))&lt;=T$1,INDEX('CA Standards and Followers'!$E$13:$E$72,MATCH($A59,'CA Standards and Followers'!$A$13:$A$72,0))*'CA Standards and Followers'!T$7,0)</f>
        <v>0</v>
      </c>
      <c r="U59">
        <f>IF(INDEX('CA Standards and Followers'!$H$13:$H$72,MATCH($A59,'CA Standards and Followers'!$A$13:$A$72,0))&lt;=U$1,INDEX('CA Standards and Followers'!$E$13:$E$72,MATCH($A59,'CA Standards and Followers'!$A$13:$A$72,0))*'CA Standards and Followers'!U$7,0)</f>
        <v>0</v>
      </c>
      <c r="V59">
        <f>IF(INDEX('CA Standards and Followers'!$H$13:$H$72,MATCH($A59,'CA Standards and Followers'!$A$13:$A$72,0))&lt;=V$1,INDEX('CA Standards and Followers'!$E$13:$E$72,MATCH($A59,'CA Standards and Followers'!$A$13:$A$72,0))*'CA Standards and Followers'!V$7,0)</f>
        <v>0</v>
      </c>
      <c r="W59">
        <f>IF(INDEX('CA Standards and Followers'!$H$13:$H$72,MATCH($A59,'CA Standards and Followers'!$A$13:$A$72,0))&lt;=W$1,INDEX('CA Standards and Followers'!$E$13:$E$72,MATCH($A59,'CA Standards and Followers'!$A$13:$A$72,0))*'CA Standards and Followers'!W$7,0)</f>
        <v>0</v>
      </c>
      <c r="X59">
        <f>IF(INDEX('CA Standards and Followers'!$H$13:$H$72,MATCH($A59,'CA Standards and Followers'!$A$13:$A$72,0))&lt;=X$1,INDEX('CA Standards and Followers'!$E$13:$E$72,MATCH($A59,'CA Standards and Followers'!$A$13:$A$72,0))*'CA Standards and Followers'!X$7,0)</f>
        <v>0</v>
      </c>
      <c r="Y59">
        <f>IF(INDEX('CA Standards and Followers'!$H$13:$H$72,MATCH($A59,'CA Standards and Followers'!$A$13:$A$72,0))&lt;=Y$1,INDEX('CA Standards and Followers'!$E$13:$E$72,MATCH($A59,'CA Standards and Followers'!$A$13:$A$72,0))*'CA Standards and Followers'!Y$7,0)</f>
        <v>0</v>
      </c>
      <c r="Z59">
        <f>IF(INDEX('CA Standards and Followers'!$H$13:$H$72,MATCH($A59,'CA Standards and Followers'!$A$13:$A$72,0))&lt;=Z$1,INDEX('CA Standards and Followers'!$E$13:$E$72,MATCH($A59,'CA Standards and Followers'!$A$13:$A$72,0))*'CA Standards and Followers'!Z$7,0)</f>
        <v>0</v>
      </c>
      <c r="AA59">
        <f>IF(INDEX('CA Standards and Followers'!$H$13:$H$72,MATCH($A59,'CA Standards and Followers'!$A$13:$A$72,0))&lt;=AA$1,INDEX('CA Standards and Followers'!$E$13:$E$72,MATCH($A59,'CA Standards and Followers'!$A$13:$A$72,0))*'CA Standards and Followers'!AA$7,0)</f>
        <v>0</v>
      </c>
      <c r="AB59">
        <f>IF(INDEX('CA Standards and Followers'!$H$13:$H$72,MATCH($A59,'CA Standards and Followers'!$A$13:$A$72,0))&lt;=AB$1,INDEX('CA Standards and Followers'!$E$13:$E$72,MATCH($A59,'CA Standards and Followers'!$A$13:$A$72,0))*'CA Standards and Followers'!AB$7,0)</f>
        <v>0</v>
      </c>
      <c r="AC59">
        <f>IF(INDEX('CA Standards and Followers'!$H$13:$H$72,MATCH($A59,'CA Standards and Followers'!$A$13:$A$72,0))&lt;=AC$1,INDEX('CA Standards and Followers'!$E$13:$E$72,MATCH($A59,'CA Standards and Followers'!$A$13:$A$72,0))*'CA Standards and Followers'!AC$7,0)</f>
        <v>0</v>
      </c>
      <c r="AD59">
        <f>IF(INDEX('CA Standards and Followers'!$H$13:$H$72,MATCH($A59,'CA Standards and Followers'!$A$13:$A$72,0))&lt;=AD$1,INDEX('CA Standards and Followers'!$E$13:$E$72,MATCH($A59,'CA Standards and Followers'!$A$13:$A$72,0))*'CA Standards and Followers'!AD$7,0)</f>
        <v>0</v>
      </c>
      <c r="AE59">
        <f>IF(INDEX('CA Standards and Followers'!$H$13:$H$72,MATCH($A59,'CA Standards and Followers'!$A$13:$A$72,0))&lt;=AE$1,INDEX('CA Standards and Followers'!$E$13:$E$72,MATCH($A59,'CA Standards and Followers'!$A$13:$A$72,0))*'CA Standards and Followers'!AE$7,0)</f>
        <v>0</v>
      </c>
      <c r="AF59">
        <f>IF(INDEX('CA Standards and Followers'!$H$13:$H$72,MATCH($A59,'CA Standards and Followers'!$A$13:$A$72,0))&lt;=AF$1,INDEX('CA Standards and Followers'!$E$13:$E$72,MATCH($A59,'CA Standards and Followers'!$A$13:$A$72,0))*'CA Standards and Followers'!AF$7,0)</f>
        <v>0</v>
      </c>
    </row>
    <row r="60" spans="1:32">
      <c r="A60" t="s">
        <v>196</v>
      </c>
      <c r="B60">
        <f>IF(INDEX('CA Standards and Followers'!$H$13:$H$72,MATCH($A60,'CA Standards and Followers'!$A$13:$A$72,0))&lt;=B$1,INDEX('CA Standards and Followers'!$E$13:$E$72,MATCH($A60,'CA Standards and Followers'!$A$13:$A$72,0))*'CA Standards and Followers'!B$7,0)</f>
        <v>0</v>
      </c>
      <c r="C60">
        <f>IF(INDEX('CA Standards and Followers'!$H$13:$H$72,MATCH($A60,'CA Standards and Followers'!$A$13:$A$72,0))&lt;=C$1,INDEX('CA Standards and Followers'!$E$13:$E$72,MATCH($A60,'CA Standards and Followers'!$A$13:$A$72,0))*'CA Standards and Followers'!C$7,0)</f>
        <v>0</v>
      </c>
      <c r="D60">
        <f>IF(INDEX('CA Standards and Followers'!$H$13:$H$72,MATCH($A60,'CA Standards and Followers'!$A$13:$A$72,0))&lt;=D$1,INDEX('CA Standards and Followers'!$E$13:$E$72,MATCH($A60,'CA Standards and Followers'!$A$13:$A$72,0))*'CA Standards and Followers'!D$7,0)</f>
        <v>0</v>
      </c>
      <c r="E60">
        <f>IF(INDEX('CA Standards and Followers'!$H$13:$H$72,MATCH($A60,'CA Standards and Followers'!$A$13:$A$72,0))&lt;=E$1,INDEX('CA Standards and Followers'!$E$13:$E$72,MATCH($A60,'CA Standards and Followers'!$A$13:$A$72,0))*'CA Standards and Followers'!E$7,0)</f>
        <v>0</v>
      </c>
      <c r="F60">
        <f>IF(INDEX('CA Standards and Followers'!$H$13:$H$72,MATCH($A60,'CA Standards and Followers'!$A$13:$A$72,0))&lt;=F$1,INDEX('CA Standards and Followers'!$E$13:$E$72,MATCH($A60,'CA Standards and Followers'!$A$13:$A$72,0))*'CA Standards and Followers'!F$7,0)</f>
        <v>0</v>
      </c>
      <c r="G60">
        <f>IF(INDEX('CA Standards and Followers'!$H$13:$H$72,MATCH($A60,'CA Standards and Followers'!$A$13:$A$72,0))&lt;=G$1,INDEX('CA Standards and Followers'!$E$13:$E$72,MATCH($A60,'CA Standards and Followers'!$A$13:$A$72,0))*'CA Standards and Followers'!G$7,0)</f>
        <v>0</v>
      </c>
      <c r="H60">
        <f>IF(INDEX('CA Standards and Followers'!$H$13:$H$72,MATCH($A60,'CA Standards and Followers'!$A$13:$A$72,0))&lt;=H$1,INDEX('CA Standards and Followers'!$E$13:$E$72,MATCH($A60,'CA Standards and Followers'!$A$13:$A$72,0))*'CA Standards and Followers'!H$7,0)</f>
        <v>0</v>
      </c>
      <c r="I60">
        <f>IF(INDEX('CA Standards and Followers'!$H$13:$H$72,MATCH($A60,'CA Standards and Followers'!$A$13:$A$72,0))&lt;=I$1,INDEX('CA Standards and Followers'!$E$13:$E$72,MATCH($A60,'CA Standards and Followers'!$A$13:$A$72,0))*'CA Standards and Followers'!I$7,0)</f>
        <v>0</v>
      </c>
      <c r="J60">
        <f>IF(INDEX('CA Standards and Followers'!$H$13:$H$72,MATCH($A60,'CA Standards and Followers'!$A$13:$A$72,0))&lt;=J$1,INDEX('CA Standards and Followers'!$E$13:$E$72,MATCH($A60,'CA Standards and Followers'!$A$13:$A$72,0))*'CA Standards and Followers'!J$7,0)</f>
        <v>0</v>
      </c>
      <c r="K60">
        <f>IF(INDEX('CA Standards and Followers'!$H$13:$H$72,MATCH($A60,'CA Standards and Followers'!$A$13:$A$72,0))&lt;=K$1,INDEX('CA Standards and Followers'!$E$13:$E$72,MATCH($A60,'CA Standards and Followers'!$A$13:$A$72,0))*'CA Standards and Followers'!K$7,0)</f>
        <v>0</v>
      </c>
      <c r="L60">
        <f>IF(INDEX('CA Standards and Followers'!$H$13:$H$72,MATCH($A60,'CA Standards and Followers'!$A$13:$A$72,0))&lt;=L$1,INDEX('CA Standards and Followers'!$E$13:$E$72,MATCH($A60,'CA Standards and Followers'!$A$13:$A$72,0))*'CA Standards and Followers'!L$7,0)</f>
        <v>0</v>
      </c>
      <c r="M60">
        <f>IF(INDEX('CA Standards and Followers'!$H$13:$H$72,MATCH($A60,'CA Standards and Followers'!$A$13:$A$72,0))&lt;=M$1,INDEX('CA Standards and Followers'!$E$13:$E$72,MATCH($A60,'CA Standards and Followers'!$A$13:$A$72,0))*'CA Standards and Followers'!M$7,0)</f>
        <v>0</v>
      </c>
      <c r="N60">
        <f>IF(INDEX('CA Standards and Followers'!$H$13:$H$72,MATCH($A60,'CA Standards and Followers'!$A$13:$A$72,0))&lt;=N$1,INDEX('CA Standards and Followers'!$E$13:$E$72,MATCH($A60,'CA Standards and Followers'!$A$13:$A$72,0))*'CA Standards and Followers'!N$7,0)</f>
        <v>0</v>
      </c>
      <c r="O60">
        <f>IF(INDEX('CA Standards and Followers'!$H$13:$H$72,MATCH($A60,'CA Standards and Followers'!$A$13:$A$72,0))&lt;=O$1,INDEX('CA Standards and Followers'!$E$13:$E$72,MATCH($A60,'CA Standards and Followers'!$A$13:$A$72,0))*'CA Standards and Followers'!O$7,0)</f>
        <v>0</v>
      </c>
      <c r="P60">
        <f>IF(INDEX('CA Standards and Followers'!$H$13:$H$72,MATCH($A60,'CA Standards and Followers'!$A$13:$A$72,0))&lt;=P$1,INDEX('CA Standards and Followers'!$E$13:$E$72,MATCH($A60,'CA Standards and Followers'!$A$13:$A$72,0))*'CA Standards and Followers'!P$7,0)</f>
        <v>0</v>
      </c>
      <c r="Q60">
        <f>IF(INDEX('CA Standards and Followers'!$H$13:$H$72,MATCH($A60,'CA Standards and Followers'!$A$13:$A$72,0))&lt;=Q$1,INDEX('CA Standards and Followers'!$E$13:$E$72,MATCH($A60,'CA Standards and Followers'!$A$13:$A$72,0))*'CA Standards and Followers'!Q$7,0)</f>
        <v>0</v>
      </c>
      <c r="R60">
        <f>IF(INDEX('CA Standards and Followers'!$H$13:$H$72,MATCH($A60,'CA Standards and Followers'!$A$13:$A$72,0))&lt;=R$1,INDEX('CA Standards and Followers'!$E$13:$E$72,MATCH($A60,'CA Standards and Followers'!$A$13:$A$72,0))*'CA Standards and Followers'!R$7,0)</f>
        <v>0</v>
      </c>
      <c r="S60">
        <f>IF(INDEX('CA Standards and Followers'!$H$13:$H$72,MATCH($A60,'CA Standards and Followers'!$A$13:$A$72,0))&lt;=S$1,INDEX('CA Standards and Followers'!$E$13:$E$72,MATCH($A60,'CA Standards and Followers'!$A$13:$A$72,0))*'CA Standards and Followers'!S$7,0)</f>
        <v>0</v>
      </c>
      <c r="T60">
        <f>IF(INDEX('CA Standards and Followers'!$H$13:$H$72,MATCH($A60,'CA Standards and Followers'!$A$13:$A$72,0))&lt;=T$1,INDEX('CA Standards and Followers'!$E$13:$E$72,MATCH($A60,'CA Standards and Followers'!$A$13:$A$72,0))*'CA Standards and Followers'!T$7,0)</f>
        <v>0</v>
      </c>
      <c r="U60">
        <f>IF(INDEX('CA Standards and Followers'!$H$13:$H$72,MATCH($A60,'CA Standards and Followers'!$A$13:$A$72,0))&lt;=U$1,INDEX('CA Standards and Followers'!$E$13:$E$72,MATCH($A60,'CA Standards and Followers'!$A$13:$A$72,0))*'CA Standards and Followers'!U$7,0)</f>
        <v>0</v>
      </c>
      <c r="V60">
        <f>IF(INDEX('CA Standards and Followers'!$H$13:$H$72,MATCH($A60,'CA Standards and Followers'!$A$13:$A$72,0))&lt;=V$1,INDEX('CA Standards and Followers'!$E$13:$E$72,MATCH($A60,'CA Standards and Followers'!$A$13:$A$72,0))*'CA Standards and Followers'!V$7,0)</f>
        <v>0</v>
      </c>
      <c r="W60">
        <f>IF(INDEX('CA Standards and Followers'!$H$13:$H$72,MATCH($A60,'CA Standards and Followers'!$A$13:$A$72,0))&lt;=W$1,INDEX('CA Standards and Followers'!$E$13:$E$72,MATCH($A60,'CA Standards and Followers'!$A$13:$A$72,0))*'CA Standards and Followers'!W$7,0)</f>
        <v>0</v>
      </c>
      <c r="X60">
        <f>IF(INDEX('CA Standards and Followers'!$H$13:$H$72,MATCH($A60,'CA Standards and Followers'!$A$13:$A$72,0))&lt;=X$1,INDEX('CA Standards and Followers'!$E$13:$E$72,MATCH($A60,'CA Standards and Followers'!$A$13:$A$72,0))*'CA Standards and Followers'!X$7,0)</f>
        <v>0</v>
      </c>
      <c r="Y60">
        <f>IF(INDEX('CA Standards and Followers'!$H$13:$H$72,MATCH($A60,'CA Standards and Followers'!$A$13:$A$72,0))&lt;=Y$1,INDEX('CA Standards and Followers'!$E$13:$E$72,MATCH($A60,'CA Standards and Followers'!$A$13:$A$72,0))*'CA Standards and Followers'!Y$7,0)</f>
        <v>0</v>
      </c>
      <c r="Z60">
        <f>IF(INDEX('CA Standards and Followers'!$H$13:$H$72,MATCH($A60,'CA Standards and Followers'!$A$13:$A$72,0))&lt;=Z$1,INDEX('CA Standards and Followers'!$E$13:$E$72,MATCH($A60,'CA Standards and Followers'!$A$13:$A$72,0))*'CA Standards and Followers'!Z$7,0)</f>
        <v>0</v>
      </c>
      <c r="AA60">
        <f>IF(INDEX('CA Standards and Followers'!$H$13:$H$72,MATCH($A60,'CA Standards and Followers'!$A$13:$A$72,0))&lt;=AA$1,INDEX('CA Standards and Followers'!$E$13:$E$72,MATCH($A60,'CA Standards and Followers'!$A$13:$A$72,0))*'CA Standards and Followers'!AA$7,0)</f>
        <v>0</v>
      </c>
      <c r="AB60">
        <f>IF(INDEX('CA Standards and Followers'!$H$13:$H$72,MATCH($A60,'CA Standards and Followers'!$A$13:$A$72,0))&lt;=AB$1,INDEX('CA Standards and Followers'!$E$13:$E$72,MATCH($A60,'CA Standards and Followers'!$A$13:$A$72,0))*'CA Standards and Followers'!AB$7,0)</f>
        <v>0</v>
      </c>
      <c r="AC60">
        <f>IF(INDEX('CA Standards and Followers'!$H$13:$H$72,MATCH($A60,'CA Standards and Followers'!$A$13:$A$72,0))&lt;=AC$1,INDEX('CA Standards and Followers'!$E$13:$E$72,MATCH($A60,'CA Standards and Followers'!$A$13:$A$72,0))*'CA Standards and Followers'!AC$7,0)</f>
        <v>0</v>
      </c>
      <c r="AD60">
        <f>IF(INDEX('CA Standards and Followers'!$H$13:$H$72,MATCH($A60,'CA Standards and Followers'!$A$13:$A$72,0))&lt;=AD$1,INDEX('CA Standards and Followers'!$E$13:$E$72,MATCH($A60,'CA Standards and Followers'!$A$13:$A$72,0))*'CA Standards and Followers'!AD$7,0)</f>
        <v>0</v>
      </c>
      <c r="AE60">
        <f>IF(INDEX('CA Standards and Followers'!$H$13:$H$72,MATCH($A60,'CA Standards and Followers'!$A$13:$A$72,0))&lt;=AE$1,INDEX('CA Standards and Followers'!$E$13:$E$72,MATCH($A60,'CA Standards and Followers'!$A$13:$A$72,0))*'CA Standards and Followers'!AE$7,0)</f>
        <v>0</v>
      </c>
      <c r="AF60">
        <f>IF(INDEX('CA Standards and Followers'!$H$13:$H$72,MATCH($A60,'CA Standards and Followers'!$A$13:$A$72,0))&lt;=AF$1,INDEX('CA Standards and Followers'!$E$13:$E$72,MATCH($A60,'CA Standards and Followers'!$A$13:$A$72,0))*'CA Standards and Followers'!AF$7,0)</f>
        <v>0</v>
      </c>
    </row>
    <row r="61" spans="1:32">
      <c r="A61" t="s">
        <v>197</v>
      </c>
      <c r="B61">
        <f>IF(INDEX('CA Standards and Followers'!$H$13:$H$72,MATCH($A61,'CA Standards and Followers'!$A$13:$A$72,0))&lt;=B$1,INDEX('CA Standards and Followers'!$E$13:$E$72,MATCH($A61,'CA Standards and Followers'!$A$13:$A$72,0))*'CA Standards and Followers'!B$7,0)</f>
        <v>0</v>
      </c>
      <c r="C61">
        <f>IF(INDEX('CA Standards and Followers'!$H$13:$H$72,MATCH($A61,'CA Standards and Followers'!$A$13:$A$72,0))&lt;=C$1,INDEX('CA Standards and Followers'!$E$13:$E$72,MATCH($A61,'CA Standards and Followers'!$A$13:$A$72,0))*'CA Standards and Followers'!C$7,0)</f>
        <v>0</v>
      </c>
      <c r="D61">
        <f>IF(INDEX('CA Standards and Followers'!$H$13:$H$72,MATCH($A61,'CA Standards and Followers'!$A$13:$A$72,0))&lt;=D$1,INDEX('CA Standards and Followers'!$E$13:$E$72,MATCH($A61,'CA Standards and Followers'!$A$13:$A$72,0))*'CA Standards and Followers'!D$7,0)</f>
        <v>0</v>
      </c>
      <c r="E61">
        <f>IF(INDEX('CA Standards and Followers'!$H$13:$H$72,MATCH($A61,'CA Standards and Followers'!$A$13:$A$72,0))&lt;=E$1,INDEX('CA Standards and Followers'!$E$13:$E$72,MATCH($A61,'CA Standards and Followers'!$A$13:$A$72,0))*'CA Standards and Followers'!E$7,0)</f>
        <v>0</v>
      </c>
      <c r="F61">
        <f>IF(INDEX('CA Standards and Followers'!$H$13:$H$72,MATCH($A61,'CA Standards and Followers'!$A$13:$A$72,0))&lt;=F$1,INDEX('CA Standards and Followers'!$E$13:$E$72,MATCH($A61,'CA Standards and Followers'!$A$13:$A$72,0))*'CA Standards and Followers'!F$7,0)</f>
        <v>0</v>
      </c>
      <c r="G61">
        <f>IF(INDEX('CA Standards and Followers'!$H$13:$H$72,MATCH($A61,'CA Standards and Followers'!$A$13:$A$72,0))&lt;=G$1,INDEX('CA Standards and Followers'!$E$13:$E$72,MATCH($A61,'CA Standards and Followers'!$A$13:$A$72,0))*'CA Standards and Followers'!G$7,0)</f>
        <v>0</v>
      </c>
      <c r="H61">
        <f>IF(INDEX('CA Standards and Followers'!$H$13:$H$72,MATCH($A61,'CA Standards and Followers'!$A$13:$A$72,0))&lt;=H$1,INDEX('CA Standards and Followers'!$E$13:$E$72,MATCH($A61,'CA Standards and Followers'!$A$13:$A$72,0))*'CA Standards and Followers'!H$7,0)</f>
        <v>0</v>
      </c>
      <c r="I61">
        <f>IF(INDEX('CA Standards and Followers'!$H$13:$H$72,MATCH($A61,'CA Standards and Followers'!$A$13:$A$72,0))&lt;=I$1,INDEX('CA Standards and Followers'!$E$13:$E$72,MATCH($A61,'CA Standards and Followers'!$A$13:$A$72,0))*'CA Standards and Followers'!I$7,0)</f>
        <v>0</v>
      </c>
      <c r="J61">
        <f>IF(INDEX('CA Standards and Followers'!$H$13:$H$72,MATCH($A61,'CA Standards and Followers'!$A$13:$A$72,0))&lt;=J$1,INDEX('CA Standards and Followers'!$E$13:$E$72,MATCH($A61,'CA Standards and Followers'!$A$13:$A$72,0))*'CA Standards and Followers'!J$7,0)</f>
        <v>0</v>
      </c>
      <c r="K61">
        <f>IF(INDEX('CA Standards and Followers'!$H$13:$H$72,MATCH($A61,'CA Standards and Followers'!$A$13:$A$72,0))&lt;=K$1,INDEX('CA Standards and Followers'!$E$13:$E$72,MATCH($A61,'CA Standards and Followers'!$A$13:$A$72,0))*'CA Standards and Followers'!K$7,0)</f>
        <v>0</v>
      </c>
      <c r="L61">
        <f>IF(INDEX('CA Standards and Followers'!$H$13:$H$72,MATCH($A61,'CA Standards and Followers'!$A$13:$A$72,0))&lt;=L$1,INDEX('CA Standards and Followers'!$E$13:$E$72,MATCH($A61,'CA Standards and Followers'!$A$13:$A$72,0))*'CA Standards and Followers'!L$7,0)</f>
        <v>0</v>
      </c>
      <c r="M61">
        <f>IF(INDEX('CA Standards and Followers'!$H$13:$H$72,MATCH($A61,'CA Standards and Followers'!$A$13:$A$72,0))&lt;=M$1,INDEX('CA Standards and Followers'!$E$13:$E$72,MATCH($A61,'CA Standards and Followers'!$A$13:$A$72,0))*'CA Standards and Followers'!M$7,0)</f>
        <v>0</v>
      </c>
      <c r="N61">
        <f>IF(INDEX('CA Standards and Followers'!$H$13:$H$72,MATCH($A61,'CA Standards and Followers'!$A$13:$A$72,0))&lt;=N$1,INDEX('CA Standards and Followers'!$E$13:$E$72,MATCH($A61,'CA Standards and Followers'!$A$13:$A$72,0))*'CA Standards and Followers'!N$7,0)</f>
        <v>0</v>
      </c>
      <c r="O61">
        <f>IF(INDEX('CA Standards and Followers'!$H$13:$H$72,MATCH($A61,'CA Standards and Followers'!$A$13:$A$72,0))&lt;=O$1,INDEX('CA Standards and Followers'!$E$13:$E$72,MATCH($A61,'CA Standards and Followers'!$A$13:$A$72,0))*'CA Standards and Followers'!O$7,0)</f>
        <v>0</v>
      </c>
      <c r="P61">
        <f>IF(INDEX('CA Standards and Followers'!$H$13:$H$72,MATCH($A61,'CA Standards and Followers'!$A$13:$A$72,0))&lt;=P$1,INDEX('CA Standards and Followers'!$E$13:$E$72,MATCH($A61,'CA Standards and Followers'!$A$13:$A$72,0))*'CA Standards and Followers'!P$7,0)</f>
        <v>0</v>
      </c>
      <c r="Q61">
        <f>IF(INDEX('CA Standards and Followers'!$H$13:$H$72,MATCH($A61,'CA Standards and Followers'!$A$13:$A$72,0))&lt;=Q$1,INDEX('CA Standards and Followers'!$E$13:$E$72,MATCH($A61,'CA Standards and Followers'!$A$13:$A$72,0))*'CA Standards and Followers'!Q$7,0)</f>
        <v>0</v>
      </c>
      <c r="R61">
        <f>IF(INDEX('CA Standards and Followers'!$H$13:$H$72,MATCH($A61,'CA Standards and Followers'!$A$13:$A$72,0))&lt;=R$1,INDEX('CA Standards and Followers'!$E$13:$E$72,MATCH($A61,'CA Standards and Followers'!$A$13:$A$72,0))*'CA Standards and Followers'!R$7,0)</f>
        <v>0</v>
      </c>
      <c r="S61">
        <f>IF(INDEX('CA Standards and Followers'!$H$13:$H$72,MATCH($A61,'CA Standards and Followers'!$A$13:$A$72,0))&lt;=S$1,INDEX('CA Standards and Followers'!$E$13:$E$72,MATCH($A61,'CA Standards and Followers'!$A$13:$A$72,0))*'CA Standards and Followers'!S$7,0)</f>
        <v>0</v>
      </c>
      <c r="T61">
        <f>IF(INDEX('CA Standards and Followers'!$H$13:$H$72,MATCH($A61,'CA Standards and Followers'!$A$13:$A$72,0))&lt;=T$1,INDEX('CA Standards and Followers'!$E$13:$E$72,MATCH($A61,'CA Standards and Followers'!$A$13:$A$72,0))*'CA Standards and Followers'!T$7,0)</f>
        <v>0</v>
      </c>
      <c r="U61">
        <f>IF(INDEX('CA Standards and Followers'!$H$13:$H$72,MATCH($A61,'CA Standards and Followers'!$A$13:$A$72,0))&lt;=U$1,INDEX('CA Standards and Followers'!$E$13:$E$72,MATCH($A61,'CA Standards and Followers'!$A$13:$A$72,0))*'CA Standards and Followers'!U$7,0)</f>
        <v>0</v>
      </c>
      <c r="V61">
        <f>IF(INDEX('CA Standards and Followers'!$H$13:$H$72,MATCH($A61,'CA Standards and Followers'!$A$13:$A$72,0))&lt;=V$1,INDEX('CA Standards and Followers'!$E$13:$E$72,MATCH($A61,'CA Standards and Followers'!$A$13:$A$72,0))*'CA Standards and Followers'!V$7,0)</f>
        <v>0</v>
      </c>
      <c r="W61">
        <f>IF(INDEX('CA Standards and Followers'!$H$13:$H$72,MATCH($A61,'CA Standards and Followers'!$A$13:$A$72,0))&lt;=W$1,INDEX('CA Standards and Followers'!$E$13:$E$72,MATCH($A61,'CA Standards and Followers'!$A$13:$A$72,0))*'CA Standards and Followers'!W$7,0)</f>
        <v>0</v>
      </c>
      <c r="X61">
        <f>IF(INDEX('CA Standards and Followers'!$H$13:$H$72,MATCH($A61,'CA Standards and Followers'!$A$13:$A$72,0))&lt;=X$1,INDEX('CA Standards and Followers'!$E$13:$E$72,MATCH($A61,'CA Standards and Followers'!$A$13:$A$72,0))*'CA Standards and Followers'!X$7,0)</f>
        <v>0</v>
      </c>
      <c r="Y61">
        <f>IF(INDEX('CA Standards and Followers'!$H$13:$H$72,MATCH($A61,'CA Standards and Followers'!$A$13:$A$72,0))&lt;=Y$1,INDEX('CA Standards and Followers'!$E$13:$E$72,MATCH($A61,'CA Standards and Followers'!$A$13:$A$72,0))*'CA Standards and Followers'!Y$7,0)</f>
        <v>0</v>
      </c>
      <c r="Z61">
        <f>IF(INDEX('CA Standards and Followers'!$H$13:$H$72,MATCH($A61,'CA Standards and Followers'!$A$13:$A$72,0))&lt;=Z$1,INDEX('CA Standards and Followers'!$E$13:$E$72,MATCH($A61,'CA Standards and Followers'!$A$13:$A$72,0))*'CA Standards and Followers'!Z$7,0)</f>
        <v>0</v>
      </c>
      <c r="AA61">
        <f>IF(INDEX('CA Standards and Followers'!$H$13:$H$72,MATCH($A61,'CA Standards and Followers'!$A$13:$A$72,0))&lt;=AA$1,INDEX('CA Standards and Followers'!$E$13:$E$72,MATCH($A61,'CA Standards and Followers'!$A$13:$A$72,0))*'CA Standards and Followers'!AA$7,0)</f>
        <v>0</v>
      </c>
      <c r="AB61">
        <f>IF(INDEX('CA Standards and Followers'!$H$13:$H$72,MATCH($A61,'CA Standards and Followers'!$A$13:$A$72,0))&lt;=AB$1,INDEX('CA Standards and Followers'!$E$13:$E$72,MATCH($A61,'CA Standards and Followers'!$A$13:$A$72,0))*'CA Standards and Followers'!AB$7,0)</f>
        <v>0</v>
      </c>
      <c r="AC61">
        <f>IF(INDEX('CA Standards and Followers'!$H$13:$H$72,MATCH($A61,'CA Standards and Followers'!$A$13:$A$72,0))&lt;=AC$1,INDEX('CA Standards and Followers'!$E$13:$E$72,MATCH($A61,'CA Standards and Followers'!$A$13:$A$72,0))*'CA Standards and Followers'!AC$7,0)</f>
        <v>0</v>
      </c>
      <c r="AD61">
        <f>IF(INDEX('CA Standards and Followers'!$H$13:$H$72,MATCH($A61,'CA Standards and Followers'!$A$13:$A$72,0))&lt;=AD$1,INDEX('CA Standards and Followers'!$E$13:$E$72,MATCH($A61,'CA Standards and Followers'!$A$13:$A$72,0))*'CA Standards and Followers'!AD$7,0)</f>
        <v>0</v>
      </c>
      <c r="AE61">
        <f>IF(INDEX('CA Standards and Followers'!$H$13:$H$72,MATCH($A61,'CA Standards and Followers'!$A$13:$A$72,0))&lt;=AE$1,INDEX('CA Standards and Followers'!$E$13:$E$72,MATCH($A61,'CA Standards and Followers'!$A$13:$A$72,0))*'CA Standards and Followers'!AE$7,0)</f>
        <v>0</v>
      </c>
      <c r="AF61">
        <f>IF(INDEX('CA Standards and Followers'!$H$13:$H$72,MATCH($A61,'CA Standards and Followers'!$A$13:$A$72,0))&lt;=AF$1,INDEX('CA Standards and Followers'!$E$13:$E$72,MATCH($A61,'CA Standards and Followers'!$A$13:$A$72,0))*'CA Standards and Followers'!AF$7,0)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390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138</v>
      </c>
      <c r="B2">
        <f>INDEX('CA Standards and Followers'!$C$13:$C$72,MATCH($A2,'CA Standards and Followers'!$A$13:$A$72,0))*'CA Standards and Followers'!B$8</f>
        <v>0</v>
      </c>
      <c r="C2">
        <f>INDEX('CA Standards and Followers'!$C$13:$C$72,MATCH($A2,'CA Standards and Followers'!$A$13:$A$72,0))*'CA Standards and Followers'!C$8</f>
        <v>0</v>
      </c>
      <c r="D2">
        <f>INDEX('CA Standards and Followers'!$C$13:$C$72,MATCH($A2,'CA Standards and Followers'!$A$13:$A$72,0))*'CA Standards and Followers'!D$8</f>
        <v>0</v>
      </c>
      <c r="E2">
        <f>INDEX('CA Standards and Followers'!$C$13:$C$72,MATCH($A2,'CA Standards and Followers'!$A$13:$A$72,0))*'CA Standards and Followers'!E$8</f>
        <v>0</v>
      </c>
      <c r="F2">
        <f>INDEX('CA Standards and Followers'!$C$13:$C$72,MATCH($A2,'CA Standards and Followers'!$A$13:$A$72,0))*'CA Standards and Followers'!F$8</f>
        <v>0</v>
      </c>
      <c r="G2">
        <f>INDEX('CA Standards and Followers'!$C$13:$C$72,MATCH($A2,'CA Standards and Followers'!$A$13:$A$72,0))*'CA Standards and Followers'!G$8</f>
        <v>0</v>
      </c>
      <c r="H2">
        <f>INDEX('CA Standards and Followers'!$C$13:$C$72,MATCH($A2,'CA Standards and Followers'!$A$13:$A$72,0))*'CA Standards and Followers'!H$8</f>
        <v>0</v>
      </c>
      <c r="I2">
        <f>INDEX('CA Standards and Followers'!$C$13:$C$72,MATCH($A2,'CA Standards and Followers'!$A$13:$A$72,0))*'CA Standards and Followers'!I$8</f>
        <v>0</v>
      </c>
      <c r="J2">
        <f>INDEX('CA Standards and Followers'!$C$13:$C$72,MATCH($A2,'CA Standards and Followers'!$A$13:$A$72,0))*'CA Standards and Followers'!J$8</f>
        <v>0</v>
      </c>
      <c r="K2">
        <f>INDEX('CA Standards and Followers'!$C$13:$C$72,MATCH($A2,'CA Standards and Followers'!$A$13:$A$72,0))*'CA Standards and Followers'!K$8</f>
        <v>0</v>
      </c>
      <c r="L2">
        <f>INDEX('CA Standards and Followers'!$C$13:$C$72,MATCH($A2,'CA Standards and Followers'!$A$13:$A$72,0))*'CA Standards and Followers'!L$8</f>
        <v>0</v>
      </c>
      <c r="M2">
        <f>INDEX('CA Standards and Followers'!$C$13:$C$72,MATCH($A2,'CA Standards and Followers'!$A$13:$A$72,0))*'CA Standards and Followers'!M$8</f>
        <v>0</v>
      </c>
      <c r="N2">
        <f>INDEX('CA Standards and Followers'!$C$13:$C$72,MATCH($A2,'CA Standards and Followers'!$A$13:$A$72,0))*'CA Standards and Followers'!N$8</f>
        <v>0</v>
      </c>
      <c r="O2">
        <f>INDEX('CA Standards and Followers'!$C$13:$C$72,MATCH($A2,'CA Standards and Followers'!$A$13:$A$72,0))*'CA Standards and Followers'!O$8</f>
        <v>0</v>
      </c>
      <c r="P2">
        <f>INDEX('CA Standards and Followers'!$C$13:$C$72,MATCH($A2,'CA Standards and Followers'!$A$13:$A$72,0))*'CA Standards and Followers'!P$8</f>
        <v>0</v>
      </c>
      <c r="Q2">
        <f>INDEX('CA Standards and Followers'!$C$13:$C$72,MATCH($A2,'CA Standards and Followers'!$A$13:$A$72,0))*'CA Standards and Followers'!Q$8</f>
        <v>0</v>
      </c>
      <c r="R2">
        <f>INDEX('CA Standards and Followers'!$C$13:$C$72,MATCH($A2,'CA Standards and Followers'!$A$13:$A$72,0))*'CA Standards and Followers'!R$8</f>
        <v>0</v>
      </c>
      <c r="S2">
        <f>INDEX('CA Standards and Followers'!$C$13:$C$72,MATCH($A2,'CA Standards and Followers'!$A$13:$A$72,0))*'CA Standards and Followers'!S$8</f>
        <v>0</v>
      </c>
      <c r="T2">
        <f>INDEX('CA Standards and Followers'!$C$13:$C$72,MATCH($A2,'CA Standards and Followers'!$A$13:$A$72,0))*'CA Standards and Followers'!T$8</f>
        <v>0</v>
      </c>
      <c r="U2">
        <f>INDEX('CA Standards and Followers'!$C$13:$C$72,MATCH($A2,'CA Standards and Followers'!$A$13:$A$72,0))*'CA Standards and Followers'!U$8</f>
        <v>0</v>
      </c>
      <c r="V2">
        <f>INDEX('CA Standards and Followers'!$C$13:$C$72,MATCH($A2,'CA Standards and Followers'!$A$13:$A$72,0))*'CA Standards and Followers'!V$8</f>
        <v>0</v>
      </c>
      <c r="W2">
        <f>INDEX('CA Standards and Followers'!$C$13:$C$72,MATCH($A2,'CA Standards and Followers'!$A$13:$A$72,0))*'CA Standards and Followers'!W$8</f>
        <v>0</v>
      </c>
      <c r="X2">
        <f>INDEX('CA Standards and Followers'!$C$13:$C$72,MATCH($A2,'CA Standards and Followers'!$A$13:$A$72,0))*'CA Standards and Followers'!X$8</f>
        <v>0</v>
      </c>
      <c r="Y2">
        <f>INDEX('CA Standards and Followers'!$C$13:$C$72,MATCH($A2,'CA Standards and Followers'!$A$13:$A$72,0))*'CA Standards and Followers'!Y$8</f>
        <v>0</v>
      </c>
      <c r="Z2">
        <f>INDEX('CA Standards and Followers'!$C$13:$C$72,MATCH($A2,'CA Standards and Followers'!$A$13:$A$72,0))*'CA Standards and Followers'!Z$8</f>
        <v>0</v>
      </c>
      <c r="AA2">
        <f>INDEX('CA Standards and Followers'!$C$13:$C$72,MATCH($A2,'CA Standards and Followers'!$A$13:$A$72,0))*'CA Standards and Followers'!AA$8</f>
        <v>0</v>
      </c>
      <c r="AB2">
        <f>INDEX('CA Standards and Followers'!$C$13:$C$72,MATCH($A2,'CA Standards and Followers'!$A$13:$A$72,0))*'CA Standards and Followers'!AB$8</f>
        <v>0</v>
      </c>
      <c r="AC2">
        <f>INDEX('CA Standards and Followers'!$C$13:$C$72,MATCH($A2,'CA Standards and Followers'!$A$13:$A$72,0))*'CA Standards and Followers'!AC$8</f>
        <v>0</v>
      </c>
      <c r="AD2">
        <f>INDEX('CA Standards and Followers'!$C$13:$C$72,MATCH($A2,'CA Standards and Followers'!$A$13:$A$72,0))*'CA Standards and Followers'!AD$8</f>
        <v>0</v>
      </c>
      <c r="AE2">
        <f>INDEX('CA Standards and Followers'!$C$13:$C$72,MATCH($A2,'CA Standards and Followers'!$A$13:$A$72,0))*'CA Standards and Followers'!AE$8</f>
        <v>0</v>
      </c>
      <c r="AF2">
        <f>INDEX('CA Standards and Followers'!$C$13:$C$72,MATCH($A2,'CA Standards and Followers'!$A$13:$A$72,0))*'CA Standards and Followers'!AF$8</f>
        <v>0</v>
      </c>
    </row>
    <row r="3" spans="1:32">
      <c r="A3" t="s">
        <v>139</v>
      </c>
      <c r="B3">
        <f>INDEX('CA Standards and Followers'!$C$13:$C$72,MATCH($A3,'CA Standards and Followers'!$A$13:$A$72,0))*'CA Standards and Followers'!B$8</f>
        <v>0</v>
      </c>
      <c r="C3">
        <f>INDEX('CA Standards and Followers'!$C$13:$C$72,MATCH($A3,'CA Standards and Followers'!$A$13:$A$72,0))*'CA Standards and Followers'!C$8</f>
        <v>0</v>
      </c>
      <c r="D3">
        <f>INDEX('CA Standards and Followers'!$C$13:$C$72,MATCH($A3,'CA Standards and Followers'!$A$13:$A$72,0))*'CA Standards and Followers'!D$8</f>
        <v>0</v>
      </c>
      <c r="E3">
        <f>INDEX('CA Standards and Followers'!$C$13:$C$72,MATCH($A3,'CA Standards and Followers'!$A$13:$A$72,0))*'CA Standards and Followers'!E$8</f>
        <v>0</v>
      </c>
      <c r="F3">
        <f>INDEX('CA Standards and Followers'!$C$13:$C$72,MATCH($A3,'CA Standards and Followers'!$A$13:$A$72,0))*'CA Standards and Followers'!F$8</f>
        <v>0</v>
      </c>
      <c r="G3">
        <f>INDEX('CA Standards and Followers'!$C$13:$C$72,MATCH($A3,'CA Standards and Followers'!$A$13:$A$72,0))*'CA Standards and Followers'!G$8</f>
        <v>0</v>
      </c>
      <c r="H3">
        <f>INDEX('CA Standards and Followers'!$C$13:$C$72,MATCH($A3,'CA Standards and Followers'!$A$13:$A$72,0))*'CA Standards and Followers'!H$8</f>
        <v>0</v>
      </c>
      <c r="I3">
        <f>INDEX('CA Standards and Followers'!$C$13:$C$72,MATCH($A3,'CA Standards and Followers'!$A$13:$A$72,0))*'CA Standards and Followers'!I$8</f>
        <v>0</v>
      </c>
      <c r="J3">
        <f>INDEX('CA Standards and Followers'!$C$13:$C$72,MATCH($A3,'CA Standards and Followers'!$A$13:$A$72,0))*'CA Standards and Followers'!J$8</f>
        <v>0</v>
      </c>
      <c r="K3">
        <f>INDEX('CA Standards and Followers'!$C$13:$C$72,MATCH($A3,'CA Standards and Followers'!$A$13:$A$72,0))*'CA Standards and Followers'!K$8</f>
        <v>0</v>
      </c>
      <c r="L3">
        <f>INDEX('CA Standards and Followers'!$C$13:$C$72,MATCH($A3,'CA Standards and Followers'!$A$13:$A$72,0))*'CA Standards and Followers'!L$8</f>
        <v>0</v>
      </c>
      <c r="M3">
        <f>INDEX('CA Standards and Followers'!$C$13:$C$72,MATCH($A3,'CA Standards and Followers'!$A$13:$A$72,0))*'CA Standards and Followers'!M$8</f>
        <v>0</v>
      </c>
      <c r="N3">
        <f>INDEX('CA Standards and Followers'!$C$13:$C$72,MATCH($A3,'CA Standards and Followers'!$A$13:$A$72,0))*'CA Standards and Followers'!N$8</f>
        <v>0</v>
      </c>
      <c r="O3">
        <f>INDEX('CA Standards and Followers'!$C$13:$C$72,MATCH($A3,'CA Standards and Followers'!$A$13:$A$72,0))*'CA Standards and Followers'!O$8</f>
        <v>0</v>
      </c>
      <c r="P3">
        <f>INDEX('CA Standards and Followers'!$C$13:$C$72,MATCH($A3,'CA Standards and Followers'!$A$13:$A$72,0))*'CA Standards and Followers'!P$8</f>
        <v>0</v>
      </c>
      <c r="Q3">
        <f>INDEX('CA Standards and Followers'!$C$13:$C$72,MATCH($A3,'CA Standards and Followers'!$A$13:$A$72,0))*'CA Standards and Followers'!Q$8</f>
        <v>0</v>
      </c>
      <c r="R3">
        <f>INDEX('CA Standards and Followers'!$C$13:$C$72,MATCH($A3,'CA Standards and Followers'!$A$13:$A$72,0))*'CA Standards and Followers'!R$8</f>
        <v>0</v>
      </c>
      <c r="S3">
        <f>INDEX('CA Standards and Followers'!$C$13:$C$72,MATCH($A3,'CA Standards and Followers'!$A$13:$A$72,0))*'CA Standards and Followers'!S$8</f>
        <v>0</v>
      </c>
      <c r="T3">
        <f>INDEX('CA Standards and Followers'!$C$13:$C$72,MATCH($A3,'CA Standards and Followers'!$A$13:$A$72,0))*'CA Standards and Followers'!T$8</f>
        <v>0</v>
      </c>
      <c r="U3">
        <f>INDEX('CA Standards and Followers'!$C$13:$C$72,MATCH($A3,'CA Standards and Followers'!$A$13:$A$72,0))*'CA Standards and Followers'!U$8</f>
        <v>0</v>
      </c>
      <c r="V3">
        <f>INDEX('CA Standards and Followers'!$C$13:$C$72,MATCH($A3,'CA Standards and Followers'!$A$13:$A$72,0))*'CA Standards and Followers'!V$8</f>
        <v>0</v>
      </c>
      <c r="W3">
        <f>INDEX('CA Standards and Followers'!$C$13:$C$72,MATCH($A3,'CA Standards and Followers'!$A$13:$A$72,0))*'CA Standards and Followers'!W$8</f>
        <v>0</v>
      </c>
      <c r="X3">
        <f>INDEX('CA Standards and Followers'!$C$13:$C$72,MATCH($A3,'CA Standards and Followers'!$A$13:$A$72,0))*'CA Standards and Followers'!X$8</f>
        <v>0</v>
      </c>
      <c r="Y3">
        <f>INDEX('CA Standards and Followers'!$C$13:$C$72,MATCH($A3,'CA Standards and Followers'!$A$13:$A$72,0))*'CA Standards and Followers'!Y$8</f>
        <v>0</v>
      </c>
      <c r="Z3">
        <f>INDEX('CA Standards and Followers'!$C$13:$C$72,MATCH($A3,'CA Standards and Followers'!$A$13:$A$72,0))*'CA Standards and Followers'!Z$8</f>
        <v>0</v>
      </c>
      <c r="AA3">
        <f>INDEX('CA Standards and Followers'!$C$13:$C$72,MATCH($A3,'CA Standards and Followers'!$A$13:$A$72,0))*'CA Standards and Followers'!AA$8</f>
        <v>0</v>
      </c>
      <c r="AB3">
        <f>INDEX('CA Standards and Followers'!$C$13:$C$72,MATCH($A3,'CA Standards and Followers'!$A$13:$A$72,0))*'CA Standards and Followers'!AB$8</f>
        <v>0</v>
      </c>
      <c r="AC3">
        <f>INDEX('CA Standards and Followers'!$C$13:$C$72,MATCH($A3,'CA Standards and Followers'!$A$13:$A$72,0))*'CA Standards and Followers'!AC$8</f>
        <v>0</v>
      </c>
      <c r="AD3">
        <f>INDEX('CA Standards and Followers'!$C$13:$C$72,MATCH($A3,'CA Standards and Followers'!$A$13:$A$72,0))*'CA Standards and Followers'!AD$8</f>
        <v>0</v>
      </c>
      <c r="AE3">
        <f>INDEX('CA Standards and Followers'!$C$13:$C$72,MATCH($A3,'CA Standards and Followers'!$A$13:$A$72,0))*'CA Standards and Followers'!AE$8</f>
        <v>0</v>
      </c>
      <c r="AF3">
        <f>INDEX('CA Standards and Followers'!$C$13:$C$72,MATCH($A3,'CA Standards and Followers'!$A$13:$A$72,0))*'CA Standards and Followers'!AF$8</f>
        <v>0</v>
      </c>
    </row>
    <row r="4" spans="1:32">
      <c r="A4" t="s">
        <v>140</v>
      </c>
      <c r="B4">
        <f>INDEX('CA Standards and Followers'!$C$13:$C$72,MATCH($A4,'CA Standards and Followers'!$A$13:$A$72,0))*'CA Standards and Followers'!B$8</f>
        <v>0</v>
      </c>
      <c r="C4">
        <f>INDEX('CA Standards and Followers'!$C$13:$C$72,MATCH($A4,'CA Standards and Followers'!$A$13:$A$72,0))*'CA Standards and Followers'!C$8</f>
        <v>0</v>
      </c>
      <c r="D4">
        <f>INDEX('CA Standards and Followers'!$C$13:$C$72,MATCH($A4,'CA Standards and Followers'!$A$13:$A$72,0))*'CA Standards and Followers'!D$8</f>
        <v>0</v>
      </c>
      <c r="E4">
        <f>INDEX('CA Standards and Followers'!$C$13:$C$72,MATCH($A4,'CA Standards and Followers'!$A$13:$A$72,0))*'CA Standards and Followers'!E$8</f>
        <v>0</v>
      </c>
      <c r="F4">
        <f>INDEX('CA Standards and Followers'!$C$13:$C$72,MATCH($A4,'CA Standards and Followers'!$A$13:$A$72,0))*'CA Standards and Followers'!F$8</f>
        <v>0</v>
      </c>
      <c r="G4">
        <f>INDEX('CA Standards and Followers'!$C$13:$C$72,MATCH($A4,'CA Standards and Followers'!$A$13:$A$72,0))*'CA Standards and Followers'!G$8</f>
        <v>0</v>
      </c>
      <c r="H4">
        <f>INDEX('CA Standards and Followers'!$C$13:$C$72,MATCH($A4,'CA Standards and Followers'!$A$13:$A$72,0))*'CA Standards and Followers'!H$8</f>
        <v>0</v>
      </c>
      <c r="I4">
        <f>INDEX('CA Standards and Followers'!$C$13:$C$72,MATCH($A4,'CA Standards and Followers'!$A$13:$A$72,0))*'CA Standards and Followers'!I$8</f>
        <v>0</v>
      </c>
      <c r="J4">
        <f>INDEX('CA Standards and Followers'!$C$13:$C$72,MATCH($A4,'CA Standards and Followers'!$A$13:$A$72,0))*'CA Standards and Followers'!J$8</f>
        <v>0</v>
      </c>
      <c r="K4">
        <f>INDEX('CA Standards and Followers'!$C$13:$C$72,MATCH($A4,'CA Standards and Followers'!$A$13:$A$72,0))*'CA Standards and Followers'!K$8</f>
        <v>0</v>
      </c>
      <c r="L4">
        <f>INDEX('CA Standards and Followers'!$C$13:$C$72,MATCH($A4,'CA Standards and Followers'!$A$13:$A$72,0))*'CA Standards and Followers'!L$8</f>
        <v>0</v>
      </c>
      <c r="M4">
        <f>INDEX('CA Standards and Followers'!$C$13:$C$72,MATCH($A4,'CA Standards and Followers'!$A$13:$A$72,0))*'CA Standards and Followers'!M$8</f>
        <v>0</v>
      </c>
      <c r="N4">
        <f>INDEX('CA Standards and Followers'!$C$13:$C$72,MATCH($A4,'CA Standards and Followers'!$A$13:$A$72,0))*'CA Standards and Followers'!N$8</f>
        <v>0</v>
      </c>
      <c r="O4">
        <f>INDEX('CA Standards and Followers'!$C$13:$C$72,MATCH($A4,'CA Standards and Followers'!$A$13:$A$72,0))*'CA Standards and Followers'!O$8</f>
        <v>0</v>
      </c>
      <c r="P4">
        <f>INDEX('CA Standards and Followers'!$C$13:$C$72,MATCH($A4,'CA Standards and Followers'!$A$13:$A$72,0))*'CA Standards and Followers'!P$8</f>
        <v>0</v>
      </c>
      <c r="Q4">
        <f>INDEX('CA Standards and Followers'!$C$13:$C$72,MATCH($A4,'CA Standards and Followers'!$A$13:$A$72,0))*'CA Standards and Followers'!Q$8</f>
        <v>0</v>
      </c>
      <c r="R4">
        <f>INDEX('CA Standards and Followers'!$C$13:$C$72,MATCH($A4,'CA Standards and Followers'!$A$13:$A$72,0))*'CA Standards and Followers'!R$8</f>
        <v>0</v>
      </c>
      <c r="S4">
        <f>INDEX('CA Standards and Followers'!$C$13:$C$72,MATCH($A4,'CA Standards and Followers'!$A$13:$A$72,0))*'CA Standards and Followers'!S$8</f>
        <v>0</v>
      </c>
      <c r="T4">
        <f>INDEX('CA Standards and Followers'!$C$13:$C$72,MATCH($A4,'CA Standards and Followers'!$A$13:$A$72,0))*'CA Standards and Followers'!T$8</f>
        <v>0</v>
      </c>
      <c r="U4">
        <f>INDEX('CA Standards and Followers'!$C$13:$C$72,MATCH($A4,'CA Standards and Followers'!$A$13:$A$72,0))*'CA Standards and Followers'!U$8</f>
        <v>0</v>
      </c>
      <c r="V4">
        <f>INDEX('CA Standards and Followers'!$C$13:$C$72,MATCH($A4,'CA Standards and Followers'!$A$13:$A$72,0))*'CA Standards and Followers'!V$8</f>
        <v>0</v>
      </c>
      <c r="W4">
        <f>INDEX('CA Standards and Followers'!$C$13:$C$72,MATCH($A4,'CA Standards and Followers'!$A$13:$A$72,0))*'CA Standards and Followers'!W$8</f>
        <v>0</v>
      </c>
      <c r="X4">
        <f>INDEX('CA Standards and Followers'!$C$13:$C$72,MATCH($A4,'CA Standards and Followers'!$A$13:$A$72,0))*'CA Standards and Followers'!X$8</f>
        <v>0</v>
      </c>
      <c r="Y4">
        <f>INDEX('CA Standards and Followers'!$C$13:$C$72,MATCH($A4,'CA Standards and Followers'!$A$13:$A$72,0))*'CA Standards and Followers'!Y$8</f>
        <v>0</v>
      </c>
      <c r="Z4">
        <f>INDEX('CA Standards and Followers'!$C$13:$C$72,MATCH($A4,'CA Standards and Followers'!$A$13:$A$72,0))*'CA Standards and Followers'!Z$8</f>
        <v>0</v>
      </c>
      <c r="AA4">
        <f>INDEX('CA Standards and Followers'!$C$13:$C$72,MATCH($A4,'CA Standards and Followers'!$A$13:$A$72,0))*'CA Standards and Followers'!AA$8</f>
        <v>0</v>
      </c>
      <c r="AB4">
        <f>INDEX('CA Standards and Followers'!$C$13:$C$72,MATCH($A4,'CA Standards and Followers'!$A$13:$A$72,0))*'CA Standards and Followers'!AB$8</f>
        <v>0</v>
      </c>
      <c r="AC4">
        <f>INDEX('CA Standards and Followers'!$C$13:$C$72,MATCH($A4,'CA Standards and Followers'!$A$13:$A$72,0))*'CA Standards and Followers'!AC$8</f>
        <v>0</v>
      </c>
      <c r="AD4">
        <f>INDEX('CA Standards and Followers'!$C$13:$C$72,MATCH($A4,'CA Standards and Followers'!$A$13:$A$72,0))*'CA Standards and Followers'!AD$8</f>
        <v>0</v>
      </c>
      <c r="AE4">
        <f>INDEX('CA Standards and Followers'!$C$13:$C$72,MATCH($A4,'CA Standards and Followers'!$A$13:$A$72,0))*'CA Standards and Followers'!AE$8</f>
        <v>0</v>
      </c>
      <c r="AF4">
        <f>INDEX('CA Standards and Followers'!$C$13:$C$72,MATCH($A4,'CA Standards and Followers'!$A$13:$A$72,0))*'CA Standards and Followers'!AF$8</f>
        <v>0</v>
      </c>
    </row>
    <row r="5" spans="1:32">
      <c r="A5" t="s">
        <v>141</v>
      </c>
      <c r="B5">
        <f>INDEX('CA Standards and Followers'!$C$13:$C$72,MATCH($A5,'CA Standards and Followers'!$A$13:$A$72,0))*'CA Standards and Followers'!B$8</f>
        <v>0</v>
      </c>
      <c r="C5">
        <f>INDEX('CA Standards and Followers'!$C$13:$C$72,MATCH($A5,'CA Standards and Followers'!$A$13:$A$72,0))*'CA Standards and Followers'!C$8</f>
        <v>0</v>
      </c>
      <c r="D5">
        <f>INDEX('CA Standards and Followers'!$C$13:$C$72,MATCH($A5,'CA Standards and Followers'!$A$13:$A$72,0))*'CA Standards and Followers'!D$8</f>
        <v>0</v>
      </c>
      <c r="E5">
        <f>INDEX('CA Standards and Followers'!$C$13:$C$72,MATCH($A5,'CA Standards and Followers'!$A$13:$A$72,0))*'CA Standards and Followers'!E$8</f>
        <v>0</v>
      </c>
      <c r="F5">
        <f>INDEX('CA Standards and Followers'!$C$13:$C$72,MATCH($A5,'CA Standards and Followers'!$A$13:$A$72,0))*'CA Standards and Followers'!F$8</f>
        <v>0</v>
      </c>
      <c r="G5">
        <f>INDEX('CA Standards and Followers'!$C$13:$C$72,MATCH($A5,'CA Standards and Followers'!$A$13:$A$72,0))*'CA Standards and Followers'!G$8</f>
        <v>0</v>
      </c>
      <c r="H5">
        <f>INDEX('CA Standards and Followers'!$C$13:$C$72,MATCH($A5,'CA Standards and Followers'!$A$13:$A$72,0))*'CA Standards and Followers'!H$8</f>
        <v>0</v>
      </c>
      <c r="I5">
        <f>INDEX('CA Standards and Followers'!$C$13:$C$72,MATCH($A5,'CA Standards and Followers'!$A$13:$A$72,0))*'CA Standards and Followers'!I$8</f>
        <v>0</v>
      </c>
      <c r="J5">
        <f>INDEX('CA Standards and Followers'!$C$13:$C$72,MATCH($A5,'CA Standards and Followers'!$A$13:$A$72,0))*'CA Standards and Followers'!J$8</f>
        <v>0</v>
      </c>
      <c r="K5">
        <f>INDEX('CA Standards and Followers'!$C$13:$C$72,MATCH($A5,'CA Standards and Followers'!$A$13:$A$72,0))*'CA Standards and Followers'!K$8</f>
        <v>0</v>
      </c>
      <c r="L5">
        <f>INDEX('CA Standards and Followers'!$C$13:$C$72,MATCH($A5,'CA Standards and Followers'!$A$13:$A$72,0))*'CA Standards and Followers'!L$8</f>
        <v>0</v>
      </c>
      <c r="M5">
        <f>INDEX('CA Standards and Followers'!$C$13:$C$72,MATCH($A5,'CA Standards and Followers'!$A$13:$A$72,0))*'CA Standards and Followers'!M$8</f>
        <v>0</v>
      </c>
      <c r="N5">
        <f>INDEX('CA Standards and Followers'!$C$13:$C$72,MATCH($A5,'CA Standards and Followers'!$A$13:$A$72,0))*'CA Standards and Followers'!N$8</f>
        <v>0</v>
      </c>
      <c r="O5">
        <f>INDEX('CA Standards and Followers'!$C$13:$C$72,MATCH($A5,'CA Standards and Followers'!$A$13:$A$72,0))*'CA Standards and Followers'!O$8</f>
        <v>0</v>
      </c>
      <c r="P5">
        <f>INDEX('CA Standards and Followers'!$C$13:$C$72,MATCH($A5,'CA Standards and Followers'!$A$13:$A$72,0))*'CA Standards and Followers'!P$8</f>
        <v>0</v>
      </c>
      <c r="Q5">
        <f>INDEX('CA Standards and Followers'!$C$13:$C$72,MATCH($A5,'CA Standards and Followers'!$A$13:$A$72,0))*'CA Standards and Followers'!Q$8</f>
        <v>0</v>
      </c>
      <c r="R5">
        <f>INDEX('CA Standards and Followers'!$C$13:$C$72,MATCH($A5,'CA Standards and Followers'!$A$13:$A$72,0))*'CA Standards and Followers'!R$8</f>
        <v>0</v>
      </c>
      <c r="S5">
        <f>INDEX('CA Standards and Followers'!$C$13:$C$72,MATCH($A5,'CA Standards and Followers'!$A$13:$A$72,0))*'CA Standards and Followers'!S$8</f>
        <v>0</v>
      </c>
      <c r="T5">
        <f>INDEX('CA Standards and Followers'!$C$13:$C$72,MATCH($A5,'CA Standards and Followers'!$A$13:$A$72,0))*'CA Standards and Followers'!T$8</f>
        <v>0</v>
      </c>
      <c r="U5">
        <f>INDEX('CA Standards and Followers'!$C$13:$C$72,MATCH($A5,'CA Standards and Followers'!$A$13:$A$72,0))*'CA Standards and Followers'!U$8</f>
        <v>0</v>
      </c>
      <c r="V5">
        <f>INDEX('CA Standards and Followers'!$C$13:$C$72,MATCH($A5,'CA Standards and Followers'!$A$13:$A$72,0))*'CA Standards and Followers'!V$8</f>
        <v>0</v>
      </c>
      <c r="W5">
        <f>INDEX('CA Standards and Followers'!$C$13:$C$72,MATCH($A5,'CA Standards and Followers'!$A$13:$A$72,0))*'CA Standards and Followers'!W$8</f>
        <v>0</v>
      </c>
      <c r="X5">
        <f>INDEX('CA Standards and Followers'!$C$13:$C$72,MATCH($A5,'CA Standards and Followers'!$A$13:$A$72,0))*'CA Standards and Followers'!X$8</f>
        <v>0</v>
      </c>
      <c r="Y5">
        <f>INDEX('CA Standards and Followers'!$C$13:$C$72,MATCH($A5,'CA Standards and Followers'!$A$13:$A$72,0))*'CA Standards and Followers'!Y$8</f>
        <v>0</v>
      </c>
      <c r="Z5">
        <f>INDEX('CA Standards and Followers'!$C$13:$C$72,MATCH($A5,'CA Standards and Followers'!$A$13:$A$72,0))*'CA Standards and Followers'!Z$8</f>
        <v>0</v>
      </c>
      <c r="AA5">
        <f>INDEX('CA Standards and Followers'!$C$13:$C$72,MATCH($A5,'CA Standards and Followers'!$A$13:$A$72,0))*'CA Standards and Followers'!AA$8</f>
        <v>0</v>
      </c>
      <c r="AB5">
        <f>INDEX('CA Standards and Followers'!$C$13:$C$72,MATCH($A5,'CA Standards and Followers'!$A$13:$A$72,0))*'CA Standards and Followers'!AB$8</f>
        <v>0</v>
      </c>
      <c r="AC5">
        <f>INDEX('CA Standards and Followers'!$C$13:$C$72,MATCH($A5,'CA Standards and Followers'!$A$13:$A$72,0))*'CA Standards and Followers'!AC$8</f>
        <v>0</v>
      </c>
      <c r="AD5">
        <f>INDEX('CA Standards and Followers'!$C$13:$C$72,MATCH($A5,'CA Standards and Followers'!$A$13:$A$72,0))*'CA Standards and Followers'!AD$8</f>
        <v>0</v>
      </c>
      <c r="AE5">
        <f>INDEX('CA Standards and Followers'!$C$13:$C$72,MATCH($A5,'CA Standards and Followers'!$A$13:$A$72,0))*'CA Standards and Followers'!AE$8</f>
        <v>0</v>
      </c>
      <c r="AF5">
        <f>INDEX('CA Standards and Followers'!$C$13:$C$72,MATCH($A5,'CA Standards and Followers'!$A$13:$A$72,0))*'CA Standards and Followers'!AF$8</f>
        <v>0</v>
      </c>
    </row>
    <row r="6" spans="1:32">
      <c r="A6" t="s">
        <v>142</v>
      </c>
      <c r="B6">
        <f>INDEX('CA Standards and Followers'!$C$13:$C$72,MATCH($A6,'CA Standards and Followers'!$A$13:$A$72,0))*'CA Standards and Followers'!B$8</f>
        <v>0</v>
      </c>
      <c r="C6">
        <f>INDEX('CA Standards and Followers'!$C$13:$C$72,MATCH($A6,'CA Standards and Followers'!$A$13:$A$72,0))*'CA Standards and Followers'!C$8</f>
        <v>0</v>
      </c>
      <c r="D6">
        <f>INDEX('CA Standards and Followers'!$C$13:$C$72,MATCH($A6,'CA Standards and Followers'!$A$13:$A$72,0))*'CA Standards and Followers'!D$8</f>
        <v>0</v>
      </c>
      <c r="E6">
        <f>INDEX('CA Standards and Followers'!$C$13:$C$72,MATCH($A6,'CA Standards and Followers'!$A$13:$A$72,0))*'CA Standards and Followers'!E$8</f>
        <v>0</v>
      </c>
      <c r="F6">
        <f>INDEX('CA Standards and Followers'!$C$13:$C$72,MATCH($A6,'CA Standards and Followers'!$A$13:$A$72,0))*'CA Standards and Followers'!F$8</f>
        <v>0</v>
      </c>
      <c r="G6">
        <f>INDEX('CA Standards and Followers'!$C$13:$C$72,MATCH($A6,'CA Standards and Followers'!$A$13:$A$72,0))*'CA Standards and Followers'!G$8</f>
        <v>0</v>
      </c>
      <c r="H6">
        <f>INDEX('CA Standards and Followers'!$C$13:$C$72,MATCH($A6,'CA Standards and Followers'!$A$13:$A$72,0))*'CA Standards and Followers'!H$8</f>
        <v>0</v>
      </c>
      <c r="I6">
        <f>INDEX('CA Standards and Followers'!$C$13:$C$72,MATCH($A6,'CA Standards and Followers'!$A$13:$A$72,0))*'CA Standards and Followers'!I$8</f>
        <v>0</v>
      </c>
      <c r="J6">
        <f>INDEX('CA Standards and Followers'!$C$13:$C$72,MATCH($A6,'CA Standards and Followers'!$A$13:$A$72,0))*'CA Standards and Followers'!J$8</f>
        <v>0</v>
      </c>
      <c r="K6">
        <f>INDEX('CA Standards and Followers'!$C$13:$C$72,MATCH($A6,'CA Standards and Followers'!$A$13:$A$72,0))*'CA Standards and Followers'!K$8</f>
        <v>0</v>
      </c>
      <c r="L6">
        <f>INDEX('CA Standards and Followers'!$C$13:$C$72,MATCH($A6,'CA Standards and Followers'!$A$13:$A$72,0))*'CA Standards and Followers'!L$8</f>
        <v>0</v>
      </c>
      <c r="M6">
        <f>INDEX('CA Standards and Followers'!$C$13:$C$72,MATCH($A6,'CA Standards and Followers'!$A$13:$A$72,0))*'CA Standards and Followers'!M$8</f>
        <v>0</v>
      </c>
      <c r="N6">
        <f>INDEX('CA Standards and Followers'!$C$13:$C$72,MATCH($A6,'CA Standards and Followers'!$A$13:$A$72,0))*'CA Standards and Followers'!N$8</f>
        <v>0</v>
      </c>
      <c r="O6">
        <f>INDEX('CA Standards and Followers'!$C$13:$C$72,MATCH($A6,'CA Standards and Followers'!$A$13:$A$72,0))*'CA Standards and Followers'!O$8</f>
        <v>0</v>
      </c>
      <c r="P6">
        <f>INDEX('CA Standards and Followers'!$C$13:$C$72,MATCH($A6,'CA Standards and Followers'!$A$13:$A$72,0))*'CA Standards and Followers'!P$8</f>
        <v>0</v>
      </c>
      <c r="Q6">
        <f>INDEX('CA Standards and Followers'!$C$13:$C$72,MATCH($A6,'CA Standards and Followers'!$A$13:$A$72,0))*'CA Standards and Followers'!Q$8</f>
        <v>0</v>
      </c>
      <c r="R6">
        <f>INDEX('CA Standards and Followers'!$C$13:$C$72,MATCH($A6,'CA Standards and Followers'!$A$13:$A$72,0))*'CA Standards and Followers'!R$8</f>
        <v>0</v>
      </c>
      <c r="S6">
        <f>INDEX('CA Standards and Followers'!$C$13:$C$72,MATCH($A6,'CA Standards and Followers'!$A$13:$A$72,0))*'CA Standards and Followers'!S$8</f>
        <v>0</v>
      </c>
      <c r="T6">
        <f>INDEX('CA Standards and Followers'!$C$13:$C$72,MATCH($A6,'CA Standards and Followers'!$A$13:$A$72,0))*'CA Standards and Followers'!T$8</f>
        <v>0</v>
      </c>
      <c r="U6">
        <f>INDEX('CA Standards and Followers'!$C$13:$C$72,MATCH($A6,'CA Standards and Followers'!$A$13:$A$72,0))*'CA Standards and Followers'!U$8</f>
        <v>0</v>
      </c>
      <c r="V6">
        <f>INDEX('CA Standards and Followers'!$C$13:$C$72,MATCH($A6,'CA Standards and Followers'!$A$13:$A$72,0))*'CA Standards and Followers'!V$8</f>
        <v>0</v>
      </c>
      <c r="W6">
        <f>INDEX('CA Standards and Followers'!$C$13:$C$72,MATCH($A6,'CA Standards and Followers'!$A$13:$A$72,0))*'CA Standards and Followers'!W$8</f>
        <v>0</v>
      </c>
      <c r="X6">
        <f>INDEX('CA Standards and Followers'!$C$13:$C$72,MATCH($A6,'CA Standards and Followers'!$A$13:$A$72,0))*'CA Standards and Followers'!X$8</f>
        <v>0</v>
      </c>
      <c r="Y6">
        <f>INDEX('CA Standards and Followers'!$C$13:$C$72,MATCH($A6,'CA Standards and Followers'!$A$13:$A$72,0))*'CA Standards and Followers'!Y$8</f>
        <v>0</v>
      </c>
      <c r="Z6">
        <f>INDEX('CA Standards and Followers'!$C$13:$C$72,MATCH($A6,'CA Standards and Followers'!$A$13:$A$72,0))*'CA Standards and Followers'!Z$8</f>
        <v>0</v>
      </c>
      <c r="AA6">
        <f>INDEX('CA Standards and Followers'!$C$13:$C$72,MATCH($A6,'CA Standards and Followers'!$A$13:$A$72,0))*'CA Standards and Followers'!AA$8</f>
        <v>0</v>
      </c>
      <c r="AB6">
        <f>INDEX('CA Standards and Followers'!$C$13:$C$72,MATCH($A6,'CA Standards and Followers'!$A$13:$A$72,0))*'CA Standards and Followers'!AB$8</f>
        <v>0</v>
      </c>
      <c r="AC6">
        <f>INDEX('CA Standards and Followers'!$C$13:$C$72,MATCH($A6,'CA Standards and Followers'!$A$13:$A$72,0))*'CA Standards and Followers'!AC$8</f>
        <v>0</v>
      </c>
      <c r="AD6">
        <f>INDEX('CA Standards and Followers'!$C$13:$C$72,MATCH($A6,'CA Standards and Followers'!$A$13:$A$72,0))*'CA Standards and Followers'!AD$8</f>
        <v>0</v>
      </c>
      <c r="AE6">
        <f>INDEX('CA Standards and Followers'!$C$13:$C$72,MATCH($A6,'CA Standards and Followers'!$A$13:$A$72,0))*'CA Standards and Followers'!AE$8</f>
        <v>0</v>
      </c>
      <c r="AF6">
        <f>INDEX('CA Standards and Followers'!$C$13:$C$72,MATCH($A6,'CA Standards and Followers'!$A$13:$A$72,0))*'CA Standards and Followers'!AF$8</f>
        <v>0</v>
      </c>
    </row>
    <row r="7" spans="1:32">
      <c r="A7" t="s">
        <v>143</v>
      </c>
      <c r="B7">
        <f>INDEX('CA Standards and Followers'!$C$13:$C$72,MATCH($A7,'CA Standards and Followers'!$A$13:$A$72,0))*'CA Standards and Followers'!B$8</f>
        <v>0</v>
      </c>
      <c r="C7">
        <f>INDEX('CA Standards and Followers'!$C$13:$C$72,MATCH($A7,'CA Standards and Followers'!$A$13:$A$72,0))*'CA Standards and Followers'!C$8</f>
        <v>0</v>
      </c>
      <c r="D7">
        <f>INDEX('CA Standards and Followers'!$C$13:$C$72,MATCH($A7,'CA Standards and Followers'!$A$13:$A$72,0))*'CA Standards and Followers'!D$8</f>
        <v>0</v>
      </c>
      <c r="E7">
        <f>INDEX('CA Standards and Followers'!$C$13:$C$72,MATCH($A7,'CA Standards and Followers'!$A$13:$A$72,0))*'CA Standards and Followers'!E$8</f>
        <v>0</v>
      </c>
      <c r="F7">
        <f>INDEX('CA Standards and Followers'!$C$13:$C$72,MATCH($A7,'CA Standards and Followers'!$A$13:$A$72,0))*'CA Standards and Followers'!F$8</f>
        <v>0</v>
      </c>
      <c r="G7">
        <f>INDEX('CA Standards and Followers'!$C$13:$C$72,MATCH($A7,'CA Standards and Followers'!$A$13:$A$72,0))*'CA Standards and Followers'!G$8</f>
        <v>0</v>
      </c>
      <c r="H7">
        <f>INDEX('CA Standards and Followers'!$C$13:$C$72,MATCH($A7,'CA Standards and Followers'!$A$13:$A$72,0))*'CA Standards and Followers'!H$8</f>
        <v>0</v>
      </c>
      <c r="I7">
        <f>INDEX('CA Standards and Followers'!$C$13:$C$72,MATCH($A7,'CA Standards and Followers'!$A$13:$A$72,0))*'CA Standards and Followers'!I$8</f>
        <v>0</v>
      </c>
      <c r="J7">
        <f>INDEX('CA Standards and Followers'!$C$13:$C$72,MATCH($A7,'CA Standards and Followers'!$A$13:$A$72,0))*'CA Standards and Followers'!J$8</f>
        <v>0</v>
      </c>
      <c r="K7">
        <f>INDEX('CA Standards and Followers'!$C$13:$C$72,MATCH($A7,'CA Standards and Followers'!$A$13:$A$72,0))*'CA Standards and Followers'!K$8</f>
        <v>0</v>
      </c>
      <c r="L7">
        <f>INDEX('CA Standards and Followers'!$C$13:$C$72,MATCH($A7,'CA Standards and Followers'!$A$13:$A$72,0))*'CA Standards and Followers'!L$8</f>
        <v>0</v>
      </c>
      <c r="M7">
        <f>INDEX('CA Standards and Followers'!$C$13:$C$72,MATCH($A7,'CA Standards and Followers'!$A$13:$A$72,0))*'CA Standards and Followers'!M$8</f>
        <v>0</v>
      </c>
      <c r="N7">
        <f>INDEX('CA Standards and Followers'!$C$13:$C$72,MATCH($A7,'CA Standards and Followers'!$A$13:$A$72,0))*'CA Standards and Followers'!N$8</f>
        <v>0</v>
      </c>
      <c r="O7">
        <f>INDEX('CA Standards and Followers'!$C$13:$C$72,MATCH($A7,'CA Standards and Followers'!$A$13:$A$72,0))*'CA Standards and Followers'!O$8</f>
        <v>0</v>
      </c>
      <c r="P7">
        <f>INDEX('CA Standards and Followers'!$C$13:$C$72,MATCH($A7,'CA Standards and Followers'!$A$13:$A$72,0))*'CA Standards and Followers'!P$8</f>
        <v>0</v>
      </c>
      <c r="Q7">
        <f>INDEX('CA Standards and Followers'!$C$13:$C$72,MATCH($A7,'CA Standards and Followers'!$A$13:$A$72,0))*'CA Standards and Followers'!Q$8</f>
        <v>0</v>
      </c>
      <c r="R7">
        <f>INDEX('CA Standards and Followers'!$C$13:$C$72,MATCH($A7,'CA Standards and Followers'!$A$13:$A$72,0))*'CA Standards and Followers'!R$8</f>
        <v>0</v>
      </c>
      <c r="S7">
        <f>INDEX('CA Standards and Followers'!$C$13:$C$72,MATCH($A7,'CA Standards and Followers'!$A$13:$A$72,0))*'CA Standards and Followers'!S$8</f>
        <v>0</v>
      </c>
      <c r="T7">
        <f>INDEX('CA Standards and Followers'!$C$13:$C$72,MATCH($A7,'CA Standards and Followers'!$A$13:$A$72,0))*'CA Standards and Followers'!T$8</f>
        <v>0</v>
      </c>
      <c r="U7">
        <f>INDEX('CA Standards and Followers'!$C$13:$C$72,MATCH($A7,'CA Standards and Followers'!$A$13:$A$72,0))*'CA Standards and Followers'!U$8</f>
        <v>0</v>
      </c>
      <c r="V7">
        <f>INDEX('CA Standards and Followers'!$C$13:$C$72,MATCH($A7,'CA Standards and Followers'!$A$13:$A$72,0))*'CA Standards and Followers'!V$8</f>
        <v>0</v>
      </c>
      <c r="W7">
        <f>INDEX('CA Standards and Followers'!$C$13:$C$72,MATCH($A7,'CA Standards and Followers'!$A$13:$A$72,0))*'CA Standards and Followers'!W$8</f>
        <v>0</v>
      </c>
      <c r="X7">
        <f>INDEX('CA Standards and Followers'!$C$13:$C$72,MATCH($A7,'CA Standards and Followers'!$A$13:$A$72,0))*'CA Standards and Followers'!X$8</f>
        <v>0</v>
      </c>
      <c r="Y7">
        <f>INDEX('CA Standards and Followers'!$C$13:$C$72,MATCH($A7,'CA Standards and Followers'!$A$13:$A$72,0))*'CA Standards and Followers'!Y$8</f>
        <v>0</v>
      </c>
      <c r="Z7">
        <f>INDEX('CA Standards and Followers'!$C$13:$C$72,MATCH($A7,'CA Standards and Followers'!$A$13:$A$72,0))*'CA Standards and Followers'!Z$8</f>
        <v>0</v>
      </c>
      <c r="AA7">
        <f>INDEX('CA Standards and Followers'!$C$13:$C$72,MATCH($A7,'CA Standards and Followers'!$A$13:$A$72,0))*'CA Standards and Followers'!AA$8</f>
        <v>0</v>
      </c>
      <c r="AB7">
        <f>INDEX('CA Standards and Followers'!$C$13:$C$72,MATCH($A7,'CA Standards and Followers'!$A$13:$A$72,0))*'CA Standards and Followers'!AB$8</f>
        <v>0</v>
      </c>
      <c r="AC7">
        <f>INDEX('CA Standards and Followers'!$C$13:$C$72,MATCH($A7,'CA Standards and Followers'!$A$13:$A$72,0))*'CA Standards and Followers'!AC$8</f>
        <v>0</v>
      </c>
      <c r="AD7">
        <f>INDEX('CA Standards and Followers'!$C$13:$C$72,MATCH($A7,'CA Standards and Followers'!$A$13:$A$72,0))*'CA Standards and Followers'!AD$8</f>
        <v>0</v>
      </c>
      <c r="AE7">
        <f>INDEX('CA Standards and Followers'!$C$13:$C$72,MATCH($A7,'CA Standards and Followers'!$A$13:$A$72,0))*'CA Standards and Followers'!AE$8</f>
        <v>0</v>
      </c>
      <c r="AF7">
        <f>INDEX('CA Standards and Followers'!$C$13:$C$72,MATCH($A7,'CA Standards and Followers'!$A$13:$A$72,0))*'CA Standards and Followers'!AF$8</f>
        <v>0</v>
      </c>
    </row>
    <row r="8" spans="1:32">
      <c r="A8" t="s">
        <v>144</v>
      </c>
      <c r="B8">
        <f>INDEX('CA Standards and Followers'!$C$13:$C$72,MATCH($A8,'CA Standards and Followers'!$A$13:$A$72,0))*'CA Standards and Followers'!B$8</f>
        <v>0</v>
      </c>
      <c r="C8">
        <f>INDEX('CA Standards and Followers'!$C$13:$C$72,MATCH($A8,'CA Standards and Followers'!$A$13:$A$72,0))*'CA Standards and Followers'!C$8</f>
        <v>0</v>
      </c>
      <c r="D8">
        <f>INDEX('CA Standards and Followers'!$C$13:$C$72,MATCH($A8,'CA Standards and Followers'!$A$13:$A$72,0))*'CA Standards and Followers'!D$8</f>
        <v>0</v>
      </c>
      <c r="E8">
        <f>INDEX('CA Standards and Followers'!$C$13:$C$72,MATCH($A8,'CA Standards and Followers'!$A$13:$A$72,0))*'CA Standards and Followers'!E$8</f>
        <v>0</v>
      </c>
      <c r="F8">
        <f>INDEX('CA Standards and Followers'!$C$13:$C$72,MATCH($A8,'CA Standards and Followers'!$A$13:$A$72,0))*'CA Standards and Followers'!F$8</f>
        <v>0</v>
      </c>
      <c r="G8">
        <f>INDEX('CA Standards and Followers'!$C$13:$C$72,MATCH($A8,'CA Standards and Followers'!$A$13:$A$72,0))*'CA Standards and Followers'!G$8</f>
        <v>0</v>
      </c>
      <c r="H8">
        <f>INDEX('CA Standards and Followers'!$C$13:$C$72,MATCH($A8,'CA Standards and Followers'!$A$13:$A$72,0))*'CA Standards and Followers'!H$8</f>
        <v>0</v>
      </c>
      <c r="I8">
        <f>INDEX('CA Standards and Followers'!$C$13:$C$72,MATCH($A8,'CA Standards and Followers'!$A$13:$A$72,0))*'CA Standards and Followers'!I$8</f>
        <v>0</v>
      </c>
      <c r="J8">
        <f>INDEX('CA Standards and Followers'!$C$13:$C$72,MATCH($A8,'CA Standards and Followers'!$A$13:$A$72,0))*'CA Standards and Followers'!J$8</f>
        <v>0</v>
      </c>
      <c r="K8">
        <f>INDEX('CA Standards and Followers'!$C$13:$C$72,MATCH($A8,'CA Standards and Followers'!$A$13:$A$72,0))*'CA Standards and Followers'!K$8</f>
        <v>0</v>
      </c>
      <c r="L8">
        <f>INDEX('CA Standards and Followers'!$C$13:$C$72,MATCH($A8,'CA Standards and Followers'!$A$13:$A$72,0))*'CA Standards and Followers'!L$8</f>
        <v>0</v>
      </c>
      <c r="M8">
        <f>INDEX('CA Standards and Followers'!$C$13:$C$72,MATCH($A8,'CA Standards and Followers'!$A$13:$A$72,0))*'CA Standards and Followers'!M$8</f>
        <v>0</v>
      </c>
      <c r="N8">
        <f>INDEX('CA Standards and Followers'!$C$13:$C$72,MATCH($A8,'CA Standards and Followers'!$A$13:$A$72,0))*'CA Standards and Followers'!N$8</f>
        <v>0</v>
      </c>
      <c r="O8">
        <f>INDEX('CA Standards and Followers'!$C$13:$C$72,MATCH($A8,'CA Standards and Followers'!$A$13:$A$72,0))*'CA Standards and Followers'!O$8</f>
        <v>0</v>
      </c>
      <c r="P8">
        <f>INDEX('CA Standards and Followers'!$C$13:$C$72,MATCH($A8,'CA Standards and Followers'!$A$13:$A$72,0))*'CA Standards and Followers'!P$8</f>
        <v>0</v>
      </c>
      <c r="Q8">
        <f>INDEX('CA Standards and Followers'!$C$13:$C$72,MATCH($A8,'CA Standards and Followers'!$A$13:$A$72,0))*'CA Standards and Followers'!Q$8</f>
        <v>0</v>
      </c>
      <c r="R8">
        <f>INDEX('CA Standards and Followers'!$C$13:$C$72,MATCH($A8,'CA Standards and Followers'!$A$13:$A$72,0))*'CA Standards and Followers'!R$8</f>
        <v>0</v>
      </c>
      <c r="S8">
        <f>INDEX('CA Standards and Followers'!$C$13:$C$72,MATCH($A8,'CA Standards and Followers'!$A$13:$A$72,0))*'CA Standards and Followers'!S$8</f>
        <v>0</v>
      </c>
      <c r="T8">
        <f>INDEX('CA Standards and Followers'!$C$13:$C$72,MATCH($A8,'CA Standards and Followers'!$A$13:$A$72,0))*'CA Standards and Followers'!T$8</f>
        <v>0</v>
      </c>
      <c r="U8">
        <f>INDEX('CA Standards and Followers'!$C$13:$C$72,MATCH($A8,'CA Standards and Followers'!$A$13:$A$72,0))*'CA Standards and Followers'!U$8</f>
        <v>0</v>
      </c>
      <c r="V8">
        <f>INDEX('CA Standards and Followers'!$C$13:$C$72,MATCH($A8,'CA Standards and Followers'!$A$13:$A$72,0))*'CA Standards and Followers'!V$8</f>
        <v>0</v>
      </c>
      <c r="W8">
        <f>INDEX('CA Standards and Followers'!$C$13:$C$72,MATCH($A8,'CA Standards and Followers'!$A$13:$A$72,0))*'CA Standards and Followers'!W$8</f>
        <v>0</v>
      </c>
      <c r="X8">
        <f>INDEX('CA Standards and Followers'!$C$13:$C$72,MATCH($A8,'CA Standards and Followers'!$A$13:$A$72,0))*'CA Standards and Followers'!X$8</f>
        <v>0</v>
      </c>
      <c r="Y8">
        <f>INDEX('CA Standards and Followers'!$C$13:$C$72,MATCH($A8,'CA Standards and Followers'!$A$13:$A$72,0))*'CA Standards and Followers'!Y$8</f>
        <v>0</v>
      </c>
      <c r="Z8">
        <f>INDEX('CA Standards and Followers'!$C$13:$C$72,MATCH($A8,'CA Standards and Followers'!$A$13:$A$72,0))*'CA Standards and Followers'!Z$8</f>
        <v>0</v>
      </c>
      <c r="AA8">
        <f>INDEX('CA Standards and Followers'!$C$13:$C$72,MATCH($A8,'CA Standards and Followers'!$A$13:$A$72,0))*'CA Standards and Followers'!AA$8</f>
        <v>0</v>
      </c>
      <c r="AB8">
        <f>INDEX('CA Standards and Followers'!$C$13:$C$72,MATCH($A8,'CA Standards and Followers'!$A$13:$A$72,0))*'CA Standards and Followers'!AB$8</f>
        <v>0</v>
      </c>
      <c r="AC8">
        <f>INDEX('CA Standards and Followers'!$C$13:$C$72,MATCH($A8,'CA Standards and Followers'!$A$13:$A$72,0))*'CA Standards and Followers'!AC$8</f>
        <v>0</v>
      </c>
      <c r="AD8">
        <f>INDEX('CA Standards and Followers'!$C$13:$C$72,MATCH($A8,'CA Standards and Followers'!$A$13:$A$72,0))*'CA Standards and Followers'!AD$8</f>
        <v>0</v>
      </c>
      <c r="AE8">
        <f>INDEX('CA Standards and Followers'!$C$13:$C$72,MATCH($A8,'CA Standards and Followers'!$A$13:$A$72,0))*'CA Standards and Followers'!AE$8</f>
        <v>0</v>
      </c>
      <c r="AF8">
        <f>INDEX('CA Standards and Followers'!$C$13:$C$72,MATCH($A8,'CA Standards and Followers'!$A$13:$A$72,0))*'CA Standards and Followers'!AF$8</f>
        <v>0</v>
      </c>
    </row>
    <row r="9" spans="1:32">
      <c r="A9" t="s">
        <v>145</v>
      </c>
      <c r="B9">
        <f>INDEX('CA Standards and Followers'!$C$13:$C$72,MATCH($A9,'CA Standards and Followers'!$A$13:$A$72,0))*'CA Standards and Followers'!B$8</f>
        <v>0</v>
      </c>
      <c r="C9">
        <f>INDEX('CA Standards and Followers'!$C$13:$C$72,MATCH($A9,'CA Standards and Followers'!$A$13:$A$72,0))*'CA Standards and Followers'!C$8</f>
        <v>0</v>
      </c>
      <c r="D9">
        <f>INDEX('CA Standards and Followers'!$C$13:$C$72,MATCH($A9,'CA Standards and Followers'!$A$13:$A$72,0))*'CA Standards and Followers'!D$8</f>
        <v>0</v>
      </c>
      <c r="E9">
        <f>INDEX('CA Standards and Followers'!$C$13:$C$72,MATCH($A9,'CA Standards and Followers'!$A$13:$A$72,0))*'CA Standards and Followers'!E$8</f>
        <v>0</v>
      </c>
      <c r="F9">
        <f>INDEX('CA Standards and Followers'!$C$13:$C$72,MATCH($A9,'CA Standards and Followers'!$A$13:$A$72,0))*'CA Standards and Followers'!F$8</f>
        <v>0</v>
      </c>
      <c r="G9">
        <f>INDEX('CA Standards and Followers'!$C$13:$C$72,MATCH($A9,'CA Standards and Followers'!$A$13:$A$72,0))*'CA Standards and Followers'!G$8</f>
        <v>0</v>
      </c>
      <c r="H9">
        <f>INDEX('CA Standards and Followers'!$C$13:$C$72,MATCH($A9,'CA Standards and Followers'!$A$13:$A$72,0))*'CA Standards and Followers'!H$8</f>
        <v>0</v>
      </c>
      <c r="I9">
        <f>INDEX('CA Standards and Followers'!$C$13:$C$72,MATCH($A9,'CA Standards and Followers'!$A$13:$A$72,0))*'CA Standards and Followers'!I$8</f>
        <v>0</v>
      </c>
      <c r="J9">
        <f>INDEX('CA Standards and Followers'!$C$13:$C$72,MATCH($A9,'CA Standards and Followers'!$A$13:$A$72,0))*'CA Standards and Followers'!J$8</f>
        <v>0</v>
      </c>
      <c r="K9">
        <f>INDEX('CA Standards and Followers'!$C$13:$C$72,MATCH($A9,'CA Standards and Followers'!$A$13:$A$72,0))*'CA Standards and Followers'!K$8</f>
        <v>0</v>
      </c>
      <c r="L9">
        <f>INDEX('CA Standards and Followers'!$C$13:$C$72,MATCH($A9,'CA Standards and Followers'!$A$13:$A$72,0))*'CA Standards and Followers'!L$8</f>
        <v>0</v>
      </c>
      <c r="M9">
        <f>INDEX('CA Standards and Followers'!$C$13:$C$72,MATCH($A9,'CA Standards and Followers'!$A$13:$A$72,0))*'CA Standards and Followers'!M$8</f>
        <v>0</v>
      </c>
      <c r="N9">
        <f>INDEX('CA Standards and Followers'!$C$13:$C$72,MATCH($A9,'CA Standards and Followers'!$A$13:$A$72,0))*'CA Standards and Followers'!N$8</f>
        <v>0</v>
      </c>
      <c r="O9">
        <f>INDEX('CA Standards and Followers'!$C$13:$C$72,MATCH($A9,'CA Standards and Followers'!$A$13:$A$72,0))*'CA Standards and Followers'!O$8</f>
        <v>0</v>
      </c>
      <c r="P9">
        <f>INDEX('CA Standards and Followers'!$C$13:$C$72,MATCH($A9,'CA Standards and Followers'!$A$13:$A$72,0))*'CA Standards and Followers'!P$8</f>
        <v>0</v>
      </c>
      <c r="Q9">
        <f>INDEX('CA Standards and Followers'!$C$13:$C$72,MATCH($A9,'CA Standards and Followers'!$A$13:$A$72,0))*'CA Standards and Followers'!Q$8</f>
        <v>0</v>
      </c>
      <c r="R9">
        <f>INDEX('CA Standards and Followers'!$C$13:$C$72,MATCH($A9,'CA Standards and Followers'!$A$13:$A$72,0))*'CA Standards and Followers'!R$8</f>
        <v>0</v>
      </c>
      <c r="S9">
        <f>INDEX('CA Standards and Followers'!$C$13:$C$72,MATCH($A9,'CA Standards and Followers'!$A$13:$A$72,0))*'CA Standards and Followers'!S$8</f>
        <v>0</v>
      </c>
      <c r="T9">
        <f>INDEX('CA Standards and Followers'!$C$13:$C$72,MATCH($A9,'CA Standards and Followers'!$A$13:$A$72,0))*'CA Standards and Followers'!T$8</f>
        <v>0</v>
      </c>
      <c r="U9">
        <f>INDEX('CA Standards and Followers'!$C$13:$C$72,MATCH($A9,'CA Standards and Followers'!$A$13:$A$72,0))*'CA Standards and Followers'!U$8</f>
        <v>0</v>
      </c>
      <c r="V9">
        <f>INDEX('CA Standards and Followers'!$C$13:$C$72,MATCH($A9,'CA Standards and Followers'!$A$13:$A$72,0))*'CA Standards and Followers'!V$8</f>
        <v>0</v>
      </c>
      <c r="W9">
        <f>INDEX('CA Standards and Followers'!$C$13:$C$72,MATCH($A9,'CA Standards and Followers'!$A$13:$A$72,0))*'CA Standards and Followers'!W$8</f>
        <v>0</v>
      </c>
      <c r="X9">
        <f>INDEX('CA Standards and Followers'!$C$13:$C$72,MATCH($A9,'CA Standards and Followers'!$A$13:$A$72,0))*'CA Standards and Followers'!X$8</f>
        <v>0</v>
      </c>
      <c r="Y9">
        <f>INDEX('CA Standards and Followers'!$C$13:$C$72,MATCH($A9,'CA Standards and Followers'!$A$13:$A$72,0))*'CA Standards and Followers'!Y$8</f>
        <v>0</v>
      </c>
      <c r="Z9">
        <f>INDEX('CA Standards and Followers'!$C$13:$C$72,MATCH($A9,'CA Standards and Followers'!$A$13:$A$72,0))*'CA Standards and Followers'!Z$8</f>
        <v>0</v>
      </c>
      <c r="AA9">
        <f>INDEX('CA Standards and Followers'!$C$13:$C$72,MATCH($A9,'CA Standards and Followers'!$A$13:$A$72,0))*'CA Standards and Followers'!AA$8</f>
        <v>0</v>
      </c>
      <c r="AB9">
        <f>INDEX('CA Standards and Followers'!$C$13:$C$72,MATCH($A9,'CA Standards and Followers'!$A$13:$A$72,0))*'CA Standards and Followers'!AB$8</f>
        <v>0</v>
      </c>
      <c r="AC9">
        <f>INDEX('CA Standards and Followers'!$C$13:$C$72,MATCH($A9,'CA Standards and Followers'!$A$13:$A$72,0))*'CA Standards and Followers'!AC$8</f>
        <v>0</v>
      </c>
      <c r="AD9">
        <f>INDEX('CA Standards and Followers'!$C$13:$C$72,MATCH($A9,'CA Standards and Followers'!$A$13:$A$72,0))*'CA Standards and Followers'!AD$8</f>
        <v>0</v>
      </c>
      <c r="AE9">
        <f>INDEX('CA Standards and Followers'!$C$13:$C$72,MATCH($A9,'CA Standards and Followers'!$A$13:$A$72,0))*'CA Standards and Followers'!AE$8</f>
        <v>0</v>
      </c>
      <c r="AF9">
        <f>INDEX('CA Standards and Followers'!$C$13:$C$72,MATCH($A9,'CA Standards and Followers'!$A$13:$A$72,0))*'CA Standards and Followers'!AF$8</f>
        <v>0</v>
      </c>
    </row>
    <row r="10" spans="1:32">
      <c r="A10" t="s">
        <v>146</v>
      </c>
      <c r="B10">
        <f>INDEX('CA Standards and Followers'!$C$13:$C$72,MATCH($A10,'CA Standards and Followers'!$A$13:$A$72,0))*'CA Standards and Followers'!B$8</f>
        <v>0</v>
      </c>
      <c r="C10">
        <f>INDEX('CA Standards and Followers'!$C$13:$C$72,MATCH($A10,'CA Standards and Followers'!$A$13:$A$72,0))*'CA Standards and Followers'!C$8</f>
        <v>0</v>
      </c>
      <c r="D10">
        <f>INDEX('CA Standards and Followers'!$C$13:$C$72,MATCH($A10,'CA Standards and Followers'!$A$13:$A$72,0))*'CA Standards and Followers'!D$8</f>
        <v>0</v>
      </c>
      <c r="E10">
        <f>INDEX('CA Standards and Followers'!$C$13:$C$72,MATCH($A10,'CA Standards and Followers'!$A$13:$A$72,0))*'CA Standards and Followers'!E$8</f>
        <v>0</v>
      </c>
      <c r="F10">
        <f>INDEX('CA Standards and Followers'!$C$13:$C$72,MATCH($A10,'CA Standards and Followers'!$A$13:$A$72,0))*'CA Standards and Followers'!F$8</f>
        <v>0</v>
      </c>
      <c r="G10">
        <f>INDEX('CA Standards and Followers'!$C$13:$C$72,MATCH($A10,'CA Standards and Followers'!$A$13:$A$72,0))*'CA Standards and Followers'!G$8</f>
        <v>0</v>
      </c>
      <c r="H10">
        <f>INDEX('CA Standards and Followers'!$C$13:$C$72,MATCH($A10,'CA Standards and Followers'!$A$13:$A$72,0))*'CA Standards and Followers'!H$8</f>
        <v>0</v>
      </c>
      <c r="I10">
        <f>INDEX('CA Standards and Followers'!$C$13:$C$72,MATCH($A10,'CA Standards and Followers'!$A$13:$A$72,0))*'CA Standards and Followers'!I$8</f>
        <v>0</v>
      </c>
      <c r="J10">
        <f>INDEX('CA Standards and Followers'!$C$13:$C$72,MATCH($A10,'CA Standards and Followers'!$A$13:$A$72,0))*'CA Standards and Followers'!J$8</f>
        <v>0</v>
      </c>
      <c r="K10">
        <f>INDEX('CA Standards and Followers'!$C$13:$C$72,MATCH($A10,'CA Standards and Followers'!$A$13:$A$72,0))*'CA Standards and Followers'!K$8</f>
        <v>0</v>
      </c>
      <c r="L10">
        <f>INDEX('CA Standards and Followers'!$C$13:$C$72,MATCH($A10,'CA Standards and Followers'!$A$13:$A$72,0))*'CA Standards and Followers'!L$8</f>
        <v>0</v>
      </c>
      <c r="M10">
        <f>INDEX('CA Standards and Followers'!$C$13:$C$72,MATCH($A10,'CA Standards and Followers'!$A$13:$A$72,0))*'CA Standards and Followers'!M$8</f>
        <v>0</v>
      </c>
      <c r="N10">
        <f>INDEX('CA Standards and Followers'!$C$13:$C$72,MATCH($A10,'CA Standards and Followers'!$A$13:$A$72,0))*'CA Standards and Followers'!N$8</f>
        <v>0</v>
      </c>
      <c r="O10">
        <f>INDEX('CA Standards and Followers'!$C$13:$C$72,MATCH($A10,'CA Standards and Followers'!$A$13:$A$72,0))*'CA Standards and Followers'!O$8</f>
        <v>0</v>
      </c>
      <c r="P10">
        <f>INDEX('CA Standards and Followers'!$C$13:$C$72,MATCH($A10,'CA Standards and Followers'!$A$13:$A$72,0))*'CA Standards and Followers'!P$8</f>
        <v>0</v>
      </c>
      <c r="Q10">
        <f>INDEX('CA Standards and Followers'!$C$13:$C$72,MATCH($A10,'CA Standards and Followers'!$A$13:$A$72,0))*'CA Standards and Followers'!Q$8</f>
        <v>0</v>
      </c>
      <c r="R10">
        <f>INDEX('CA Standards and Followers'!$C$13:$C$72,MATCH($A10,'CA Standards and Followers'!$A$13:$A$72,0))*'CA Standards and Followers'!R$8</f>
        <v>0</v>
      </c>
      <c r="S10">
        <f>INDEX('CA Standards and Followers'!$C$13:$C$72,MATCH($A10,'CA Standards and Followers'!$A$13:$A$72,0))*'CA Standards and Followers'!S$8</f>
        <v>0</v>
      </c>
      <c r="T10">
        <f>INDEX('CA Standards and Followers'!$C$13:$C$72,MATCH($A10,'CA Standards and Followers'!$A$13:$A$72,0))*'CA Standards and Followers'!T$8</f>
        <v>0</v>
      </c>
      <c r="U10">
        <f>INDEX('CA Standards and Followers'!$C$13:$C$72,MATCH($A10,'CA Standards and Followers'!$A$13:$A$72,0))*'CA Standards and Followers'!U$8</f>
        <v>0</v>
      </c>
      <c r="V10">
        <f>INDEX('CA Standards and Followers'!$C$13:$C$72,MATCH($A10,'CA Standards and Followers'!$A$13:$A$72,0))*'CA Standards and Followers'!V$8</f>
        <v>0</v>
      </c>
      <c r="W10">
        <f>INDEX('CA Standards and Followers'!$C$13:$C$72,MATCH($A10,'CA Standards and Followers'!$A$13:$A$72,0))*'CA Standards and Followers'!W$8</f>
        <v>0</v>
      </c>
      <c r="X10">
        <f>INDEX('CA Standards and Followers'!$C$13:$C$72,MATCH($A10,'CA Standards and Followers'!$A$13:$A$72,0))*'CA Standards and Followers'!X$8</f>
        <v>0</v>
      </c>
      <c r="Y10">
        <f>INDEX('CA Standards and Followers'!$C$13:$C$72,MATCH($A10,'CA Standards and Followers'!$A$13:$A$72,0))*'CA Standards and Followers'!Y$8</f>
        <v>0</v>
      </c>
      <c r="Z10">
        <f>INDEX('CA Standards and Followers'!$C$13:$C$72,MATCH($A10,'CA Standards and Followers'!$A$13:$A$72,0))*'CA Standards and Followers'!Z$8</f>
        <v>0</v>
      </c>
      <c r="AA10">
        <f>INDEX('CA Standards and Followers'!$C$13:$C$72,MATCH($A10,'CA Standards and Followers'!$A$13:$A$72,0))*'CA Standards and Followers'!AA$8</f>
        <v>0</v>
      </c>
      <c r="AB10">
        <f>INDEX('CA Standards and Followers'!$C$13:$C$72,MATCH($A10,'CA Standards and Followers'!$A$13:$A$72,0))*'CA Standards and Followers'!AB$8</f>
        <v>0</v>
      </c>
      <c r="AC10">
        <f>INDEX('CA Standards and Followers'!$C$13:$C$72,MATCH($A10,'CA Standards and Followers'!$A$13:$A$72,0))*'CA Standards and Followers'!AC$8</f>
        <v>0</v>
      </c>
      <c r="AD10">
        <f>INDEX('CA Standards and Followers'!$C$13:$C$72,MATCH($A10,'CA Standards and Followers'!$A$13:$A$72,0))*'CA Standards and Followers'!AD$8</f>
        <v>0</v>
      </c>
      <c r="AE10">
        <f>INDEX('CA Standards and Followers'!$C$13:$C$72,MATCH($A10,'CA Standards and Followers'!$A$13:$A$72,0))*'CA Standards and Followers'!AE$8</f>
        <v>0</v>
      </c>
      <c r="AF10">
        <f>INDEX('CA Standards and Followers'!$C$13:$C$72,MATCH($A10,'CA Standards and Followers'!$A$13:$A$72,0))*'CA Standards and Followers'!AF$8</f>
        <v>0</v>
      </c>
    </row>
    <row r="11" spans="1:32">
      <c r="A11" t="s">
        <v>147</v>
      </c>
      <c r="B11">
        <f>INDEX('CA Standards and Followers'!$C$13:$C$72,MATCH($A11,'CA Standards and Followers'!$A$13:$A$72,0))*'CA Standards and Followers'!B$8</f>
        <v>0</v>
      </c>
      <c r="C11">
        <f>INDEX('CA Standards and Followers'!$C$13:$C$72,MATCH($A11,'CA Standards and Followers'!$A$13:$A$72,0))*'CA Standards and Followers'!C$8</f>
        <v>0</v>
      </c>
      <c r="D11">
        <f>INDEX('CA Standards and Followers'!$C$13:$C$72,MATCH($A11,'CA Standards and Followers'!$A$13:$A$72,0))*'CA Standards and Followers'!D$8</f>
        <v>0</v>
      </c>
      <c r="E11">
        <f>INDEX('CA Standards and Followers'!$C$13:$C$72,MATCH($A11,'CA Standards and Followers'!$A$13:$A$72,0))*'CA Standards and Followers'!E$8</f>
        <v>0</v>
      </c>
      <c r="F11">
        <f>INDEX('CA Standards and Followers'!$C$13:$C$72,MATCH($A11,'CA Standards and Followers'!$A$13:$A$72,0))*'CA Standards and Followers'!F$8</f>
        <v>0</v>
      </c>
      <c r="G11">
        <f>INDEX('CA Standards and Followers'!$C$13:$C$72,MATCH($A11,'CA Standards and Followers'!$A$13:$A$72,0))*'CA Standards and Followers'!G$8</f>
        <v>0</v>
      </c>
      <c r="H11">
        <f>INDEX('CA Standards and Followers'!$C$13:$C$72,MATCH($A11,'CA Standards and Followers'!$A$13:$A$72,0))*'CA Standards and Followers'!H$8</f>
        <v>0</v>
      </c>
      <c r="I11">
        <f>INDEX('CA Standards and Followers'!$C$13:$C$72,MATCH($A11,'CA Standards and Followers'!$A$13:$A$72,0))*'CA Standards and Followers'!I$8</f>
        <v>0</v>
      </c>
      <c r="J11">
        <f>INDEX('CA Standards and Followers'!$C$13:$C$72,MATCH($A11,'CA Standards and Followers'!$A$13:$A$72,0))*'CA Standards and Followers'!J$8</f>
        <v>0</v>
      </c>
      <c r="K11">
        <f>INDEX('CA Standards and Followers'!$C$13:$C$72,MATCH($A11,'CA Standards and Followers'!$A$13:$A$72,0))*'CA Standards and Followers'!K$8</f>
        <v>0</v>
      </c>
      <c r="L11">
        <f>INDEX('CA Standards and Followers'!$C$13:$C$72,MATCH($A11,'CA Standards and Followers'!$A$13:$A$72,0))*'CA Standards and Followers'!L$8</f>
        <v>0</v>
      </c>
      <c r="M11">
        <f>INDEX('CA Standards and Followers'!$C$13:$C$72,MATCH($A11,'CA Standards and Followers'!$A$13:$A$72,0))*'CA Standards and Followers'!M$8</f>
        <v>0</v>
      </c>
      <c r="N11">
        <f>INDEX('CA Standards and Followers'!$C$13:$C$72,MATCH($A11,'CA Standards and Followers'!$A$13:$A$72,0))*'CA Standards and Followers'!N$8</f>
        <v>0</v>
      </c>
      <c r="O11">
        <f>INDEX('CA Standards and Followers'!$C$13:$C$72,MATCH($A11,'CA Standards and Followers'!$A$13:$A$72,0))*'CA Standards and Followers'!O$8</f>
        <v>0</v>
      </c>
      <c r="P11">
        <f>INDEX('CA Standards and Followers'!$C$13:$C$72,MATCH($A11,'CA Standards and Followers'!$A$13:$A$72,0))*'CA Standards and Followers'!P$8</f>
        <v>0</v>
      </c>
      <c r="Q11">
        <f>INDEX('CA Standards and Followers'!$C$13:$C$72,MATCH($A11,'CA Standards and Followers'!$A$13:$A$72,0))*'CA Standards and Followers'!Q$8</f>
        <v>0</v>
      </c>
      <c r="R11">
        <f>INDEX('CA Standards and Followers'!$C$13:$C$72,MATCH($A11,'CA Standards and Followers'!$A$13:$A$72,0))*'CA Standards and Followers'!R$8</f>
        <v>0</v>
      </c>
      <c r="S11">
        <f>INDEX('CA Standards and Followers'!$C$13:$C$72,MATCH($A11,'CA Standards and Followers'!$A$13:$A$72,0))*'CA Standards and Followers'!S$8</f>
        <v>0</v>
      </c>
      <c r="T11">
        <f>INDEX('CA Standards and Followers'!$C$13:$C$72,MATCH($A11,'CA Standards and Followers'!$A$13:$A$72,0))*'CA Standards and Followers'!T$8</f>
        <v>0</v>
      </c>
      <c r="U11">
        <f>INDEX('CA Standards and Followers'!$C$13:$C$72,MATCH($A11,'CA Standards and Followers'!$A$13:$A$72,0))*'CA Standards and Followers'!U$8</f>
        <v>0</v>
      </c>
      <c r="V11">
        <f>INDEX('CA Standards and Followers'!$C$13:$C$72,MATCH($A11,'CA Standards and Followers'!$A$13:$A$72,0))*'CA Standards and Followers'!V$8</f>
        <v>0</v>
      </c>
      <c r="W11">
        <f>INDEX('CA Standards and Followers'!$C$13:$C$72,MATCH($A11,'CA Standards and Followers'!$A$13:$A$72,0))*'CA Standards and Followers'!W$8</f>
        <v>0</v>
      </c>
      <c r="X11">
        <f>INDEX('CA Standards and Followers'!$C$13:$C$72,MATCH($A11,'CA Standards and Followers'!$A$13:$A$72,0))*'CA Standards and Followers'!X$8</f>
        <v>0</v>
      </c>
      <c r="Y11">
        <f>INDEX('CA Standards and Followers'!$C$13:$C$72,MATCH($A11,'CA Standards and Followers'!$A$13:$A$72,0))*'CA Standards and Followers'!Y$8</f>
        <v>0</v>
      </c>
      <c r="Z11">
        <f>INDEX('CA Standards and Followers'!$C$13:$C$72,MATCH($A11,'CA Standards and Followers'!$A$13:$A$72,0))*'CA Standards and Followers'!Z$8</f>
        <v>0</v>
      </c>
      <c r="AA11">
        <f>INDEX('CA Standards and Followers'!$C$13:$C$72,MATCH($A11,'CA Standards and Followers'!$A$13:$A$72,0))*'CA Standards and Followers'!AA$8</f>
        <v>0</v>
      </c>
      <c r="AB11">
        <f>INDEX('CA Standards and Followers'!$C$13:$C$72,MATCH($A11,'CA Standards and Followers'!$A$13:$A$72,0))*'CA Standards and Followers'!AB$8</f>
        <v>0</v>
      </c>
      <c r="AC11">
        <f>INDEX('CA Standards and Followers'!$C$13:$C$72,MATCH($A11,'CA Standards and Followers'!$A$13:$A$72,0))*'CA Standards and Followers'!AC$8</f>
        <v>0</v>
      </c>
      <c r="AD11">
        <f>INDEX('CA Standards and Followers'!$C$13:$C$72,MATCH($A11,'CA Standards and Followers'!$A$13:$A$72,0))*'CA Standards and Followers'!AD$8</f>
        <v>0</v>
      </c>
      <c r="AE11">
        <f>INDEX('CA Standards and Followers'!$C$13:$C$72,MATCH($A11,'CA Standards and Followers'!$A$13:$A$72,0))*'CA Standards and Followers'!AE$8</f>
        <v>0</v>
      </c>
      <c r="AF11">
        <f>INDEX('CA Standards and Followers'!$C$13:$C$72,MATCH($A11,'CA Standards and Followers'!$A$13:$A$72,0))*'CA Standards and Followers'!AF$8</f>
        <v>0</v>
      </c>
    </row>
    <row r="12" spans="1:32">
      <c r="A12" t="s">
        <v>148</v>
      </c>
      <c r="B12">
        <f>INDEX('CA Standards and Followers'!$C$13:$C$72,MATCH($A12,'CA Standards and Followers'!$A$13:$A$72,0))*'CA Standards and Followers'!B$8</f>
        <v>0</v>
      </c>
      <c r="C12">
        <f>INDEX('CA Standards and Followers'!$C$13:$C$72,MATCH($A12,'CA Standards and Followers'!$A$13:$A$72,0))*'CA Standards and Followers'!C$8</f>
        <v>0</v>
      </c>
      <c r="D12">
        <f>INDEX('CA Standards and Followers'!$C$13:$C$72,MATCH($A12,'CA Standards and Followers'!$A$13:$A$72,0))*'CA Standards and Followers'!D$8</f>
        <v>0</v>
      </c>
      <c r="E12">
        <f>INDEX('CA Standards and Followers'!$C$13:$C$72,MATCH($A12,'CA Standards and Followers'!$A$13:$A$72,0))*'CA Standards and Followers'!E$8</f>
        <v>0</v>
      </c>
      <c r="F12">
        <f>INDEX('CA Standards and Followers'!$C$13:$C$72,MATCH($A12,'CA Standards and Followers'!$A$13:$A$72,0))*'CA Standards and Followers'!F$8</f>
        <v>0</v>
      </c>
      <c r="G12">
        <f>INDEX('CA Standards and Followers'!$C$13:$C$72,MATCH($A12,'CA Standards and Followers'!$A$13:$A$72,0))*'CA Standards and Followers'!G$8</f>
        <v>0</v>
      </c>
      <c r="H12">
        <f>INDEX('CA Standards and Followers'!$C$13:$C$72,MATCH($A12,'CA Standards and Followers'!$A$13:$A$72,0))*'CA Standards and Followers'!H$8</f>
        <v>0</v>
      </c>
      <c r="I12">
        <f>INDEX('CA Standards and Followers'!$C$13:$C$72,MATCH($A12,'CA Standards and Followers'!$A$13:$A$72,0))*'CA Standards and Followers'!I$8</f>
        <v>0</v>
      </c>
      <c r="J12">
        <f>INDEX('CA Standards and Followers'!$C$13:$C$72,MATCH($A12,'CA Standards and Followers'!$A$13:$A$72,0))*'CA Standards and Followers'!J$8</f>
        <v>0</v>
      </c>
      <c r="K12">
        <f>INDEX('CA Standards and Followers'!$C$13:$C$72,MATCH($A12,'CA Standards and Followers'!$A$13:$A$72,0))*'CA Standards and Followers'!K$8</f>
        <v>0</v>
      </c>
      <c r="L12">
        <f>INDEX('CA Standards and Followers'!$C$13:$C$72,MATCH($A12,'CA Standards and Followers'!$A$13:$A$72,0))*'CA Standards and Followers'!L$8</f>
        <v>0</v>
      </c>
      <c r="M12">
        <f>INDEX('CA Standards and Followers'!$C$13:$C$72,MATCH($A12,'CA Standards and Followers'!$A$13:$A$72,0))*'CA Standards and Followers'!M$8</f>
        <v>0</v>
      </c>
      <c r="N12">
        <f>INDEX('CA Standards and Followers'!$C$13:$C$72,MATCH($A12,'CA Standards and Followers'!$A$13:$A$72,0))*'CA Standards and Followers'!N$8</f>
        <v>0</v>
      </c>
      <c r="O12">
        <f>INDEX('CA Standards and Followers'!$C$13:$C$72,MATCH($A12,'CA Standards and Followers'!$A$13:$A$72,0))*'CA Standards and Followers'!O$8</f>
        <v>0</v>
      </c>
      <c r="P12">
        <f>INDEX('CA Standards and Followers'!$C$13:$C$72,MATCH($A12,'CA Standards and Followers'!$A$13:$A$72,0))*'CA Standards and Followers'!P$8</f>
        <v>0</v>
      </c>
      <c r="Q12">
        <f>INDEX('CA Standards and Followers'!$C$13:$C$72,MATCH($A12,'CA Standards and Followers'!$A$13:$A$72,0))*'CA Standards and Followers'!Q$8</f>
        <v>0</v>
      </c>
      <c r="R12">
        <f>INDEX('CA Standards and Followers'!$C$13:$C$72,MATCH($A12,'CA Standards and Followers'!$A$13:$A$72,0))*'CA Standards and Followers'!R$8</f>
        <v>0</v>
      </c>
      <c r="S12">
        <f>INDEX('CA Standards and Followers'!$C$13:$C$72,MATCH($A12,'CA Standards and Followers'!$A$13:$A$72,0))*'CA Standards and Followers'!S$8</f>
        <v>0</v>
      </c>
      <c r="T12">
        <f>INDEX('CA Standards and Followers'!$C$13:$C$72,MATCH($A12,'CA Standards and Followers'!$A$13:$A$72,0))*'CA Standards and Followers'!T$8</f>
        <v>0</v>
      </c>
      <c r="U12">
        <f>INDEX('CA Standards and Followers'!$C$13:$C$72,MATCH($A12,'CA Standards and Followers'!$A$13:$A$72,0))*'CA Standards and Followers'!U$8</f>
        <v>0</v>
      </c>
      <c r="V12">
        <f>INDEX('CA Standards and Followers'!$C$13:$C$72,MATCH($A12,'CA Standards and Followers'!$A$13:$A$72,0))*'CA Standards and Followers'!V$8</f>
        <v>0</v>
      </c>
      <c r="W12">
        <f>INDEX('CA Standards and Followers'!$C$13:$C$72,MATCH($A12,'CA Standards and Followers'!$A$13:$A$72,0))*'CA Standards and Followers'!W$8</f>
        <v>0</v>
      </c>
      <c r="X12">
        <f>INDEX('CA Standards and Followers'!$C$13:$C$72,MATCH($A12,'CA Standards and Followers'!$A$13:$A$72,0))*'CA Standards and Followers'!X$8</f>
        <v>0</v>
      </c>
      <c r="Y12">
        <f>INDEX('CA Standards and Followers'!$C$13:$C$72,MATCH($A12,'CA Standards and Followers'!$A$13:$A$72,0))*'CA Standards and Followers'!Y$8</f>
        <v>0</v>
      </c>
      <c r="Z12">
        <f>INDEX('CA Standards and Followers'!$C$13:$C$72,MATCH($A12,'CA Standards and Followers'!$A$13:$A$72,0))*'CA Standards and Followers'!Z$8</f>
        <v>0</v>
      </c>
      <c r="AA12">
        <f>INDEX('CA Standards and Followers'!$C$13:$C$72,MATCH($A12,'CA Standards and Followers'!$A$13:$A$72,0))*'CA Standards and Followers'!AA$8</f>
        <v>0</v>
      </c>
      <c r="AB12">
        <f>INDEX('CA Standards and Followers'!$C$13:$C$72,MATCH($A12,'CA Standards and Followers'!$A$13:$A$72,0))*'CA Standards and Followers'!AB$8</f>
        <v>0</v>
      </c>
      <c r="AC12">
        <f>INDEX('CA Standards and Followers'!$C$13:$C$72,MATCH($A12,'CA Standards and Followers'!$A$13:$A$72,0))*'CA Standards and Followers'!AC$8</f>
        <v>0</v>
      </c>
      <c r="AD12">
        <f>INDEX('CA Standards and Followers'!$C$13:$C$72,MATCH($A12,'CA Standards and Followers'!$A$13:$A$72,0))*'CA Standards and Followers'!AD$8</f>
        <v>0</v>
      </c>
      <c r="AE12">
        <f>INDEX('CA Standards and Followers'!$C$13:$C$72,MATCH($A12,'CA Standards and Followers'!$A$13:$A$72,0))*'CA Standards and Followers'!AE$8</f>
        <v>0</v>
      </c>
      <c r="AF12">
        <f>INDEX('CA Standards and Followers'!$C$13:$C$72,MATCH($A12,'CA Standards and Followers'!$A$13:$A$72,0))*'CA Standards and Followers'!AF$8</f>
        <v>0</v>
      </c>
    </row>
    <row r="13" spans="1:32">
      <c r="A13" t="s">
        <v>149</v>
      </c>
      <c r="B13">
        <f>INDEX('CA Standards and Followers'!$C$13:$C$72,MATCH($A13,'CA Standards and Followers'!$A$13:$A$72,0))*'CA Standards and Followers'!B$8</f>
        <v>0</v>
      </c>
      <c r="C13">
        <f>INDEX('CA Standards and Followers'!$C$13:$C$72,MATCH($A13,'CA Standards and Followers'!$A$13:$A$72,0))*'CA Standards and Followers'!C$8</f>
        <v>0</v>
      </c>
      <c r="D13">
        <f>INDEX('CA Standards and Followers'!$C$13:$C$72,MATCH($A13,'CA Standards and Followers'!$A$13:$A$72,0))*'CA Standards and Followers'!D$8</f>
        <v>0</v>
      </c>
      <c r="E13">
        <f>INDEX('CA Standards and Followers'!$C$13:$C$72,MATCH($A13,'CA Standards and Followers'!$A$13:$A$72,0))*'CA Standards and Followers'!E$8</f>
        <v>0</v>
      </c>
      <c r="F13">
        <f>INDEX('CA Standards and Followers'!$C$13:$C$72,MATCH($A13,'CA Standards and Followers'!$A$13:$A$72,0))*'CA Standards and Followers'!F$8</f>
        <v>0</v>
      </c>
      <c r="G13">
        <f>INDEX('CA Standards and Followers'!$C$13:$C$72,MATCH($A13,'CA Standards and Followers'!$A$13:$A$72,0))*'CA Standards and Followers'!G$8</f>
        <v>0</v>
      </c>
      <c r="H13">
        <f>INDEX('CA Standards and Followers'!$C$13:$C$72,MATCH($A13,'CA Standards and Followers'!$A$13:$A$72,0))*'CA Standards and Followers'!H$8</f>
        <v>0</v>
      </c>
      <c r="I13">
        <f>INDEX('CA Standards and Followers'!$C$13:$C$72,MATCH($A13,'CA Standards and Followers'!$A$13:$A$72,0))*'CA Standards and Followers'!I$8</f>
        <v>0</v>
      </c>
      <c r="J13">
        <f>INDEX('CA Standards and Followers'!$C$13:$C$72,MATCH($A13,'CA Standards and Followers'!$A$13:$A$72,0))*'CA Standards and Followers'!J$8</f>
        <v>0</v>
      </c>
      <c r="K13">
        <f>INDEX('CA Standards and Followers'!$C$13:$C$72,MATCH($A13,'CA Standards and Followers'!$A$13:$A$72,0))*'CA Standards and Followers'!K$8</f>
        <v>0</v>
      </c>
      <c r="L13">
        <f>INDEX('CA Standards and Followers'!$C$13:$C$72,MATCH($A13,'CA Standards and Followers'!$A$13:$A$72,0))*'CA Standards and Followers'!L$8</f>
        <v>0</v>
      </c>
      <c r="M13">
        <f>INDEX('CA Standards and Followers'!$C$13:$C$72,MATCH($A13,'CA Standards and Followers'!$A$13:$A$72,0))*'CA Standards and Followers'!M$8</f>
        <v>0</v>
      </c>
      <c r="N13">
        <f>INDEX('CA Standards and Followers'!$C$13:$C$72,MATCH($A13,'CA Standards and Followers'!$A$13:$A$72,0))*'CA Standards and Followers'!N$8</f>
        <v>0</v>
      </c>
      <c r="O13">
        <f>INDEX('CA Standards and Followers'!$C$13:$C$72,MATCH($A13,'CA Standards and Followers'!$A$13:$A$72,0))*'CA Standards and Followers'!O$8</f>
        <v>0</v>
      </c>
      <c r="P13">
        <f>INDEX('CA Standards and Followers'!$C$13:$C$72,MATCH($A13,'CA Standards and Followers'!$A$13:$A$72,0))*'CA Standards and Followers'!P$8</f>
        <v>0</v>
      </c>
      <c r="Q13">
        <f>INDEX('CA Standards and Followers'!$C$13:$C$72,MATCH($A13,'CA Standards and Followers'!$A$13:$A$72,0))*'CA Standards and Followers'!Q$8</f>
        <v>0</v>
      </c>
      <c r="R13">
        <f>INDEX('CA Standards and Followers'!$C$13:$C$72,MATCH($A13,'CA Standards and Followers'!$A$13:$A$72,0))*'CA Standards and Followers'!R$8</f>
        <v>0</v>
      </c>
      <c r="S13">
        <f>INDEX('CA Standards and Followers'!$C$13:$C$72,MATCH($A13,'CA Standards and Followers'!$A$13:$A$72,0))*'CA Standards and Followers'!S$8</f>
        <v>0</v>
      </c>
      <c r="T13">
        <f>INDEX('CA Standards and Followers'!$C$13:$C$72,MATCH($A13,'CA Standards and Followers'!$A$13:$A$72,0))*'CA Standards and Followers'!T$8</f>
        <v>0</v>
      </c>
      <c r="U13">
        <f>INDEX('CA Standards and Followers'!$C$13:$C$72,MATCH($A13,'CA Standards and Followers'!$A$13:$A$72,0))*'CA Standards and Followers'!U$8</f>
        <v>0</v>
      </c>
      <c r="V13">
        <f>INDEX('CA Standards and Followers'!$C$13:$C$72,MATCH($A13,'CA Standards and Followers'!$A$13:$A$72,0))*'CA Standards and Followers'!V$8</f>
        <v>0</v>
      </c>
      <c r="W13">
        <f>INDEX('CA Standards and Followers'!$C$13:$C$72,MATCH($A13,'CA Standards and Followers'!$A$13:$A$72,0))*'CA Standards and Followers'!W$8</f>
        <v>0</v>
      </c>
      <c r="X13">
        <f>INDEX('CA Standards and Followers'!$C$13:$C$72,MATCH($A13,'CA Standards and Followers'!$A$13:$A$72,0))*'CA Standards and Followers'!X$8</f>
        <v>0</v>
      </c>
      <c r="Y13">
        <f>INDEX('CA Standards and Followers'!$C$13:$C$72,MATCH($A13,'CA Standards and Followers'!$A$13:$A$72,0))*'CA Standards and Followers'!Y$8</f>
        <v>0</v>
      </c>
      <c r="Z13">
        <f>INDEX('CA Standards and Followers'!$C$13:$C$72,MATCH($A13,'CA Standards and Followers'!$A$13:$A$72,0))*'CA Standards and Followers'!Z$8</f>
        <v>0</v>
      </c>
      <c r="AA13">
        <f>INDEX('CA Standards and Followers'!$C$13:$C$72,MATCH($A13,'CA Standards and Followers'!$A$13:$A$72,0))*'CA Standards and Followers'!AA$8</f>
        <v>0</v>
      </c>
      <c r="AB13">
        <f>INDEX('CA Standards and Followers'!$C$13:$C$72,MATCH($A13,'CA Standards and Followers'!$A$13:$A$72,0))*'CA Standards and Followers'!AB$8</f>
        <v>0</v>
      </c>
      <c r="AC13">
        <f>INDEX('CA Standards and Followers'!$C$13:$C$72,MATCH($A13,'CA Standards and Followers'!$A$13:$A$72,0))*'CA Standards and Followers'!AC$8</f>
        <v>0</v>
      </c>
      <c r="AD13">
        <f>INDEX('CA Standards and Followers'!$C$13:$C$72,MATCH($A13,'CA Standards and Followers'!$A$13:$A$72,0))*'CA Standards and Followers'!AD$8</f>
        <v>0</v>
      </c>
      <c r="AE13">
        <f>INDEX('CA Standards and Followers'!$C$13:$C$72,MATCH($A13,'CA Standards and Followers'!$A$13:$A$72,0))*'CA Standards and Followers'!AE$8</f>
        <v>0</v>
      </c>
      <c r="AF13">
        <f>INDEX('CA Standards and Followers'!$C$13:$C$72,MATCH($A13,'CA Standards and Followers'!$A$13:$A$72,0))*'CA Standards and Followers'!AF$8</f>
        <v>0</v>
      </c>
    </row>
    <row r="14" spans="1:32">
      <c r="A14" t="s">
        <v>150</v>
      </c>
      <c r="B14">
        <f>INDEX('CA Standards and Followers'!$C$13:$C$72,MATCH($A14,'CA Standards and Followers'!$A$13:$A$72,0))*'CA Standards and Followers'!B$8</f>
        <v>0</v>
      </c>
      <c r="C14">
        <f>INDEX('CA Standards and Followers'!$C$13:$C$72,MATCH($A14,'CA Standards and Followers'!$A$13:$A$72,0))*'CA Standards and Followers'!C$8</f>
        <v>0</v>
      </c>
      <c r="D14">
        <f>INDEX('CA Standards and Followers'!$C$13:$C$72,MATCH($A14,'CA Standards and Followers'!$A$13:$A$72,0))*'CA Standards and Followers'!D$8</f>
        <v>0</v>
      </c>
      <c r="E14">
        <f>INDEX('CA Standards and Followers'!$C$13:$C$72,MATCH($A14,'CA Standards and Followers'!$A$13:$A$72,0))*'CA Standards and Followers'!E$8</f>
        <v>0</v>
      </c>
      <c r="F14">
        <f>INDEX('CA Standards and Followers'!$C$13:$C$72,MATCH($A14,'CA Standards and Followers'!$A$13:$A$72,0))*'CA Standards and Followers'!F$8</f>
        <v>0</v>
      </c>
      <c r="G14">
        <f>INDEX('CA Standards and Followers'!$C$13:$C$72,MATCH($A14,'CA Standards and Followers'!$A$13:$A$72,0))*'CA Standards and Followers'!G$8</f>
        <v>0</v>
      </c>
      <c r="H14">
        <f>INDEX('CA Standards and Followers'!$C$13:$C$72,MATCH($A14,'CA Standards and Followers'!$A$13:$A$72,0))*'CA Standards and Followers'!H$8</f>
        <v>0</v>
      </c>
      <c r="I14">
        <f>INDEX('CA Standards and Followers'!$C$13:$C$72,MATCH($A14,'CA Standards and Followers'!$A$13:$A$72,0))*'CA Standards and Followers'!I$8</f>
        <v>0</v>
      </c>
      <c r="J14">
        <f>INDEX('CA Standards and Followers'!$C$13:$C$72,MATCH($A14,'CA Standards and Followers'!$A$13:$A$72,0))*'CA Standards and Followers'!J$8</f>
        <v>0</v>
      </c>
      <c r="K14">
        <f>INDEX('CA Standards and Followers'!$C$13:$C$72,MATCH($A14,'CA Standards and Followers'!$A$13:$A$72,0))*'CA Standards and Followers'!K$8</f>
        <v>0</v>
      </c>
      <c r="L14">
        <f>INDEX('CA Standards and Followers'!$C$13:$C$72,MATCH($A14,'CA Standards and Followers'!$A$13:$A$72,0))*'CA Standards and Followers'!L$8</f>
        <v>0</v>
      </c>
      <c r="M14">
        <f>INDEX('CA Standards and Followers'!$C$13:$C$72,MATCH($A14,'CA Standards and Followers'!$A$13:$A$72,0))*'CA Standards and Followers'!M$8</f>
        <v>0</v>
      </c>
      <c r="N14">
        <f>INDEX('CA Standards and Followers'!$C$13:$C$72,MATCH($A14,'CA Standards and Followers'!$A$13:$A$72,0))*'CA Standards and Followers'!N$8</f>
        <v>0</v>
      </c>
      <c r="O14">
        <f>INDEX('CA Standards and Followers'!$C$13:$C$72,MATCH($A14,'CA Standards and Followers'!$A$13:$A$72,0))*'CA Standards and Followers'!O$8</f>
        <v>0</v>
      </c>
      <c r="P14">
        <f>INDEX('CA Standards and Followers'!$C$13:$C$72,MATCH($A14,'CA Standards and Followers'!$A$13:$A$72,0))*'CA Standards and Followers'!P$8</f>
        <v>0</v>
      </c>
      <c r="Q14">
        <f>INDEX('CA Standards and Followers'!$C$13:$C$72,MATCH($A14,'CA Standards and Followers'!$A$13:$A$72,0))*'CA Standards and Followers'!Q$8</f>
        <v>0</v>
      </c>
      <c r="R14">
        <f>INDEX('CA Standards and Followers'!$C$13:$C$72,MATCH($A14,'CA Standards and Followers'!$A$13:$A$72,0))*'CA Standards and Followers'!R$8</f>
        <v>0</v>
      </c>
      <c r="S14">
        <f>INDEX('CA Standards and Followers'!$C$13:$C$72,MATCH($A14,'CA Standards and Followers'!$A$13:$A$72,0))*'CA Standards and Followers'!S$8</f>
        <v>0</v>
      </c>
      <c r="T14">
        <f>INDEX('CA Standards and Followers'!$C$13:$C$72,MATCH($A14,'CA Standards and Followers'!$A$13:$A$72,0))*'CA Standards and Followers'!T$8</f>
        <v>0</v>
      </c>
      <c r="U14">
        <f>INDEX('CA Standards and Followers'!$C$13:$C$72,MATCH($A14,'CA Standards and Followers'!$A$13:$A$72,0))*'CA Standards and Followers'!U$8</f>
        <v>0</v>
      </c>
      <c r="V14">
        <f>INDEX('CA Standards and Followers'!$C$13:$C$72,MATCH($A14,'CA Standards and Followers'!$A$13:$A$72,0))*'CA Standards and Followers'!V$8</f>
        <v>0</v>
      </c>
      <c r="W14">
        <f>INDEX('CA Standards and Followers'!$C$13:$C$72,MATCH($A14,'CA Standards and Followers'!$A$13:$A$72,0))*'CA Standards and Followers'!W$8</f>
        <v>0</v>
      </c>
      <c r="X14">
        <f>INDEX('CA Standards and Followers'!$C$13:$C$72,MATCH($A14,'CA Standards and Followers'!$A$13:$A$72,0))*'CA Standards and Followers'!X$8</f>
        <v>0</v>
      </c>
      <c r="Y14">
        <f>INDEX('CA Standards and Followers'!$C$13:$C$72,MATCH($A14,'CA Standards and Followers'!$A$13:$A$72,0))*'CA Standards and Followers'!Y$8</f>
        <v>0</v>
      </c>
      <c r="Z14">
        <f>INDEX('CA Standards and Followers'!$C$13:$C$72,MATCH($A14,'CA Standards and Followers'!$A$13:$A$72,0))*'CA Standards and Followers'!Z$8</f>
        <v>0</v>
      </c>
      <c r="AA14">
        <f>INDEX('CA Standards and Followers'!$C$13:$C$72,MATCH($A14,'CA Standards and Followers'!$A$13:$A$72,0))*'CA Standards and Followers'!AA$8</f>
        <v>0</v>
      </c>
      <c r="AB14">
        <f>INDEX('CA Standards and Followers'!$C$13:$C$72,MATCH($A14,'CA Standards and Followers'!$A$13:$A$72,0))*'CA Standards and Followers'!AB$8</f>
        <v>0</v>
      </c>
      <c r="AC14">
        <f>INDEX('CA Standards and Followers'!$C$13:$C$72,MATCH($A14,'CA Standards and Followers'!$A$13:$A$72,0))*'CA Standards and Followers'!AC$8</f>
        <v>0</v>
      </c>
      <c r="AD14">
        <f>INDEX('CA Standards and Followers'!$C$13:$C$72,MATCH($A14,'CA Standards and Followers'!$A$13:$A$72,0))*'CA Standards and Followers'!AD$8</f>
        <v>0</v>
      </c>
      <c r="AE14">
        <f>INDEX('CA Standards and Followers'!$C$13:$C$72,MATCH($A14,'CA Standards and Followers'!$A$13:$A$72,0))*'CA Standards and Followers'!AE$8</f>
        <v>0</v>
      </c>
      <c r="AF14">
        <f>INDEX('CA Standards and Followers'!$C$13:$C$72,MATCH($A14,'CA Standards and Followers'!$A$13:$A$72,0))*'CA Standards and Followers'!AF$8</f>
        <v>0</v>
      </c>
    </row>
    <row r="15" spans="1:32">
      <c r="A15" t="s">
        <v>151</v>
      </c>
      <c r="B15">
        <f>INDEX('CA Standards and Followers'!$C$13:$C$72,MATCH($A15,'CA Standards and Followers'!$A$13:$A$72,0))*'CA Standards and Followers'!B$8</f>
        <v>0</v>
      </c>
      <c r="C15">
        <f>INDEX('CA Standards and Followers'!$C$13:$C$72,MATCH($A15,'CA Standards and Followers'!$A$13:$A$72,0))*'CA Standards and Followers'!C$8</f>
        <v>0</v>
      </c>
      <c r="D15">
        <f>INDEX('CA Standards and Followers'!$C$13:$C$72,MATCH($A15,'CA Standards and Followers'!$A$13:$A$72,0))*'CA Standards and Followers'!D$8</f>
        <v>0</v>
      </c>
      <c r="E15">
        <f>INDEX('CA Standards and Followers'!$C$13:$C$72,MATCH($A15,'CA Standards and Followers'!$A$13:$A$72,0))*'CA Standards and Followers'!E$8</f>
        <v>0</v>
      </c>
      <c r="F15">
        <f>INDEX('CA Standards and Followers'!$C$13:$C$72,MATCH($A15,'CA Standards and Followers'!$A$13:$A$72,0))*'CA Standards and Followers'!F$8</f>
        <v>0</v>
      </c>
      <c r="G15">
        <f>INDEX('CA Standards and Followers'!$C$13:$C$72,MATCH($A15,'CA Standards and Followers'!$A$13:$A$72,0))*'CA Standards and Followers'!G$8</f>
        <v>0</v>
      </c>
      <c r="H15">
        <f>INDEX('CA Standards and Followers'!$C$13:$C$72,MATCH($A15,'CA Standards and Followers'!$A$13:$A$72,0))*'CA Standards and Followers'!H$8</f>
        <v>0</v>
      </c>
      <c r="I15">
        <f>INDEX('CA Standards and Followers'!$C$13:$C$72,MATCH($A15,'CA Standards and Followers'!$A$13:$A$72,0))*'CA Standards and Followers'!I$8</f>
        <v>0</v>
      </c>
      <c r="J15">
        <f>INDEX('CA Standards and Followers'!$C$13:$C$72,MATCH($A15,'CA Standards and Followers'!$A$13:$A$72,0))*'CA Standards and Followers'!J$8</f>
        <v>0</v>
      </c>
      <c r="K15">
        <f>INDEX('CA Standards and Followers'!$C$13:$C$72,MATCH($A15,'CA Standards and Followers'!$A$13:$A$72,0))*'CA Standards and Followers'!K$8</f>
        <v>0</v>
      </c>
      <c r="L15">
        <f>INDEX('CA Standards and Followers'!$C$13:$C$72,MATCH($A15,'CA Standards and Followers'!$A$13:$A$72,0))*'CA Standards and Followers'!L$8</f>
        <v>0</v>
      </c>
      <c r="M15">
        <f>INDEX('CA Standards and Followers'!$C$13:$C$72,MATCH($A15,'CA Standards and Followers'!$A$13:$A$72,0))*'CA Standards and Followers'!M$8</f>
        <v>0</v>
      </c>
      <c r="N15">
        <f>INDEX('CA Standards and Followers'!$C$13:$C$72,MATCH($A15,'CA Standards and Followers'!$A$13:$A$72,0))*'CA Standards and Followers'!N$8</f>
        <v>0</v>
      </c>
      <c r="O15">
        <f>INDEX('CA Standards and Followers'!$C$13:$C$72,MATCH($A15,'CA Standards and Followers'!$A$13:$A$72,0))*'CA Standards and Followers'!O$8</f>
        <v>0</v>
      </c>
      <c r="P15">
        <f>INDEX('CA Standards and Followers'!$C$13:$C$72,MATCH($A15,'CA Standards and Followers'!$A$13:$A$72,0))*'CA Standards and Followers'!P$8</f>
        <v>0</v>
      </c>
      <c r="Q15">
        <f>INDEX('CA Standards and Followers'!$C$13:$C$72,MATCH($A15,'CA Standards and Followers'!$A$13:$A$72,0))*'CA Standards and Followers'!Q$8</f>
        <v>0</v>
      </c>
      <c r="R15">
        <f>INDEX('CA Standards and Followers'!$C$13:$C$72,MATCH($A15,'CA Standards and Followers'!$A$13:$A$72,0))*'CA Standards and Followers'!R$8</f>
        <v>0</v>
      </c>
      <c r="S15">
        <f>INDEX('CA Standards and Followers'!$C$13:$C$72,MATCH($A15,'CA Standards and Followers'!$A$13:$A$72,0))*'CA Standards and Followers'!S$8</f>
        <v>0</v>
      </c>
      <c r="T15">
        <f>INDEX('CA Standards and Followers'!$C$13:$C$72,MATCH($A15,'CA Standards and Followers'!$A$13:$A$72,0))*'CA Standards and Followers'!T$8</f>
        <v>0</v>
      </c>
      <c r="U15">
        <f>INDEX('CA Standards and Followers'!$C$13:$C$72,MATCH($A15,'CA Standards and Followers'!$A$13:$A$72,0))*'CA Standards and Followers'!U$8</f>
        <v>0</v>
      </c>
      <c r="V15">
        <f>INDEX('CA Standards and Followers'!$C$13:$C$72,MATCH($A15,'CA Standards and Followers'!$A$13:$A$72,0))*'CA Standards and Followers'!V$8</f>
        <v>0</v>
      </c>
      <c r="W15">
        <f>INDEX('CA Standards and Followers'!$C$13:$C$72,MATCH($A15,'CA Standards and Followers'!$A$13:$A$72,0))*'CA Standards and Followers'!W$8</f>
        <v>0</v>
      </c>
      <c r="X15">
        <f>INDEX('CA Standards and Followers'!$C$13:$C$72,MATCH($A15,'CA Standards and Followers'!$A$13:$A$72,0))*'CA Standards and Followers'!X$8</f>
        <v>0</v>
      </c>
      <c r="Y15">
        <f>INDEX('CA Standards and Followers'!$C$13:$C$72,MATCH($A15,'CA Standards and Followers'!$A$13:$A$72,0))*'CA Standards and Followers'!Y$8</f>
        <v>0</v>
      </c>
      <c r="Z15">
        <f>INDEX('CA Standards and Followers'!$C$13:$C$72,MATCH($A15,'CA Standards and Followers'!$A$13:$A$72,0))*'CA Standards and Followers'!Z$8</f>
        <v>0</v>
      </c>
      <c r="AA15">
        <f>INDEX('CA Standards and Followers'!$C$13:$C$72,MATCH($A15,'CA Standards and Followers'!$A$13:$A$72,0))*'CA Standards and Followers'!AA$8</f>
        <v>0</v>
      </c>
      <c r="AB15">
        <f>INDEX('CA Standards and Followers'!$C$13:$C$72,MATCH($A15,'CA Standards and Followers'!$A$13:$A$72,0))*'CA Standards and Followers'!AB$8</f>
        <v>0</v>
      </c>
      <c r="AC15">
        <f>INDEX('CA Standards and Followers'!$C$13:$C$72,MATCH($A15,'CA Standards and Followers'!$A$13:$A$72,0))*'CA Standards and Followers'!AC$8</f>
        <v>0</v>
      </c>
      <c r="AD15">
        <f>INDEX('CA Standards and Followers'!$C$13:$C$72,MATCH($A15,'CA Standards and Followers'!$A$13:$A$72,0))*'CA Standards and Followers'!AD$8</f>
        <v>0</v>
      </c>
      <c r="AE15">
        <f>INDEX('CA Standards and Followers'!$C$13:$C$72,MATCH($A15,'CA Standards and Followers'!$A$13:$A$72,0))*'CA Standards and Followers'!AE$8</f>
        <v>0</v>
      </c>
      <c r="AF15">
        <f>INDEX('CA Standards and Followers'!$C$13:$C$72,MATCH($A15,'CA Standards and Followers'!$A$13:$A$72,0))*'CA Standards and Followers'!AF$8</f>
        <v>0</v>
      </c>
    </row>
    <row r="16" spans="1:32">
      <c r="A16" t="s">
        <v>152</v>
      </c>
      <c r="B16">
        <f>INDEX('CA Standards and Followers'!$C$13:$C$72,MATCH($A16,'CA Standards and Followers'!$A$13:$A$72,0))*'CA Standards and Followers'!B$8</f>
        <v>0</v>
      </c>
      <c r="C16">
        <f>INDEX('CA Standards and Followers'!$C$13:$C$72,MATCH($A16,'CA Standards and Followers'!$A$13:$A$72,0))*'CA Standards and Followers'!C$8</f>
        <v>0</v>
      </c>
      <c r="D16">
        <f>INDEX('CA Standards and Followers'!$C$13:$C$72,MATCH($A16,'CA Standards and Followers'!$A$13:$A$72,0))*'CA Standards and Followers'!D$8</f>
        <v>0</v>
      </c>
      <c r="E16">
        <f>INDEX('CA Standards and Followers'!$C$13:$C$72,MATCH($A16,'CA Standards and Followers'!$A$13:$A$72,0))*'CA Standards and Followers'!E$8</f>
        <v>0</v>
      </c>
      <c r="F16">
        <f>INDEX('CA Standards and Followers'!$C$13:$C$72,MATCH($A16,'CA Standards and Followers'!$A$13:$A$72,0))*'CA Standards and Followers'!F$8</f>
        <v>0</v>
      </c>
      <c r="G16">
        <f>INDEX('CA Standards and Followers'!$C$13:$C$72,MATCH($A16,'CA Standards and Followers'!$A$13:$A$72,0))*'CA Standards and Followers'!G$8</f>
        <v>0</v>
      </c>
      <c r="H16">
        <f>INDEX('CA Standards and Followers'!$C$13:$C$72,MATCH($A16,'CA Standards and Followers'!$A$13:$A$72,0))*'CA Standards and Followers'!H$8</f>
        <v>0</v>
      </c>
      <c r="I16">
        <f>INDEX('CA Standards and Followers'!$C$13:$C$72,MATCH($A16,'CA Standards and Followers'!$A$13:$A$72,0))*'CA Standards and Followers'!I$8</f>
        <v>0</v>
      </c>
      <c r="J16">
        <f>INDEX('CA Standards and Followers'!$C$13:$C$72,MATCH($A16,'CA Standards and Followers'!$A$13:$A$72,0))*'CA Standards and Followers'!J$8</f>
        <v>0</v>
      </c>
      <c r="K16">
        <f>INDEX('CA Standards and Followers'!$C$13:$C$72,MATCH($A16,'CA Standards and Followers'!$A$13:$A$72,0))*'CA Standards and Followers'!K$8</f>
        <v>0</v>
      </c>
      <c r="L16">
        <f>INDEX('CA Standards and Followers'!$C$13:$C$72,MATCH($A16,'CA Standards and Followers'!$A$13:$A$72,0))*'CA Standards and Followers'!L$8</f>
        <v>0</v>
      </c>
      <c r="M16">
        <f>INDEX('CA Standards and Followers'!$C$13:$C$72,MATCH($A16,'CA Standards and Followers'!$A$13:$A$72,0))*'CA Standards and Followers'!M$8</f>
        <v>0</v>
      </c>
      <c r="N16">
        <f>INDEX('CA Standards and Followers'!$C$13:$C$72,MATCH($A16,'CA Standards and Followers'!$A$13:$A$72,0))*'CA Standards and Followers'!N$8</f>
        <v>0</v>
      </c>
      <c r="O16">
        <f>INDEX('CA Standards and Followers'!$C$13:$C$72,MATCH($A16,'CA Standards and Followers'!$A$13:$A$72,0))*'CA Standards and Followers'!O$8</f>
        <v>0</v>
      </c>
      <c r="P16">
        <f>INDEX('CA Standards and Followers'!$C$13:$C$72,MATCH($A16,'CA Standards and Followers'!$A$13:$A$72,0))*'CA Standards and Followers'!P$8</f>
        <v>0</v>
      </c>
      <c r="Q16">
        <f>INDEX('CA Standards and Followers'!$C$13:$C$72,MATCH($A16,'CA Standards and Followers'!$A$13:$A$72,0))*'CA Standards and Followers'!Q$8</f>
        <v>0</v>
      </c>
      <c r="R16">
        <f>INDEX('CA Standards and Followers'!$C$13:$C$72,MATCH($A16,'CA Standards and Followers'!$A$13:$A$72,0))*'CA Standards and Followers'!R$8</f>
        <v>0</v>
      </c>
      <c r="S16">
        <f>INDEX('CA Standards and Followers'!$C$13:$C$72,MATCH($A16,'CA Standards and Followers'!$A$13:$A$72,0))*'CA Standards and Followers'!S$8</f>
        <v>0</v>
      </c>
      <c r="T16">
        <f>INDEX('CA Standards and Followers'!$C$13:$C$72,MATCH($A16,'CA Standards and Followers'!$A$13:$A$72,0))*'CA Standards and Followers'!T$8</f>
        <v>0</v>
      </c>
      <c r="U16">
        <f>INDEX('CA Standards and Followers'!$C$13:$C$72,MATCH($A16,'CA Standards and Followers'!$A$13:$A$72,0))*'CA Standards and Followers'!U$8</f>
        <v>0</v>
      </c>
      <c r="V16">
        <f>INDEX('CA Standards and Followers'!$C$13:$C$72,MATCH($A16,'CA Standards and Followers'!$A$13:$A$72,0))*'CA Standards and Followers'!V$8</f>
        <v>0</v>
      </c>
      <c r="W16">
        <f>INDEX('CA Standards and Followers'!$C$13:$C$72,MATCH($A16,'CA Standards and Followers'!$A$13:$A$72,0))*'CA Standards and Followers'!W$8</f>
        <v>0</v>
      </c>
      <c r="X16">
        <f>INDEX('CA Standards and Followers'!$C$13:$C$72,MATCH($A16,'CA Standards and Followers'!$A$13:$A$72,0))*'CA Standards and Followers'!X$8</f>
        <v>0</v>
      </c>
      <c r="Y16">
        <f>INDEX('CA Standards and Followers'!$C$13:$C$72,MATCH($A16,'CA Standards and Followers'!$A$13:$A$72,0))*'CA Standards and Followers'!Y$8</f>
        <v>0</v>
      </c>
      <c r="Z16">
        <f>INDEX('CA Standards and Followers'!$C$13:$C$72,MATCH($A16,'CA Standards and Followers'!$A$13:$A$72,0))*'CA Standards and Followers'!Z$8</f>
        <v>0</v>
      </c>
      <c r="AA16">
        <f>INDEX('CA Standards and Followers'!$C$13:$C$72,MATCH($A16,'CA Standards and Followers'!$A$13:$A$72,0))*'CA Standards and Followers'!AA$8</f>
        <v>0</v>
      </c>
      <c r="AB16">
        <f>INDEX('CA Standards and Followers'!$C$13:$C$72,MATCH($A16,'CA Standards and Followers'!$A$13:$A$72,0))*'CA Standards and Followers'!AB$8</f>
        <v>0</v>
      </c>
      <c r="AC16">
        <f>INDEX('CA Standards and Followers'!$C$13:$C$72,MATCH($A16,'CA Standards and Followers'!$A$13:$A$72,0))*'CA Standards and Followers'!AC$8</f>
        <v>0</v>
      </c>
      <c r="AD16">
        <f>INDEX('CA Standards and Followers'!$C$13:$C$72,MATCH($A16,'CA Standards and Followers'!$A$13:$A$72,0))*'CA Standards and Followers'!AD$8</f>
        <v>0</v>
      </c>
      <c r="AE16">
        <f>INDEX('CA Standards and Followers'!$C$13:$C$72,MATCH($A16,'CA Standards and Followers'!$A$13:$A$72,0))*'CA Standards and Followers'!AE$8</f>
        <v>0</v>
      </c>
      <c r="AF16">
        <f>INDEX('CA Standards and Followers'!$C$13:$C$72,MATCH($A16,'CA Standards and Followers'!$A$13:$A$72,0))*'CA Standards and Followers'!AF$8</f>
        <v>0</v>
      </c>
    </row>
    <row r="17" spans="1:32">
      <c r="A17" t="s">
        <v>153</v>
      </c>
      <c r="B17">
        <f>INDEX('CA Standards and Followers'!$C$13:$C$72,MATCH($A17,'CA Standards and Followers'!$A$13:$A$72,0))*'CA Standards and Followers'!B$8</f>
        <v>0</v>
      </c>
      <c r="C17">
        <f>INDEX('CA Standards and Followers'!$C$13:$C$72,MATCH($A17,'CA Standards and Followers'!$A$13:$A$72,0))*'CA Standards and Followers'!C$8</f>
        <v>0</v>
      </c>
      <c r="D17">
        <f>INDEX('CA Standards and Followers'!$C$13:$C$72,MATCH($A17,'CA Standards and Followers'!$A$13:$A$72,0))*'CA Standards and Followers'!D$8</f>
        <v>0</v>
      </c>
      <c r="E17">
        <f>INDEX('CA Standards and Followers'!$C$13:$C$72,MATCH($A17,'CA Standards and Followers'!$A$13:$A$72,0))*'CA Standards and Followers'!E$8</f>
        <v>0</v>
      </c>
      <c r="F17">
        <f>INDEX('CA Standards and Followers'!$C$13:$C$72,MATCH($A17,'CA Standards and Followers'!$A$13:$A$72,0))*'CA Standards and Followers'!F$8</f>
        <v>0</v>
      </c>
      <c r="G17">
        <f>INDEX('CA Standards and Followers'!$C$13:$C$72,MATCH($A17,'CA Standards and Followers'!$A$13:$A$72,0))*'CA Standards and Followers'!G$8</f>
        <v>0</v>
      </c>
      <c r="H17">
        <f>INDEX('CA Standards and Followers'!$C$13:$C$72,MATCH($A17,'CA Standards and Followers'!$A$13:$A$72,0))*'CA Standards and Followers'!H$8</f>
        <v>0</v>
      </c>
      <c r="I17">
        <f>INDEX('CA Standards and Followers'!$C$13:$C$72,MATCH($A17,'CA Standards and Followers'!$A$13:$A$72,0))*'CA Standards and Followers'!I$8</f>
        <v>0</v>
      </c>
      <c r="J17">
        <f>INDEX('CA Standards and Followers'!$C$13:$C$72,MATCH($A17,'CA Standards and Followers'!$A$13:$A$72,0))*'CA Standards and Followers'!J$8</f>
        <v>0</v>
      </c>
      <c r="K17">
        <f>INDEX('CA Standards and Followers'!$C$13:$C$72,MATCH($A17,'CA Standards and Followers'!$A$13:$A$72,0))*'CA Standards and Followers'!K$8</f>
        <v>0</v>
      </c>
      <c r="L17">
        <f>INDEX('CA Standards and Followers'!$C$13:$C$72,MATCH($A17,'CA Standards and Followers'!$A$13:$A$72,0))*'CA Standards and Followers'!L$8</f>
        <v>0</v>
      </c>
      <c r="M17">
        <f>INDEX('CA Standards and Followers'!$C$13:$C$72,MATCH($A17,'CA Standards and Followers'!$A$13:$A$72,0))*'CA Standards and Followers'!M$8</f>
        <v>0</v>
      </c>
      <c r="N17">
        <f>INDEX('CA Standards and Followers'!$C$13:$C$72,MATCH($A17,'CA Standards and Followers'!$A$13:$A$72,0))*'CA Standards and Followers'!N$8</f>
        <v>0</v>
      </c>
      <c r="O17">
        <f>INDEX('CA Standards and Followers'!$C$13:$C$72,MATCH($A17,'CA Standards and Followers'!$A$13:$A$72,0))*'CA Standards and Followers'!O$8</f>
        <v>0</v>
      </c>
      <c r="P17">
        <f>INDEX('CA Standards and Followers'!$C$13:$C$72,MATCH($A17,'CA Standards and Followers'!$A$13:$A$72,0))*'CA Standards and Followers'!P$8</f>
        <v>0</v>
      </c>
      <c r="Q17">
        <f>INDEX('CA Standards and Followers'!$C$13:$C$72,MATCH($A17,'CA Standards and Followers'!$A$13:$A$72,0))*'CA Standards and Followers'!Q$8</f>
        <v>0</v>
      </c>
      <c r="R17">
        <f>INDEX('CA Standards and Followers'!$C$13:$C$72,MATCH($A17,'CA Standards and Followers'!$A$13:$A$72,0))*'CA Standards and Followers'!R$8</f>
        <v>0</v>
      </c>
      <c r="S17">
        <f>INDEX('CA Standards and Followers'!$C$13:$C$72,MATCH($A17,'CA Standards and Followers'!$A$13:$A$72,0))*'CA Standards and Followers'!S$8</f>
        <v>0</v>
      </c>
      <c r="T17">
        <f>INDEX('CA Standards and Followers'!$C$13:$C$72,MATCH($A17,'CA Standards and Followers'!$A$13:$A$72,0))*'CA Standards and Followers'!T$8</f>
        <v>0</v>
      </c>
      <c r="U17">
        <f>INDEX('CA Standards and Followers'!$C$13:$C$72,MATCH($A17,'CA Standards and Followers'!$A$13:$A$72,0))*'CA Standards and Followers'!U$8</f>
        <v>0</v>
      </c>
      <c r="V17">
        <f>INDEX('CA Standards and Followers'!$C$13:$C$72,MATCH($A17,'CA Standards and Followers'!$A$13:$A$72,0))*'CA Standards and Followers'!V$8</f>
        <v>0</v>
      </c>
      <c r="W17">
        <f>INDEX('CA Standards and Followers'!$C$13:$C$72,MATCH($A17,'CA Standards and Followers'!$A$13:$A$72,0))*'CA Standards and Followers'!W$8</f>
        <v>0</v>
      </c>
      <c r="X17">
        <f>INDEX('CA Standards and Followers'!$C$13:$C$72,MATCH($A17,'CA Standards and Followers'!$A$13:$A$72,0))*'CA Standards and Followers'!X$8</f>
        <v>0</v>
      </c>
      <c r="Y17">
        <f>INDEX('CA Standards and Followers'!$C$13:$C$72,MATCH($A17,'CA Standards and Followers'!$A$13:$A$72,0))*'CA Standards and Followers'!Y$8</f>
        <v>0</v>
      </c>
      <c r="Z17">
        <f>INDEX('CA Standards and Followers'!$C$13:$C$72,MATCH($A17,'CA Standards and Followers'!$A$13:$A$72,0))*'CA Standards and Followers'!Z$8</f>
        <v>0</v>
      </c>
      <c r="AA17">
        <f>INDEX('CA Standards and Followers'!$C$13:$C$72,MATCH($A17,'CA Standards and Followers'!$A$13:$A$72,0))*'CA Standards and Followers'!AA$8</f>
        <v>0</v>
      </c>
      <c r="AB17">
        <f>INDEX('CA Standards and Followers'!$C$13:$C$72,MATCH($A17,'CA Standards and Followers'!$A$13:$A$72,0))*'CA Standards and Followers'!AB$8</f>
        <v>0</v>
      </c>
      <c r="AC17">
        <f>INDEX('CA Standards and Followers'!$C$13:$C$72,MATCH($A17,'CA Standards and Followers'!$A$13:$A$72,0))*'CA Standards and Followers'!AC$8</f>
        <v>0</v>
      </c>
      <c r="AD17">
        <f>INDEX('CA Standards and Followers'!$C$13:$C$72,MATCH($A17,'CA Standards and Followers'!$A$13:$A$72,0))*'CA Standards and Followers'!AD$8</f>
        <v>0</v>
      </c>
      <c r="AE17">
        <f>INDEX('CA Standards and Followers'!$C$13:$C$72,MATCH($A17,'CA Standards and Followers'!$A$13:$A$72,0))*'CA Standards and Followers'!AE$8</f>
        <v>0</v>
      </c>
      <c r="AF17">
        <f>INDEX('CA Standards and Followers'!$C$13:$C$72,MATCH($A17,'CA Standards and Followers'!$A$13:$A$72,0))*'CA Standards and Followers'!AF$8</f>
        <v>0</v>
      </c>
    </row>
    <row r="18" spans="1:32">
      <c r="A18" t="s">
        <v>154</v>
      </c>
      <c r="B18">
        <f>INDEX('CA Standards and Followers'!$C$13:$C$72,MATCH($A18,'CA Standards and Followers'!$A$13:$A$72,0))*'CA Standards and Followers'!B$8</f>
        <v>0</v>
      </c>
      <c r="C18">
        <f>INDEX('CA Standards and Followers'!$C$13:$C$72,MATCH($A18,'CA Standards and Followers'!$A$13:$A$72,0))*'CA Standards and Followers'!C$8</f>
        <v>0</v>
      </c>
      <c r="D18">
        <f>INDEX('CA Standards and Followers'!$C$13:$C$72,MATCH($A18,'CA Standards and Followers'!$A$13:$A$72,0))*'CA Standards and Followers'!D$8</f>
        <v>0</v>
      </c>
      <c r="E18">
        <f>INDEX('CA Standards and Followers'!$C$13:$C$72,MATCH($A18,'CA Standards and Followers'!$A$13:$A$72,0))*'CA Standards and Followers'!E$8</f>
        <v>0</v>
      </c>
      <c r="F18">
        <f>INDEX('CA Standards and Followers'!$C$13:$C$72,MATCH($A18,'CA Standards and Followers'!$A$13:$A$72,0))*'CA Standards and Followers'!F$8</f>
        <v>0</v>
      </c>
      <c r="G18">
        <f>INDEX('CA Standards and Followers'!$C$13:$C$72,MATCH($A18,'CA Standards and Followers'!$A$13:$A$72,0))*'CA Standards and Followers'!G$8</f>
        <v>0</v>
      </c>
      <c r="H18">
        <f>INDEX('CA Standards and Followers'!$C$13:$C$72,MATCH($A18,'CA Standards and Followers'!$A$13:$A$72,0))*'CA Standards and Followers'!H$8</f>
        <v>0</v>
      </c>
      <c r="I18">
        <f>INDEX('CA Standards and Followers'!$C$13:$C$72,MATCH($A18,'CA Standards and Followers'!$A$13:$A$72,0))*'CA Standards and Followers'!I$8</f>
        <v>0</v>
      </c>
      <c r="J18">
        <f>INDEX('CA Standards and Followers'!$C$13:$C$72,MATCH($A18,'CA Standards and Followers'!$A$13:$A$72,0))*'CA Standards and Followers'!J$8</f>
        <v>0</v>
      </c>
      <c r="K18">
        <f>INDEX('CA Standards and Followers'!$C$13:$C$72,MATCH($A18,'CA Standards and Followers'!$A$13:$A$72,0))*'CA Standards and Followers'!K$8</f>
        <v>0</v>
      </c>
      <c r="L18">
        <f>INDEX('CA Standards and Followers'!$C$13:$C$72,MATCH($A18,'CA Standards and Followers'!$A$13:$A$72,0))*'CA Standards and Followers'!L$8</f>
        <v>0</v>
      </c>
      <c r="M18">
        <f>INDEX('CA Standards and Followers'!$C$13:$C$72,MATCH($A18,'CA Standards and Followers'!$A$13:$A$72,0))*'CA Standards and Followers'!M$8</f>
        <v>0</v>
      </c>
      <c r="N18">
        <f>INDEX('CA Standards and Followers'!$C$13:$C$72,MATCH($A18,'CA Standards and Followers'!$A$13:$A$72,0))*'CA Standards and Followers'!N$8</f>
        <v>0</v>
      </c>
      <c r="O18">
        <f>INDEX('CA Standards and Followers'!$C$13:$C$72,MATCH($A18,'CA Standards and Followers'!$A$13:$A$72,0))*'CA Standards and Followers'!O$8</f>
        <v>0</v>
      </c>
      <c r="P18">
        <f>INDEX('CA Standards and Followers'!$C$13:$C$72,MATCH($A18,'CA Standards and Followers'!$A$13:$A$72,0))*'CA Standards and Followers'!P$8</f>
        <v>0</v>
      </c>
      <c r="Q18">
        <f>INDEX('CA Standards and Followers'!$C$13:$C$72,MATCH($A18,'CA Standards and Followers'!$A$13:$A$72,0))*'CA Standards and Followers'!Q$8</f>
        <v>0</v>
      </c>
      <c r="R18">
        <f>INDEX('CA Standards and Followers'!$C$13:$C$72,MATCH($A18,'CA Standards and Followers'!$A$13:$A$72,0))*'CA Standards and Followers'!R$8</f>
        <v>0</v>
      </c>
      <c r="S18">
        <f>INDEX('CA Standards and Followers'!$C$13:$C$72,MATCH($A18,'CA Standards and Followers'!$A$13:$A$72,0))*'CA Standards and Followers'!S$8</f>
        <v>0</v>
      </c>
      <c r="T18">
        <f>INDEX('CA Standards and Followers'!$C$13:$C$72,MATCH($A18,'CA Standards and Followers'!$A$13:$A$72,0))*'CA Standards and Followers'!T$8</f>
        <v>0</v>
      </c>
      <c r="U18">
        <f>INDEX('CA Standards and Followers'!$C$13:$C$72,MATCH($A18,'CA Standards and Followers'!$A$13:$A$72,0))*'CA Standards and Followers'!U$8</f>
        <v>0</v>
      </c>
      <c r="V18">
        <f>INDEX('CA Standards and Followers'!$C$13:$C$72,MATCH($A18,'CA Standards and Followers'!$A$13:$A$72,0))*'CA Standards and Followers'!V$8</f>
        <v>0</v>
      </c>
      <c r="W18">
        <f>INDEX('CA Standards and Followers'!$C$13:$C$72,MATCH($A18,'CA Standards and Followers'!$A$13:$A$72,0))*'CA Standards and Followers'!W$8</f>
        <v>0</v>
      </c>
      <c r="X18">
        <f>INDEX('CA Standards and Followers'!$C$13:$C$72,MATCH($A18,'CA Standards and Followers'!$A$13:$A$72,0))*'CA Standards and Followers'!X$8</f>
        <v>0</v>
      </c>
      <c r="Y18">
        <f>INDEX('CA Standards and Followers'!$C$13:$C$72,MATCH($A18,'CA Standards and Followers'!$A$13:$A$72,0))*'CA Standards and Followers'!Y$8</f>
        <v>0</v>
      </c>
      <c r="Z18">
        <f>INDEX('CA Standards and Followers'!$C$13:$C$72,MATCH($A18,'CA Standards and Followers'!$A$13:$A$72,0))*'CA Standards and Followers'!Z$8</f>
        <v>0</v>
      </c>
      <c r="AA18">
        <f>INDEX('CA Standards and Followers'!$C$13:$C$72,MATCH($A18,'CA Standards and Followers'!$A$13:$A$72,0))*'CA Standards and Followers'!AA$8</f>
        <v>0</v>
      </c>
      <c r="AB18">
        <f>INDEX('CA Standards and Followers'!$C$13:$C$72,MATCH($A18,'CA Standards and Followers'!$A$13:$A$72,0))*'CA Standards and Followers'!AB$8</f>
        <v>0</v>
      </c>
      <c r="AC18">
        <f>INDEX('CA Standards and Followers'!$C$13:$C$72,MATCH($A18,'CA Standards and Followers'!$A$13:$A$72,0))*'CA Standards and Followers'!AC$8</f>
        <v>0</v>
      </c>
      <c r="AD18">
        <f>INDEX('CA Standards and Followers'!$C$13:$C$72,MATCH($A18,'CA Standards and Followers'!$A$13:$A$72,0))*'CA Standards and Followers'!AD$8</f>
        <v>0</v>
      </c>
      <c r="AE18">
        <f>INDEX('CA Standards and Followers'!$C$13:$C$72,MATCH($A18,'CA Standards and Followers'!$A$13:$A$72,0))*'CA Standards and Followers'!AE$8</f>
        <v>0</v>
      </c>
      <c r="AF18">
        <f>INDEX('CA Standards and Followers'!$C$13:$C$72,MATCH($A18,'CA Standards and Followers'!$A$13:$A$72,0))*'CA Standards and Followers'!AF$8</f>
        <v>0</v>
      </c>
    </row>
    <row r="19" spans="1:32">
      <c r="A19" t="s">
        <v>155</v>
      </c>
      <c r="B19">
        <f>INDEX('CA Standards and Followers'!$C$13:$C$72,MATCH($A19,'CA Standards and Followers'!$A$13:$A$72,0))*'CA Standards and Followers'!B$8</f>
        <v>0</v>
      </c>
      <c r="C19">
        <f>INDEX('CA Standards and Followers'!$C$13:$C$72,MATCH($A19,'CA Standards and Followers'!$A$13:$A$72,0))*'CA Standards and Followers'!C$8</f>
        <v>0</v>
      </c>
      <c r="D19">
        <f>INDEX('CA Standards and Followers'!$C$13:$C$72,MATCH($A19,'CA Standards and Followers'!$A$13:$A$72,0))*'CA Standards and Followers'!D$8</f>
        <v>0</v>
      </c>
      <c r="E19">
        <f>INDEX('CA Standards and Followers'!$C$13:$C$72,MATCH($A19,'CA Standards and Followers'!$A$13:$A$72,0))*'CA Standards and Followers'!E$8</f>
        <v>0</v>
      </c>
      <c r="F19">
        <f>INDEX('CA Standards and Followers'!$C$13:$C$72,MATCH($A19,'CA Standards and Followers'!$A$13:$A$72,0))*'CA Standards and Followers'!F$8</f>
        <v>0</v>
      </c>
      <c r="G19">
        <f>INDEX('CA Standards and Followers'!$C$13:$C$72,MATCH($A19,'CA Standards and Followers'!$A$13:$A$72,0))*'CA Standards and Followers'!G$8</f>
        <v>0</v>
      </c>
      <c r="H19">
        <f>INDEX('CA Standards and Followers'!$C$13:$C$72,MATCH($A19,'CA Standards and Followers'!$A$13:$A$72,0))*'CA Standards and Followers'!H$8</f>
        <v>0</v>
      </c>
      <c r="I19">
        <f>INDEX('CA Standards and Followers'!$C$13:$C$72,MATCH($A19,'CA Standards and Followers'!$A$13:$A$72,0))*'CA Standards and Followers'!I$8</f>
        <v>0</v>
      </c>
      <c r="J19">
        <f>INDEX('CA Standards and Followers'!$C$13:$C$72,MATCH($A19,'CA Standards and Followers'!$A$13:$A$72,0))*'CA Standards and Followers'!J$8</f>
        <v>0</v>
      </c>
      <c r="K19">
        <f>INDEX('CA Standards and Followers'!$C$13:$C$72,MATCH($A19,'CA Standards and Followers'!$A$13:$A$72,0))*'CA Standards and Followers'!K$8</f>
        <v>0</v>
      </c>
      <c r="L19">
        <f>INDEX('CA Standards and Followers'!$C$13:$C$72,MATCH($A19,'CA Standards and Followers'!$A$13:$A$72,0))*'CA Standards and Followers'!L$8</f>
        <v>0</v>
      </c>
      <c r="M19">
        <f>INDEX('CA Standards and Followers'!$C$13:$C$72,MATCH($A19,'CA Standards and Followers'!$A$13:$A$72,0))*'CA Standards and Followers'!M$8</f>
        <v>0</v>
      </c>
      <c r="N19">
        <f>INDEX('CA Standards and Followers'!$C$13:$C$72,MATCH($A19,'CA Standards and Followers'!$A$13:$A$72,0))*'CA Standards and Followers'!N$8</f>
        <v>0</v>
      </c>
      <c r="O19">
        <f>INDEX('CA Standards and Followers'!$C$13:$C$72,MATCH($A19,'CA Standards and Followers'!$A$13:$A$72,0))*'CA Standards and Followers'!O$8</f>
        <v>0</v>
      </c>
      <c r="P19">
        <f>INDEX('CA Standards and Followers'!$C$13:$C$72,MATCH($A19,'CA Standards and Followers'!$A$13:$A$72,0))*'CA Standards and Followers'!P$8</f>
        <v>0</v>
      </c>
      <c r="Q19">
        <f>INDEX('CA Standards and Followers'!$C$13:$C$72,MATCH($A19,'CA Standards and Followers'!$A$13:$A$72,0))*'CA Standards and Followers'!Q$8</f>
        <v>0</v>
      </c>
      <c r="R19">
        <f>INDEX('CA Standards and Followers'!$C$13:$C$72,MATCH($A19,'CA Standards and Followers'!$A$13:$A$72,0))*'CA Standards and Followers'!R$8</f>
        <v>0</v>
      </c>
      <c r="S19">
        <f>INDEX('CA Standards and Followers'!$C$13:$C$72,MATCH($A19,'CA Standards and Followers'!$A$13:$A$72,0))*'CA Standards and Followers'!S$8</f>
        <v>0</v>
      </c>
      <c r="T19">
        <f>INDEX('CA Standards and Followers'!$C$13:$C$72,MATCH($A19,'CA Standards and Followers'!$A$13:$A$72,0))*'CA Standards and Followers'!T$8</f>
        <v>0</v>
      </c>
      <c r="U19">
        <f>INDEX('CA Standards and Followers'!$C$13:$C$72,MATCH($A19,'CA Standards and Followers'!$A$13:$A$72,0))*'CA Standards and Followers'!U$8</f>
        <v>0</v>
      </c>
      <c r="V19">
        <f>INDEX('CA Standards and Followers'!$C$13:$C$72,MATCH($A19,'CA Standards and Followers'!$A$13:$A$72,0))*'CA Standards and Followers'!V$8</f>
        <v>0</v>
      </c>
      <c r="W19">
        <f>INDEX('CA Standards and Followers'!$C$13:$C$72,MATCH($A19,'CA Standards and Followers'!$A$13:$A$72,0))*'CA Standards and Followers'!W$8</f>
        <v>0</v>
      </c>
      <c r="X19">
        <f>INDEX('CA Standards and Followers'!$C$13:$C$72,MATCH($A19,'CA Standards and Followers'!$A$13:$A$72,0))*'CA Standards and Followers'!X$8</f>
        <v>0</v>
      </c>
      <c r="Y19">
        <f>INDEX('CA Standards and Followers'!$C$13:$C$72,MATCH($A19,'CA Standards and Followers'!$A$13:$A$72,0))*'CA Standards and Followers'!Y$8</f>
        <v>0</v>
      </c>
      <c r="Z19">
        <f>INDEX('CA Standards and Followers'!$C$13:$C$72,MATCH($A19,'CA Standards and Followers'!$A$13:$A$72,0))*'CA Standards and Followers'!Z$8</f>
        <v>0</v>
      </c>
      <c r="AA19">
        <f>INDEX('CA Standards and Followers'!$C$13:$C$72,MATCH($A19,'CA Standards and Followers'!$A$13:$A$72,0))*'CA Standards and Followers'!AA$8</f>
        <v>0</v>
      </c>
      <c r="AB19">
        <f>INDEX('CA Standards and Followers'!$C$13:$C$72,MATCH($A19,'CA Standards and Followers'!$A$13:$A$72,0))*'CA Standards and Followers'!AB$8</f>
        <v>0</v>
      </c>
      <c r="AC19">
        <f>INDEX('CA Standards and Followers'!$C$13:$C$72,MATCH($A19,'CA Standards and Followers'!$A$13:$A$72,0))*'CA Standards and Followers'!AC$8</f>
        <v>0</v>
      </c>
      <c r="AD19">
        <f>INDEX('CA Standards and Followers'!$C$13:$C$72,MATCH($A19,'CA Standards and Followers'!$A$13:$A$72,0))*'CA Standards and Followers'!AD$8</f>
        <v>0</v>
      </c>
      <c r="AE19">
        <f>INDEX('CA Standards and Followers'!$C$13:$C$72,MATCH($A19,'CA Standards and Followers'!$A$13:$A$72,0))*'CA Standards and Followers'!AE$8</f>
        <v>0</v>
      </c>
      <c r="AF19">
        <f>INDEX('CA Standards and Followers'!$C$13:$C$72,MATCH($A19,'CA Standards and Followers'!$A$13:$A$72,0))*'CA Standards and Followers'!AF$8</f>
        <v>0</v>
      </c>
    </row>
    <row r="20" spans="1:32">
      <c r="A20" t="s">
        <v>156</v>
      </c>
      <c r="B20">
        <f>INDEX('CA Standards and Followers'!$C$13:$C$72,MATCH($A20,'CA Standards and Followers'!$A$13:$A$72,0))*'CA Standards and Followers'!B$8</f>
        <v>0</v>
      </c>
      <c r="C20">
        <f>INDEX('CA Standards and Followers'!$C$13:$C$72,MATCH($A20,'CA Standards and Followers'!$A$13:$A$72,0))*'CA Standards and Followers'!C$8</f>
        <v>0</v>
      </c>
      <c r="D20">
        <f>INDEX('CA Standards and Followers'!$C$13:$C$72,MATCH($A20,'CA Standards and Followers'!$A$13:$A$72,0))*'CA Standards and Followers'!D$8</f>
        <v>0</v>
      </c>
      <c r="E20">
        <f>INDEX('CA Standards and Followers'!$C$13:$C$72,MATCH($A20,'CA Standards and Followers'!$A$13:$A$72,0))*'CA Standards and Followers'!E$8</f>
        <v>0</v>
      </c>
      <c r="F20">
        <f>INDEX('CA Standards and Followers'!$C$13:$C$72,MATCH($A20,'CA Standards and Followers'!$A$13:$A$72,0))*'CA Standards and Followers'!F$8</f>
        <v>0</v>
      </c>
      <c r="G20">
        <f>INDEX('CA Standards and Followers'!$C$13:$C$72,MATCH($A20,'CA Standards and Followers'!$A$13:$A$72,0))*'CA Standards and Followers'!G$8</f>
        <v>0</v>
      </c>
      <c r="H20">
        <f>INDEX('CA Standards and Followers'!$C$13:$C$72,MATCH($A20,'CA Standards and Followers'!$A$13:$A$72,0))*'CA Standards and Followers'!H$8</f>
        <v>0</v>
      </c>
      <c r="I20">
        <f>INDEX('CA Standards and Followers'!$C$13:$C$72,MATCH($A20,'CA Standards and Followers'!$A$13:$A$72,0))*'CA Standards and Followers'!I$8</f>
        <v>0</v>
      </c>
      <c r="J20">
        <f>INDEX('CA Standards and Followers'!$C$13:$C$72,MATCH($A20,'CA Standards and Followers'!$A$13:$A$72,0))*'CA Standards and Followers'!J$8</f>
        <v>0</v>
      </c>
      <c r="K20">
        <f>INDEX('CA Standards and Followers'!$C$13:$C$72,MATCH($A20,'CA Standards and Followers'!$A$13:$A$72,0))*'CA Standards and Followers'!K$8</f>
        <v>0</v>
      </c>
      <c r="L20">
        <f>INDEX('CA Standards and Followers'!$C$13:$C$72,MATCH($A20,'CA Standards and Followers'!$A$13:$A$72,0))*'CA Standards and Followers'!L$8</f>
        <v>0</v>
      </c>
      <c r="M20">
        <f>INDEX('CA Standards and Followers'!$C$13:$C$72,MATCH($A20,'CA Standards and Followers'!$A$13:$A$72,0))*'CA Standards and Followers'!M$8</f>
        <v>0</v>
      </c>
      <c r="N20">
        <f>INDEX('CA Standards and Followers'!$C$13:$C$72,MATCH($A20,'CA Standards and Followers'!$A$13:$A$72,0))*'CA Standards and Followers'!N$8</f>
        <v>0</v>
      </c>
      <c r="O20">
        <f>INDEX('CA Standards and Followers'!$C$13:$C$72,MATCH($A20,'CA Standards and Followers'!$A$13:$A$72,0))*'CA Standards and Followers'!O$8</f>
        <v>0</v>
      </c>
      <c r="P20">
        <f>INDEX('CA Standards and Followers'!$C$13:$C$72,MATCH($A20,'CA Standards and Followers'!$A$13:$A$72,0))*'CA Standards and Followers'!P$8</f>
        <v>0</v>
      </c>
      <c r="Q20">
        <f>INDEX('CA Standards and Followers'!$C$13:$C$72,MATCH($A20,'CA Standards and Followers'!$A$13:$A$72,0))*'CA Standards and Followers'!Q$8</f>
        <v>0</v>
      </c>
      <c r="R20">
        <f>INDEX('CA Standards and Followers'!$C$13:$C$72,MATCH($A20,'CA Standards and Followers'!$A$13:$A$72,0))*'CA Standards and Followers'!R$8</f>
        <v>0</v>
      </c>
      <c r="S20">
        <f>INDEX('CA Standards and Followers'!$C$13:$C$72,MATCH($A20,'CA Standards and Followers'!$A$13:$A$72,0))*'CA Standards and Followers'!S$8</f>
        <v>0</v>
      </c>
      <c r="T20">
        <f>INDEX('CA Standards and Followers'!$C$13:$C$72,MATCH($A20,'CA Standards and Followers'!$A$13:$A$72,0))*'CA Standards and Followers'!T$8</f>
        <v>0</v>
      </c>
      <c r="U20">
        <f>INDEX('CA Standards and Followers'!$C$13:$C$72,MATCH($A20,'CA Standards and Followers'!$A$13:$A$72,0))*'CA Standards and Followers'!U$8</f>
        <v>0</v>
      </c>
      <c r="V20">
        <f>INDEX('CA Standards and Followers'!$C$13:$C$72,MATCH($A20,'CA Standards and Followers'!$A$13:$A$72,0))*'CA Standards and Followers'!V$8</f>
        <v>0</v>
      </c>
      <c r="W20">
        <f>INDEX('CA Standards and Followers'!$C$13:$C$72,MATCH($A20,'CA Standards and Followers'!$A$13:$A$72,0))*'CA Standards and Followers'!W$8</f>
        <v>0</v>
      </c>
      <c r="X20">
        <f>INDEX('CA Standards and Followers'!$C$13:$C$72,MATCH($A20,'CA Standards and Followers'!$A$13:$A$72,0))*'CA Standards and Followers'!X$8</f>
        <v>0</v>
      </c>
      <c r="Y20">
        <f>INDEX('CA Standards and Followers'!$C$13:$C$72,MATCH($A20,'CA Standards and Followers'!$A$13:$A$72,0))*'CA Standards and Followers'!Y$8</f>
        <v>0</v>
      </c>
      <c r="Z20">
        <f>INDEX('CA Standards and Followers'!$C$13:$C$72,MATCH($A20,'CA Standards and Followers'!$A$13:$A$72,0))*'CA Standards and Followers'!Z$8</f>
        <v>0</v>
      </c>
      <c r="AA20">
        <f>INDEX('CA Standards and Followers'!$C$13:$C$72,MATCH($A20,'CA Standards and Followers'!$A$13:$A$72,0))*'CA Standards and Followers'!AA$8</f>
        <v>0</v>
      </c>
      <c r="AB20">
        <f>INDEX('CA Standards and Followers'!$C$13:$C$72,MATCH($A20,'CA Standards and Followers'!$A$13:$A$72,0))*'CA Standards and Followers'!AB$8</f>
        <v>0</v>
      </c>
      <c r="AC20">
        <f>INDEX('CA Standards and Followers'!$C$13:$C$72,MATCH($A20,'CA Standards and Followers'!$A$13:$A$72,0))*'CA Standards and Followers'!AC$8</f>
        <v>0</v>
      </c>
      <c r="AD20">
        <f>INDEX('CA Standards and Followers'!$C$13:$C$72,MATCH($A20,'CA Standards and Followers'!$A$13:$A$72,0))*'CA Standards and Followers'!AD$8</f>
        <v>0</v>
      </c>
      <c r="AE20">
        <f>INDEX('CA Standards and Followers'!$C$13:$C$72,MATCH($A20,'CA Standards and Followers'!$A$13:$A$72,0))*'CA Standards and Followers'!AE$8</f>
        <v>0</v>
      </c>
      <c r="AF20">
        <f>INDEX('CA Standards and Followers'!$C$13:$C$72,MATCH($A20,'CA Standards and Followers'!$A$13:$A$72,0))*'CA Standards and Followers'!AF$8</f>
        <v>0</v>
      </c>
    </row>
    <row r="21" spans="1:32">
      <c r="A21" t="s">
        <v>157</v>
      </c>
      <c r="B21">
        <f>INDEX('CA Standards and Followers'!$C$13:$C$72,MATCH($A21,'CA Standards and Followers'!$A$13:$A$72,0))*'CA Standards and Followers'!B$8</f>
        <v>0</v>
      </c>
      <c r="C21">
        <f>INDEX('CA Standards and Followers'!$C$13:$C$72,MATCH($A21,'CA Standards and Followers'!$A$13:$A$72,0))*'CA Standards and Followers'!C$8</f>
        <v>0</v>
      </c>
      <c r="D21">
        <f>INDEX('CA Standards and Followers'!$C$13:$C$72,MATCH($A21,'CA Standards and Followers'!$A$13:$A$72,0))*'CA Standards and Followers'!D$8</f>
        <v>0</v>
      </c>
      <c r="E21">
        <f>INDEX('CA Standards and Followers'!$C$13:$C$72,MATCH($A21,'CA Standards and Followers'!$A$13:$A$72,0))*'CA Standards and Followers'!E$8</f>
        <v>0</v>
      </c>
      <c r="F21">
        <f>INDEX('CA Standards and Followers'!$C$13:$C$72,MATCH($A21,'CA Standards and Followers'!$A$13:$A$72,0))*'CA Standards and Followers'!F$8</f>
        <v>0</v>
      </c>
      <c r="G21">
        <f>INDEX('CA Standards and Followers'!$C$13:$C$72,MATCH($A21,'CA Standards and Followers'!$A$13:$A$72,0))*'CA Standards and Followers'!G$8</f>
        <v>0</v>
      </c>
      <c r="H21">
        <f>INDEX('CA Standards and Followers'!$C$13:$C$72,MATCH($A21,'CA Standards and Followers'!$A$13:$A$72,0))*'CA Standards and Followers'!H$8</f>
        <v>0</v>
      </c>
      <c r="I21">
        <f>INDEX('CA Standards and Followers'!$C$13:$C$72,MATCH($A21,'CA Standards and Followers'!$A$13:$A$72,0))*'CA Standards and Followers'!I$8</f>
        <v>0</v>
      </c>
      <c r="J21">
        <f>INDEX('CA Standards and Followers'!$C$13:$C$72,MATCH($A21,'CA Standards and Followers'!$A$13:$A$72,0))*'CA Standards and Followers'!J$8</f>
        <v>0</v>
      </c>
      <c r="K21">
        <f>INDEX('CA Standards and Followers'!$C$13:$C$72,MATCH($A21,'CA Standards and Followers'!$A$13:$A$72,0))*'CA Standards and Followers'!K$8</f>
        <v>0</v>
      </c>
      <c r="L21">
        <f>INDEX('CA Standards and Followers'!$C$13:$C$72,MATCH($A21,'CA Standards and Followers'!$A$13:$A$72,0))*'CA Standards and Followers'!L$8</f>
        <v>0</v>
      </c>
      <c r="M21">
        <f>INDEX('CA Standards and Followers'!$C$13:$C$72,MATCH($A21,'CA Standards and Followers'!$A$13:$A$72,0))*'CA Standards and Followers'!M$8</f>
        <v>0</v>
      </c>
      <c r="N21">
        <f>INDEX('CA Standards and Followers'!$C$13:$C$72,MATCH($A21,'CA Standards and Followers'!$A$13:$A$72,0))*'CA Standards and Followers'!N$8</f>
        <v>0</v>
      </c>
      <c r="O21">
        <f>INDEX('CA Standards and Followers'!$C$13:$C$72,MATCH($A21,'CA Standards and Followers'!$A$13:$A$72,0))*'CA Standards and Followers'!O$8</f>
        <v>0</v>
      </c>
      <c r="P21">
        <f>INDEX('CA Standards and Followers'!$C$13:$C$72,MATCH($A21,'CA Standards and Followers'!$A$13:$A$72,0))*'CA Standards and Followers'!P$8</f>
        <v>0</v>
      </c>
      <c r="Q21">
        <f>INDEX('CA Standards and Followers'!$C$13:$C$72,MATCH($A21,'CA Standards and Followers'!$A$13:$A$72,0))*'CA Standards and Followers'!Q$8</f>
        <v>0</v>
      </c>
      <c r="R21">
        <f>INDEX('CA Standards and Followers'!$C$13:$C$72,MATCH($A21,'CA Standards and Followers'!$A$13:$A$72,0))*'CA Standards and Followers'!R$8</f>
        <v>0</v>
      </c>
      <c r="S21">
        <f>INDEX('CA Standards and Followers'!$C$13:$C$72,MATCH($A21,'CA Standards and Followers'!$A$13:$A$72,0))*'CA Standards and Followers'!S$8</f>
        <v>0</v>
      </c>
      <c r="T21">
        <f>INDEX('CA Standards and Followers'!$C$13:$C$72,MATCH($A21,'CA Standards and Followers'!$A$13:$A$72,0))*'CA Standards and Followers'!T$8</f>
        <v>0</v>
      </c>
      <c r="U21">
        <f>INDEX('CA Standards and Followers'!$C$13:$C$72,MATCH($A21,'CA Standards and Followers'!$A$13:$A$72,0))*'CA Standards and Followers'!U$8</f>
        <v>0</v>
      </c>
      <c r="V21">
        <f>INDEX('CA Standards and Followers'!$C$13:$C$72,MATCH($A21,'CA Standards and Followers'!$A$13:$A$72,0))*'CA Standards and Followers'!V$8</f>
        <v>0</v>
      </c>
      <c r="W21">
        <f>INDEX('CA Standards and Followers'!$C$13:$C$72,MATCH($A21,'CA Standards and Followers'!$A$13:$A$72,0))*'CA Standards and Followers'!W$8</f>
        <v>0</v>
      </c>
      <c r="X21">
        <f>INDEX('CA Standards and Followers'!$C$13:$C$72,MATCH($A21,'CA Standards and Followers'!$A$13:$A$72,0))*'CA Standards and Followers'!X$8</f>
        <v>0</v>
      </c>
      <c r="Y21">
        <f>INDEX('CA Standards and Followers'!$C$13:$C$72,MATCH($A21,'CA Standards and Followers'!$A$13:$A$72,0))*'CA Standards and Followers'!Y$8</f>
        <v>0</v>
      </c>
      <c r="Z21">
        <f>INDEX('CA Standards and Followers'!$C$13:$C$72,MATCH($A21,'CA Standards and Followers'!$A$13:$A$72,0))*'CA Standards and Followers'!Z$8</f>
        <v>0</v>
      </c>
      <c r="AA21">
        <f>INDEX('CA Standards and Followers'!$C$13:$C$72,MATCH($A21,'CA Standards and Followers'!$A$13:$A$72,0))*'CA Standards and Followers'!AA$8</f>
        <v>0</v>
      </c>
      <c r="AB21">
        <f>INDEX('CA Standards and Followers'!$C$13:$C$72,MATCH($A21,'CA Standards and Followers'!$A$13:$A$72,0))*'CA Standards and Followers'!AB$8</f>
        <v>0</v>
      </c>
      <c r="AC21">
        <f>INDEX('CA Standards and Followers'!$C$13:$C$72,MATCH($A21,'CA Standards and Followers'!$A$13:$A$72,0))*'CA Standards and Followers'!AC$8</f>
        <v>0</v>
      </c>
      <c r="AD21">
        <f>INDEX('CA Standards and Followers'!$C$13:$C$72,MATCH($A21,'CA Standards and Followers'!$A$13:$A$72,0))*'CA Standards and Followers'!AD$8</f>
        <v>0</v>
      </c>
      <c r="AE21">
        <f>INDEX('CA Standards and Followers'!$C$13:$C$72,MATCH($A21,'CA Standards and Followers'!$A$13:$A$72,0))*'CA Standards and Followers'!AE$8</f>
        <v>0</v>
      </c>
      <c r="AF21">
        <f>INDEX('CA Standards and Followers'!$C$13:$C$72,MATCH($A21,'CA Standards and Followers'!$A$13:$A$72,0))*'CA Standards and Followers'!AF$8</f>
        <v>0</v>
      </c>
    </row>
    <row r="22" spans="1:32">
      <c r="A22" t="s">
        <v>158</v>
      </c>
      <c r="B22">
        <f>INDEX('CA Standards and Followers'!$C$13:$C$72,MATCH($A22,'CA Standards and Followers'!$A$13:$A$72,0))*'CA Standards and Followers'!B$8</f>
        <v>0</v>
      </c>
      <c r="C22">
        <f>INDEX('CA Standards and Followers'!$C$13:$C$72,MATCH($A22,'CA Standards and Followers'!$A$13:$A$72,0))*'CA Standards and Followers'!C$8</f>
        <v>0</v>
      </c>
      <c r="D22">
        <f>INDEX('CA Standards and Followers'!$C$13:$C$72,MATCH($A22,'CA Standards and Followers'!$A$13:$A$72,0))*'CA Standards and Followers'!D$8</f>
        <v>0</v>
      </c>
      <c r="E22">
        <f>INDEX('CA Standards and Followers'!$C$13:$C$72,MATCH($A22,'CA Standards and Followers'!$A$13:$A$72,0))*'CA Standards and Followers'!E$8</f>
        <v>0</v>
      </c>
      <c r="F22">
        <f>INDEX('CA Standards and Followers'!$C$13:$C$72,MATCH($A22,'CA Standards and Followers'!$A$13:$A$72,0))*'CA Standards and Followers'!F$8</f>
        <v>0</v>
      </c>
      <c r="G22">
        <f>INDEX('CA Standards and Followers'!$C$13:$C$72,MATCH($A22,'CA Standards and Followers'!$A$13:$A$72,0))*'CA Standards and Followers'!G$8</f>
        <v>0</v>
      </c>
      <c r="H22">
        <f>INDEX('CA Standards and Followers'!$C$13:$C$72,MATCH($A22,'CA Standards and Followers'!$A$13:$A$72,0))*'CA Standards and Followers'!H$8</f>
        <v>0</v>
      </c>
      <c r="I22">
        <f>INDEX('CA Standards and Followers'!$C$13:$C$72,MATCH($A22,'CA Standards and Followers'!$A$13:$A$72,0))*'CA Standards and Followers'!I$8</f>
        <v>0</v>
      </c>
      <c r="J22">
        <f>INDEX('CA Standards and Followers'!$C$13:$C$72,MATCH($A22,'CA Standards and Followers'!$A$13:$A$72,0))*'CA Standards and Followers'!J$8</f>
        <v>0</v>
      </c>
      <c r="K22">
        <f>INDEX('CA Standards and Followers'!$C$13:$C$72,MATCH($A22,'CA Standards and Followers'!$A$13:$A$72,0))*'CA Standards and Followers'!K$8</f>
        <v>0</v>
      </c>
      <c r="L22">
        <f>INDEX('CA Standards and Followers'!$C$13:$C$72,MATCH($A22,'CA Standards and Followers'!$A$13:$A$72,0))*'CA Standards and Followers'!L$8</f>
        <v>0</v>
      </c>
      <c r="M22">
        <f>INDEX('CA Standards and Followers'!$C$13:$C$72,MATCH($A22,'CA Standards and Followers'!$A$13:$A$72,0))*'CA Standards and Followers'!M$8</f>
        <v>0</v>
      </c>
      <c r="N22">
        <f>INDEX('CA Standards and Followers'!$C$13:$C$72,MATCH($A22,'CA Standards and Followers'!$A$13:$A$72,0))*'CA Standards and Followers'!N$8</f>
        <v>0</v>
      </c>
      <c r="O22">
        <f>INDEX('CA Standards and Followers'!$C$13:$C$72,MATCH($A22,'CA Standards and Followers'!$A$13:$A$72,0))*'CA Standards and Followers'!O$8</f>
        <v>0</v>
      </c>
      <c r="P22">
        <f>INDEX('CA Standards and Followers'!$C$13:$C$72,MATCH($A22,'CA Standards and Followers'!$A$13:$A$72,0))*'CA Standards and Followers'!P$8</f>
        <v>0</v>
      </c>
      <c r="Q22">
        <f>INDEX('CA Standards and Followers'!$C$13:$C$72,MATCH($A22,'CA Standards and Followers'!$A$13:$A$72,0))*'CA Standards and Followers'!Q$8</f>
        <v>0</v>
      </c>
      <c r="R22">
        <f>INDEX('CA Standards and Followers'!$C$13:$C$72,MATCH($A22,'CA Standards and Followers'!$A$13:$A$72,0))*'CA Standards and Followers'!R$8</f>
        <v>0</v>
      </c>
      <c r="S22">
        <f>INDEX('CA Standards and Followers'!$C$13:$C$72,MATCH($A22,'CA Standards and Followers'!$A$13:$A$72,0))*'CA Standards and Followers'!S$8</f>
        <v>0</v>
      </c>
      <c r="T22">
        <f>INDEX('CA Standards and Followers'!$C$13:$C$72,MATCH($A22,'CA Standards and Followers'!$A$13:$A$72,0))*'CA Standards and Followers'!T$8</f>
        <v>0</v>
      </c>
      <c r="U22">
        <f>INDEX('CA Standards and Followers'!$C$13:$C$72,MATCH($A22,'CA Standards and Followers'!$A$13:$A$72,0))*'CA Standards and Followers'!U$8</f>
        <v>0</v>
      </c>
      <c r="V22">
        <f>INDEX('CA Standards and Followers'!$C$13:$C$72,MATCH($A22,'CA Standards and Followers'!$A$13:$A$72,0))*'CA Standards and Followers'!V$8</f>
        <v>0</v>
      </c>
      <c r="W22">
        <f>INDEX('CA Standards and Followers'!$C$13:$C$72,MATCH($A22,'CA Standards and Followers'!$A$13:$A$72,0))*'CA Standards and Followers'!W$8</f>
        <v>0</v>
      </c>
      <c r="X22">
        <f>INDEX('CA Standards and Followers'!$C$13:$C$72,MATCH($A22,'CA Standards and Followers'!$A$13:$A$72,0))*'CA Standards and Followers'!X$8</f>
        <v>0</v>
      </c>
      <c r="Y22">
        <f>INDEX('CA Standards and Followers'!$C$13:$C$72,MATCH($A22,'CA Standards and Followers'!$A$13:$A$72,0))*'CA Standards and Followers'!Y$8</f>
        <v>0</v>
      </c>
      <c r="Z22">
        <f>INDEX('CA Standards and Followers'!$C$13:$C$72,MATCH($A22,'CA Standards and Followers'!$A$13:$A$72,0))*'CA Standards and Followers'!Z$8</f>
        <v>0</v>
      </c>
      <c r="AA22">
        <f>INDEX('CA Standards and Followers'!$C$13:$C$72,MATCH($A22,'CA Standards and Followers'!$A$13:$A$72,0))*'CA Standards and Followers'!AA$8</f>
        <v>0</v>
      </c>
      <c r="AB22">
        <f>INDEX('CA Standards and Followers'!$C$13:$C$72,MATCH($A22,'CA Standards and Followers'!$A$13:$A$72,0))*'CA Standards and Followers'!AB$8</f>
        <v>0</v>
      </c>
      <c r="AC22">
        <f>INDEX('CA Standards and Followers'!$C$13:$C$72,MATCH($A22,'CA Standards and Followers'!$A$13:$A$72,0))*'CA Standards and Followers'!AC$8</f>
        <v>0</v>
      </c>
      <c r="AD22">
        <f>INDEX('CA Standards and Followers'!$C$13:$C$72,MATCH($A22,'CA Standards and Followers'!$A$13:$A$72,0))*'CA Standards and Followers'!AD$8</f>
        <v>0</v>
      </c>
      <c r="AE22">
        <f>INDEX('CA Standards and Followers'!$C$13:$C$72,MATCH($A22,'CA Standards and Followers'!$A$13:$A$72,0))*'CA Standards and Followers'!AE$8</f>
        <v>0</v>
      </c>
      <c r="AF22">
        <f>INDEX('CA Standards and Followers'!$C$13:$C$72,MATCH($A22,'CA Standards and Followers'!$A$13:$A$72,0))*'CA Standards and Followers'!AF$8</f>
        <v>0</v>
      </c>
    </row>
    <row r="23" spans="1:32">
      <c r="A23" t="s">
        <v>159</v>
      </c>
      <c r="B23">
        <f>INDEX('CA Standards and Followers'!$C$13:$C$72,MATCH($A23,'CA Standards and Followers'!$A$13:$A$72,0))*'CA Standards and Followers'!B$8</f>
        <v>0</v>
      </c>
      <c r="C23">
        <f>INDEX('CA Standards and Followers'!$C$13:$C$72,MATCH($A23,'CA Standards and Followers'!$A$13:$A$72,0))*'CA Standards and Followers'!C$8</f>
        <v>0</v>
      </c>
      <c r="D23">
        <f>INDEX('CA Standards and Followers'!$C$13:$C$72,MATCH($A23,'CA Standards and Followers'!$A$13:$A$72,0))*'CA Standards and Followers'!D$8</f>
        <v>0</v>
      </c>
      <c r="E23">
        <f>INDEX('CA Standards and Followers'!$C$13:$C$72,MATCH($A23,'CA Standards and Followers'!$A$13:$A$72,0))*'CA Standards and Followers'!E$8</f>
        <v>0</v>
      </c>
      <c r="F23">
        <f>INDEX('CA Standards and Followers'!$C$13:$C$72,MATCH($A23,'CA Standards and Followers'!$A$13:$A$72,0))*'CA Standards and Followers'!F$8</f>
        <v>0</v>
      </c>
      <c r="G23">
        <f>INDEX('CA Standards and Followers'!$C$13:$C$72,MATCH($A23,'CA Standards and Followers'!$A$13:$A$72,0))*'CA Standards and Followers'!G$8</f>
        <v>0</v>
      </c>
      <c r="H23">
        <f>INDEX('CA Standards and Followers'!$C$13:$C$72,MATCH($A23,'CA Standards and Followers'!$A$13:$A$72,0))*'CA Standards and Followers'!H$8</f>
        <v>0</v>
      </c>
      <c r="I23">
        <f>INDEX('CA Standards and Followers'!$C$13:$C$72,MATCH($A23,'CA Standards and Followers'!$A$13:$A$72,0))*'CA Standards and Followers'!I$8</f>
        <v>0</v>
      </c>
      <c r="J23">
        <f>INDEX('CA Standards and Followers'!$C$13:$C$72,MATCH($A23,'CA Standards and Followers'!$A$13:$A$72,0))*'CA Standards and Followers'!J$8</f>
        <v>0</v>
      </c>
      <c r="K23">
        <f>INDEX('CA Standards and Followers'!$C$13:$C$72,MATCH($A23,'CA Standards and Followers'!$A$13:$A$72,0))*'CA Standards and Followers'!K$8</f>
        <v>0</v>
      </c>
      <c r="L23">
        <f>INDEX('CA Standards and Followers'!$C$13:$C$72,MATCH($A23,'CA Standards and Followers'!$A$13:$A$72,0))*'CA Standards and Followers'!L$8</f>
        <v>0</v>
      </c>
      <c r="M23">
        <f>INDEX('CA Standards and Followers'!$C$13:$C$72,MATCH($A23,'CA Standards and Followers'!$A$13:$A$72,0))*'CA Standards and Followers'!M$8</f>
        <v>0</v>
      </c>
      <c r="N23">
        <f>INDEX('CA Standards and Followers'!$C$13:$C$72,MATCH($A23,'CA Standards and Followers'!$A$13:$A$72,0))*'CA Standards and Followers'!N$8</f>
        <v>0</v>
      </c>
      <c r="O23">
        <f>INDEX('CA Standards and Followers'!$C$13:$C$72,MATCH($A23,'CA Standards and Followers'!$A$13:$A$72,0))*'CA Standards and Followers'!O$8</f>
        <v>0</v>
      </c>
      <c r="P23">
        <f>INDEX('CA Standards and Followers'!$C$13:$C$72,MATCH($A23,'CA Standards and Followers'!$A$13:$A$72,0))*'CA Standards and Followers'!P$8</f>
        <v>0</v>
      </c>
      <c r="Q23">
        <f>INDEX('CA Standards and Followers'!$C$13:$C$72,MATCH($A23,'CA Standards and Followers'!$A$13:$A$72,0))*'CA Standards and Followers'!Q$8</f>
        <v>0</v>
      </c>
      <c r="R23">
        <f>INDEX('CA Standards and Followers'!$C$13:$C$72,MATCH($A23,'CA Standards and Followers'!$A$13:$A$72,0))*'CA Standards and Followers'!R$8</f>
        <v>0</v>
      </c>
      <c r="S23">
        <f>INDEX('CA Standards and Followers'!$C$13:$C$72,MATCH($A23,'CA Standards and Followers'!$A$13:$A$72,0))*'CA Standards and Followers'!S$8</f>
        <v>0</v>
      </c>
      <c r="T23">
        <f>INDEX('CA Standards and Followers'!$C$13:$C$72,MATCH($A23,'CA Standards and Followers'!$A$13:$A$72,0))*'CA Standards and Followers'!T$8</f>
        <v>0</v>
      </c>
      <c r="U23">
        <f>INDEX('CA Standards and Followers'!$C$13:$C$72,MATCH($A23,'CA Standards and Followers'!$A$13:$A$72,0))*'CA Standards and Followers'!U$8</f>
        <v>0</v>
      </c>
      <c r="V23">
        <f>INDEX('CA Standards and Followers'!$C$13:$C$72,MATCH($A23,'CA Standards and Followers'!$A$13:$A$72,0))*'CA Standards and Followers'!V$8</f>
        <v>0</v>
      </c>
      <c r="W23">
        <f>INDEX('CA Standards and Followers'!$C$13:$C$72,MATCH($A23,'CA Standards and Followers'!$A$13:$A$72,0))*'CA Standards and Followers'!W$8</f>
        <v>0</v>
      </c>
      <c r="X23">
        <f>INDEX('CA Standards and Followers'!$C$13:$C$72,MATCH($A23,'CA Standards and Followers'!$A$13:$A$72,0))*'CA Standards and Followers'!X$8</f>
        <v>0</v>
      </c>
      <c r="Y23">
        <f>INDEX('CA Standards and Followers'!$C$13:$C$72,MATCH($A23,'CA Standards and Followers'!$A$13:$A$72,0))*'CA Standards and Followers'!Y$8</f>
        <v>0</v>
      </c>
      <c r="Z23">
        <f>INDEX('CA Standards and Followers'!$C$13:$C$72,MATCH($A23,'CA Standards and Followers'!$A$13:$A$72,0))*'CA Standards and Followers'!Z$8</f>
        <v>0</v>
      </c>
      <c r="AA23">
        <f>INDEX('CA Standards and Followers'!$C$13:$C$72,MATCH($A23,'CA Standards and Followers'!$A$13:$A$72,0))*'CA Standards and Followers'!AA$8</f>
        <v>0</v>
      </c>
      <c r="AB23">
        <f>INDEX('CA Standards and Followers'!$C$13:$C$72,MATCH($A23,'CA Standards and Followers'!$A$13:$A$72,0))*'CA Standards and Followers'!AB$8</f>
        <v>0</v>
      </c>
      <c r="AC23">
        <f>INDEX('CA Standards and Followers'!$C$13:$C$72,MATCH($A23,'CA Standards and Followers'!$A$13:$A$72,0))*'CA Standards and Followers'!AC$8</f>
        <v>0</v>
      </c>
      <c r="AD23">
        <f>INDEX('CA Standards and Followers'!$C$13:$C$72,MATCH($A23,'CA Standards and Followers'!$A$13:$A$72,0))*'CA Standards and Followers'!AD$8</f>
        <v>0</v>
      </c>
      <c r="AE23">
        <f>INDEX('CA Standards and Followers'!$C$13:$C$72,MATCH($A23,'CA Standards and Followers'!$A$13:$A$72,0))*'CA Standards and Followers'!AE$8</f>
        <v>0</v>
      </c>
      <c r="AF23">
        <f>INDEX('CA Standards and Followers'!$C$13:$C$72,MATCH($A23,'CA Standards and Followers'!$A$13:$A$72,0))*'CA Standards and Followers'!AF$8</f>
        <v>0</v>
      </c>
    </row>
    <row r="24" spans="1:32">
      <c r="A24" t="s">
        <v>160</v>
      </c>
      <c r="B24">
        <f>INDEX('CA Standards and Followers'!$C$13:$C$72,MATCH($A24,'CA Standards and Followers'!$A$13:$A$72,0))*'CA Standards and Followers'!B$8</f>
        <v>0</v>
      </c>
      <c r="C24">
        <f>INDEX('CA Standards and Followers'!$C$13:$C$72,MATCH($A24,'CA Standards and Followers'!$A$13:$A$72,0))*'CA Standards and Followers'!C$8</f>
        <v>0</v>
      </c>
      <c r="D24">
        <f>INDEX('CA Standards and Followers'!$C$13:$C$72,MATCH($A24,'CA Standards and Followers'!$A$13:$A$72,0))*'CA Standards and Followers'!D$8</f>
        <v>0</v>
      </c>
      <c r="E24">
        <f>INDEX('CA Standards and Followers'!$C$13:$C$72,MATCH($A24,'CA Standards and Followers'!$A$13:$A$72,0))*'CA Standards and Followers'!E$8</f>
        <v>0</v>
      </c>
      <c r="F24">
        <f>INDEX('CA Standards and Followers'!$C$13:$C$72,MATCH($A24,'CA Standards and Followers'!$A$13:$A$72,0))*'CA Standards and Followers'!F$8</f>
        <v>0</v>
      </c>
      <c r="G24">
        <f>INDEX('CA Standards and Followers'!$C$13:$C$72,MATCH($A24,'CA Standards and Followers'!$A$13:$A$72,0))*'CA Standards and Followers'!G$8</f>
        <v>0</v>
      </c>
      <c r="H24">
        <f>INDEX('CA Standards and Followers'!$C$13:$C$72,MATCH($A24,'CA Standards and Followers'!$A$13:$A$72,0))*'CA Standards and Followers'!H$8</f>
        <v>0</v>
      </c>
      <c r="I24">
        <f>INDEX('CA Standards and Followers'!$C$13:$C$72,MATCH($A24,'CA Standards and Followers'!$A$13:$A$72,0))*'CA Standards and Followers'!I$8</f>
        <v>0</v>
      </c>
      <c r="J24">
        <f>INDEX('CA Standards and Followers'!$C$13:$C$72,MATCH($A24,'CA Standards and Followers'!$A$13:$A$72,0))*'CA Standards and Followers'!J$8</f>
        <v>0</v>
      </c>
      <c r="K24">
        <f>INDEX('CA Standards and Followers'!$C$13:$C$72,MATCH($A24,'CA Standards and Followers'!$A$13:$A$72,0))*'CA Standards and Followers'!K$8</f>
        <v>0</v>
      </c>
      <c r="L24">
        <f>INDEX('CA Standards and Followers'!$C$13:$C$72,MATCH($A24,'CA Standards and Followers'!$A$13:$A$72,0))*'CA Standards and Followers'!L$8</f>
        <v>0</v>
      </c>
      <c r="M24">
        <f>INDEX('CA Standards and Followers'!$C$13:$C$72,MATCH($A24,'CA Standards and Followers'!$A$13:$A$72,0))*'CA Standards and Followers'!M$8</f>
        <v>0</v>
      </c>
      <c r="N24">
        <f>INDEX('CA Standards and Followers'!$C$13:$C$72,MATCH($A24,'CA Standards and Followers'!$A$13:$A$72,0))*'CA Standards and Followers'!N$8</f>
        <v>0</v>
      </c>
      <c r="O24">
        <f>INDEX('CA Standards and Followers'!$C$13:$C$72,MATCH($A24,'CA Standards and Followers'!$A$13:$A$72,0))*'CA Standards and Followers'!O$8</f>
        <v>0</v>
      </c>
      <c r="P24">
        <f>INDEX('CA Standards and Followers'!$C$13:$C$72,MATCH($A24,'CA Standards and Followers'!$A$13:$A$72,0))*'CA Standards and Followers'!P$8</f>
        <v>0</v>
      </c>
      <c r="Q24">
        <f>INDEX('CA Standards and Followers'!$C$13:$C$72,MATCH($A24,'CA Standards and Followers'!$A$13:$A$72,0))*'CA Standards and Followers'!Q$8</f>
        <v>0</v>
      </c>
      <c r="R24">
        <f>INDEX('CA Standards and Followers'!$C$13:$C$72,MATCH($A24,'CA Standards and Followers'!$A$13:$A$72,0))*'CA Standards and Followers'!R$8</f>
        <v>0</v>
      </c>
      <c r="S24">
        <f>INDEX('CA Standards and Followers'!$C$13:$C$72,MATCH($A24,'CA Standards and Followers'!$A$13:$A$72,0))*'CA Standards and Followers'!S$8</f>
        <v>0</v>
      </c>
      <c r="T24">
        <f>INDEX('CA Standards and Followers'!$C$13:$C$72,MATCH($A24,'CA Standards and Followers'!$A$13:$A$72,0))*'CA Standards and Followers'!T$8</f>
        <v>0</v>
      </c>
      <c r="U24">
        <f>INDEX('CA Standards and Followers'!$C$13:$C$72,MATCH($A24,'CA Standards and Followers'!$A$13:$A$72,0))*'CA Standards and Followers'!U$8</f>
        <v>0</v>
      </c>
      <c r="V24">
        <f>INDEX('CA Standards and Followers'!$C$13:$C$72,MATCH($A24,'CA Standards and Followers'!$A$13:$A$72,0))*'CA Standards and Followers'!V$8</f>
        <v>0</v>
      </c>
      <c r="W24">
        <f>INDEX('CA Standards and Followers'!$C$13:$C$72,MATCH($A24,'CA Standards and Followers'!$A$13:$A$72,0))*'CA Standards and Followers'!W$8</f>
        <v>0</v>
      </c>
      <c r="X24">
        <f>INDEX('CA Standards and Followers'!$C$13:$C$72,MATCH($A24,'CA Standards and Followers'!$A$13:$A$72,0))*'CA Standards and Followers'!X$8</f>
        <v>0</v>
      </c>
      <c r="Y24">
        <f>INDEX('CA Standards and Followers'!$C$13:$C$72,MATCH($A24,'CA Standards and Followers'!$A$13:$A$72,0))*'CA Standards and Followers'!Y$8</f>
        <v>0</v>
      </c>
      <c r="Z24">
        <f>INDEX('CA Standards and Followers'!$C$13:$C$72,MATCH($A24,'CA Standards and Followers'!$A$13:$A$72,0))*'CA Standards and Followers'!Z$8</f>
        <v>0</v>
      </c>
      <c r="AA24">
        <f>INDEX('CA Standards and Followers'!$C$13:$C$72,MATCH($A24,'CA Standards and Followers'!$A$13:$A$72,0))*'CA Standards and Followers'!AA$8</f>
        <v>0</v>
      </c>
      <c r="AB24">
        <f>INDEX('CA Standards and Followers'!$C$13:$C$72,MATCH($A24,'CA Standards and Followers'!$A$13:$A$72,0))*'CA Standards and Followers'!AB$8</f>
        <v>0</v>
      </c>
      <c r="AC24">
        <f>INDEX('CA Standards and Followers'!$C$13:$C$72,MATCH($A24,'CA Standards and Followers'!$A$13:$A$72,0))*'CA Standards and Followers'!AC$8</f>
        <v>0</v>
      </c>
      <c r="AD24">
        <f>INDEX('CA Standards and Followers'!$C$13:$C$72,MATCH($A24,'CA Standards and Followers'!$A$13:$A$72,0))*'CA Standards and Followers'!AD$8</f>
        <v>0</v>
      </c>
      <c r="AE24">
        <f>INDEX('CA Standards and Followers'!$C$13:$C$72,MATCH($A24,'CA Standards and Followers'!$A$13:$A$72,0))*'CA Standards and Followers'!AE$8</f>
        <v>0</v>
      </c>
      <c r="AF24">
        <f>INDEX('CA Standards and Followers'!$C$13:$C$72,MATCH($A24,'CA Standards and Followers'!$A$13:$A$72,0))*'CA Standards and Followers'!AF$8</f>
        <v>0</v>
      </c>
    </row>
    <row r="25" spans="1:32">
      <c r="A25" t="s">
        <v>161</v>
      </c>
      <c r="B25">
        <f>INDEX('CA Standards and Followers'!$C$13:$C$72,MATCH($A25,'CA Standards and Followers'!$A$13:$A$72,0))*'CA Standards and Followers'!B$8</f>
        <v>0</v>
      </c>
      <c r="C25">
        <f>INDEX('CA Standards and Followers'!$C$13:$C$72,MATCH($A25,'CA Standards and Followers'!$A$13:$A$72,0))*'CA Standards and Followers'!C$8</f>
        <v>0</v>
      </c>
      <c r="D25">
        <f>INDEX('CA Standards and Followers'!$C$13:$C$72,MATCH($A25,'CA Standards and Followers'!$A$13:$A$72,0))*'CA Standards and Followers'!D$8</f>
        <v>0</v>
      </c>
      <c r="E25">
        <f>INDEX('CA Standards and Followers'!$C$13:$C$72,MATCH($A25,'CA Standards and Followers'!$A$13:$A$72,0))*'CA Standards and Followers'!E$8</f>
        <v>0</v>
      </c>
      <c r="F25">
        <f>INDEX('CA Standards and Followers'!$C$13:$C$72,MATCH($A25,'CA Standards and Followers'!$A$13:$A$72,0))*'CA Standards and Followers'!F$8</f>
        <v>0</v>
      </c>
      <c r="G25">
        <f>INDEX('CA Standards and Followers'!$C$13:$C$72,MATCH($A25,'CA Standards and Followers'!$A$13:$A$72,0))*'CA Standards and Followers'!G$8</f>
        <v>0</v>
      </c>
      <c r="H25">
        <f>INDEX('CA Standards and Followers'!$C$13:$C$72,MATCH($A25,'CA Standards and Followers'!$A$13:$A$72,0))*'CA Standards and Followers'!H$8</f>
        <v>0</v>
      </c>
      <c r="I25">
        <f>INDEX('CA Standards and Followers'!$C$13:$C$72,MATCH($A25,'CA Standards and Followers'!$A$13:$A$72,0))*'CA Standards and Followers'!I$8</f>
        <v>0</v>
      </c>
      <c r="J25">
        <f>INDEX('CA Standards and Followers'!$C$13:$C$72,MATCH($A25,'CA Standards and Followers'!$A$13:$A$72,0))*'CA Standards and Followers'!J$8</f>
        <v>0</v>
      </c>
      <c r="K25">
        <f>INDEX('CA Standards and Followers'!$C$13:$C$72,MATCH($A25,'CA Standards and Followers'!$A$13:$A$72,0))*'CA Standards and Followers'!K$8</f>
        <v>0</v>
      </c>
      <c r="L25">
        <f>INDEX('CA Standards and Followers'!$C$13:$C$72,MATCH($A25,'CA Standards and Followers'!$A$13:$A$72,0))*'CA Standards and Followers'!L$8</f>
        <v>0</v>
      </c>
      <c r="M25">
        <f>INDEX('CA Standards and Followers'!$C$13:$C$72,MATCH($A25,'CA Standards and Followers'!$A$13:$A$72,0))*'CA Standards and Followers'!M$8</f>
        <v>0</v>
      </c>
      <c r="N25">
        <f>INDEX('CA Standards and Followers'!$C$13:$C$72,MATCH($A25,'CA Standards and Followers'!$A$13:$A$72,0))*'CA Standards and Followers'!N$8</f>
        <v>0</v>
      </c>
      <c r="O25">
        <f>INDEX('CA Standards and Followers'!$C$13:$C$72,MATCH($A25,'CA Standards and Followers'!$A$13:$A$72,0))*'CA Standards and Followers'!O$8</f>
        <v>0</v>
      </c>
      <c r="P25">
        <f>INDEX('CA Standards and Followers'!$C$13:$C$72,MATCH($A25,'CA Standards and Followers'!$A$13:$A$72,0))*'CA Standards and Followers'!P$8</f>
        <v>0</v>
      </c>
      <c r="Q25">
        <f>INDEX('CA Standards and Followers'!$C$13:$C$72,MATCH($A25,'CA Standards and Followers'!$A$13:$A$72,0))*'CA Standards and Followers'!Q$8</f>
        <v>0</v>
      </c>
      <c r="R25">
        <f>INDEX('CA Standards and Followers'!$C$13:$C$72,MATCH($A25,'CA Standards and Followers'!$A$13:$A$72,0))*'CA Standards and Followers'!R$8</f>
        <v>0</v>
      </c>
      <c r="S25">
        <f>INDEX('CA Standards and Followers'!$C$13:$C$72,MATCH($A25,'CA Standards and Followers'!$A$13:$A$72,0))*'CA Standards and Followers'!S$8</f>
        <v>0</v>
      </c>
      <c r="T25">
        <f>INDEX('CA Standards and Followers'!$C$13:$C$72,MATCH($A25,'CA Standards and Followers'!$A$13:$A$72,0))*'CA Standards and Followers'!T$8</f>
        <v>0</v>
      </c>
      <c r="U25">
        <f>INDEX('CA Standards and Followers'!$C$13:$C$72,MATCH($A25,'CA Standards and Followers'!$A$13:$A$72,0))*'CA Standards and Followers'!U$8</f>
        <v>0</v>
      </c>
      <c r="V25">
        <f>INDEX('CA Standards and Followers'!$C$13:$C$72,MATCH($A25,'CA Standards and Followers'!$A$13:$A$72,0))*'CA Standards and Followers'!V$8</f>
        <v>0</v>
      </c>
      <c r="W25">
        <f>INDEX('CA Standards and Followers'!$C$13:$C$72,MATCH($A25,'CA Standards and Followers'!$A$13:$A$72,0))*'CA Standards and Followers'!W$8</f>
        <v>0</v>
      </c>
      <c r="X25">
        <f>INDEX('CA Standards and Followers'!$C$13:$C$72,MATCH($A25,'CA Standards and Followers'!$A$13:$A$72,0))*'CA Standards and Followers'!X$8</f>
        <v>0</v>
      </c>
      <c r="Y25">
        <f>INDEX('CA Standards and Followers'!$C$13:$C$72,MATCH($A25,'CA Standards and Followers'!$A$13:$A$72,0))*'CA Standards and Followers'!Y$8</f>
        <v>0</v>
      </c>
      <c r="Z25">
        <f>INDEX('CA Standards and Followers'!$C$13:$C$72,MATCH($A25,'CA Standards and Followers'!$A$13:$A$72,0))*'CA Standards and Followers'!Z$8</f>
        <v>0</v>
      </c>
      <c r="AA25">
        <f>INDEX('CA Standards and Followers'!$C$13:$C$72,MATCH($A25,'CA Standards and Followers'!$A$13:$A$72,0))*'CA Standards and Followers'!AA$8</f>
        <v>0</v>
      </c>
      <c r="AB25">
        <f>INDEX('CA Standards and Followers'!$C$13:$C$72,MATCH($A25,'CA Standards and Followers'!$A$13:$A$72,0))*'CA Standards and Followers'!AB$8</f>
        <v>0</v>
      </c>
      <c r="AC25">
        <f>INDEX('CA Standards and Followers'!$C$13:$C$72,MATCH($A25,'CA Standards and Followers'!$A$13:$A$72,0))*'CA Standards and Followers'!AC$8</f>
        <v>0</v>
      </c>
      <c r="AD25">
        <f>INDEX('CA Standards and Followers'!$C$13:$C$72,MATCH($A25,'CA Standards and Followers'!$A$13:$A$72,0))*'CA Standards and Followers'!AD$8</f>
        <v>0</v>
      </c>
      <c r="AE25">
        <f>INDEX('CA Standards and Followers'!$C$13:$C$72,MATCH($A25,'CA Standards and Followers'!$A$13:$A$72,0))*'CA Standards and Followers'!AE$8</f>
        <v>0</v>
      </c>
      <c r="AF25">
        <f>INDEX('CA Standards and Followers'!$C$13:$C$72,MATCH($A25,'CA Standards and Followers'!$A$13:$A$72,0))*'CA Standards and Followers'!AF$8</f>
        <v>0</v>
      </c>
    </row>
    <row r="26" spans="1:32">
      <c r="A26" t="s">
        <v>162</v>
      </c>
      <c r="B26">
        <f>INDEX('CA Standards and Followers'!$C$13:$C$72,MATCH($A26,'CA Standards and Followers'!$A$13:$A$72,0))*'CA Standards and Followers'!B$8</f>
        <v>0</v>
      </c>
      <c r="C26">
        <f>INDEX('CA Standards and Followers'!$C$13:$C$72,MATCH($A26,'CA Standards and Followers'!$A$13:$A$72,0))*'CA Standards and Followers'!C$8</f>
        <v>0</v>
      </c>
      <c r="D26">
        <f>INDEX('CA Standards and Followers'!$C$13:$C$72,MATCH($A26,'CA Standards and Followers'!$A$13:$A$72,0))*'CA Standards and Followers'!D$8</f>
        <v>0</v>
      </c>
      <c r="E26">
        <f>INDEX('CA Standards and Followers'!$C$13:$C$72,MATCH($A26,'CA Standards and Followers'!$A$13:$A$72,0))*'CA Standards and Followers'!E$8</f>
        <v>0</v>
      </c>
      <c r="F26">
        <f>INDEX('CA Standards and Followers'!$C$13:$C$72,MATCH($A26,'CA Standards and Followers'!$A$13:$A$72,0))*'CA Standards and Followers'!F$8</f>
        <v>0</v>
      </c>
      <c r="G26">
        <f>INDEX('CA Standards and Followers'!$C$13:$C$72,MATCH($A26,'CA Standards and Followers'!$A$13:$A$72,0))*'CA Standards and Followers'!G$8</f>
        <v>0</v>
      </c>
      <c r="H26">
        <f>INDEX('CA Standards and Followers'!$C$13:$C$72,MATCH($A26,'CA Standards and Followers'!$A$13:$A$72,0))*'CA Standards and Followers'!H$8</f>
        <v>0</v>
      </c>
      <c r="I26">
        <f>INDEX('CA Standards and Followers'!$C$13:$C$72,MATCH($A26,'CA Standards and Followers'!$A$13:$A$72,0))*'CA Standards and Followers'!I$8</f>
        <v>0</v>
      </c>
      <c r="J26">
        <f>INDEX('CA Standards and Followers'!$C$13:$C$72,MATCH($A26,'CA Standards and Followers'!$A$13:$A$72,0))*'CA Standards and Followers'!J$8</f>
        <v>0</v>
      </c>
      <c r="K26">
        <f>INDEX('CA Standards and Followers'!$C$13:$C$72,MATCH($A26,'CA Standards and Followers'!$A$13:$A$72,0))*'CA Standards and Followers'!K$8</f>
        <v>0</v>
      </c>
      <c r="L26">
        <f>INDEX('CA Standards and Followers'!$C$13:$C$72,MATCH($A26,'CA Standards and Followers'!$A$13:$A$72,0))*'CA Standards and Followers'!L$8</f>
        <v>0</v>
      </c>
      <c r="M26">
        <f>INDEX('CA Standards and Followers'!$C$13:$C$72,MATCH($A26,'CA Standards and Followers'!$A$13:$A$72,0))*'CA Standards and Followers'!M$8</f>
        <v>0</v>
      </c>
      <c r="N26">
        <f>INDEX('CA Standards and Followers'!$C$13:$C$72,MATCH($A26,'CA Standards and Followers'!$A$13:$A$72,0))*'CA Standards and Followers'!N$8</f>
        <v>0</v>
      </c>
      <c r="O26">
        <f>INDEX('CA Standards and Followers'!$C$13:$C$72,MATCH($A26,'CA Standards and Followers'!$A$13:$A$72,0))*'CA Standards and Followers'!O$8</f>
        <v>0</v>
      </c>
      <c r="P26">
        <f>INDEX('CA Standards and Followers'!$C$13:$C$72,MATCH($A26,'CA Standards and Followers'!$A$13:$A$72,0))*'CA Standards and Followers'!P$8</f>
        <v>0</v>
      </c>
      <c r="Q26">
        <f>INDEX('CA Standards and Followers'!$C$13:$C$72,MATCH($A26,'CA Standards and Followers'!$A$13:$A$72,0))*'CA Standards and Followers'!Q$8</f>
        <v>0</v>
      </c>
      <c r="R26">
        <f>INDEX('CA Standards and Followers'!$C$13:$C$72,MATCH($A26,'CA Standards and Followers'!$A$13:$A$72,0))*'CA Standards and Followers'!R$8</f>
        <v>0</v>
      </c>
      <c r="S26">
        <f>INDEX('CA Standards and Followers'!$C$13:$C$72,MATCH($A26,'CA Standards and Followers'!$A$13:$A$72,0))*'CA Standards and Followers'!S$8</f>
        <v>0</v>
      </c>
      <c r="T26">
        <f>INDEX('CA Standards and Followers'!$C$13:$C$72,MATCH($A26,'CA Standards and Followers'!$A$13:$A$72,0))*'CA Standards and Followers'!T$8</f>
        <v>0</v>
      </c>
      <c r="U26">
        <f>INDEX('CA Standards and Followers'!$C$13:$C$72,MATCH($A26,'CA Standards and Followers'!$A$13:$A$72,0))*'CA Standards and Followers'!U$8</f>
        <v>0</v>
      </c>
      <c r="V26">
        <f>INDEX('CA Standards and Followers'!$C$13:$C$72,MATCH($A26,'CA Standards and Followers'!$A$13:$A$72,0))*'CA Standards and Followers'!V$8</f>
        <v>0</v>
      </c>
      <c r="W26">
        <f>INDEX('CA Standards and Followers'!$C$13:$C$72,MATCH($A26,'CA Standards and Followers'!$A$13:$A$72,0))*'CA Standards and Followers'!W$8</f>
        <v>0</v>
      </c>
      <c r="X26">
        <f>INDEX('CA Standards and Followers'!$C$13:$C$72,MATCH($A26,'CA Standards and Followers'!$A$13:$A$72,0))*'CA Standards and Followers'!X$8</f>
        <v>0</v>
      </c>
      <c r="Y26">
        <f>INDEX('CA Standards and Followers'!$C$13:$C$72,MATCH($A26,'CA Standards and Followers'!$A$13:$A$72,0))*'CA Standards and Followers'!Y$8</f>
        <v>0</v>
      </c>
      <c r="Z26">
        <f>INDEX('CA Standards and Followers'!$C$13:$C$72,MATCH($A26,'CA Standards and Followers'!$A$13:$A$72,0))*'CA Standards and Followers'!Z$8</f>
        <v>0</v>
      </c>
      <c r="AA26">
        <f>INDEX('CA Standards and Followers'!$C$13:$C$72,MATCH($A26,'CA Standards and Followers'!$A$13:$A$72,0))*'CA Standards and Followers'!AA$8</f>
        <v>0</v>
      </c>
      <c r="AB26">
        <f>INDEX('CA Standards and Followers'!$C$13:$C$72,MATCH($A26,'CA Standards and Followers'!$A$13:$A$72,0))*'CA Standards and Followers'!AB$8</f>
        <v>0</v>
      </c>
      <c r="AC26">
        <f>INDEX('CA Standards and Followers'!$C$13:$C$72,MATCH($A26,'CA Standards and Followers'!$A$13:$A$72,0))*'CA Standards and Followers'!AC$8</f>
        <v>0</v>
      </c>
      <c r="AD26">
        <f>INDEX('CA Standards and Followers'!$C$13:$C$72,MATCH($A26,'CA Standards and Followers'!$A$13:$A$72,0))*'CA Standards and Followers'!AD$8</f>
        <v>0</v>
      </c>
      <c r="AE26">
        <f>INDEX('CA Standards and Followers'!$C$13:$C$72,MATCH($A26,'CA Standards and Followers'!$A$13:$A$72,0))*'CA Standards and Followers'!AE$8</f>
        <v>0</v>
      </c>
      <c r="AF26">
        <f>INDEX('CA Standards and Followers'!$C$13:$C$72,MATCH($A26,'CA Standards and Followers'!$A$13:$A$72,0))*'CA Standards and Followers'!AF$8</f>
        <v>0</v>
      </c>
    </row>
    <row r="27" spans="1:32">
      <c r="A27" t="s">
        <v>163</v>
      </c>
      <c r="B27">
        <f>INDEX('CA Standards and Followers'!$C$13:$C$72,MATCH($A27,'CA Standards and Followers'!$A$13:$A$72,0))*'CA Standards and Followers'!B$8</f>
        <v>0</v>
      </c>
      <c r="C27">
        <f>INDEX('CA Standards and Followers'!$C$13:$C$72,MATCH($A27,'CA Standards and Followers'!$A$13:$A$72,0))*'CA Standards and Followers'!C$8</f>
        <v>0</v>
      </c>
      <c r="D27">
        <f>INDEX('CA Standards and Followers'!$C$13:$C$72,MATCH($A27,'CA Standards and Followers'!$A$13:$A$72,0))*'CA Standards and Followers'!D$8</f>
        <v>0</v>
      </c>
      <c r="E27">
        <f>INDEX('CA Standards and Followers'!$C$13:$C$72,MATCH($A27,'CA Standards and Followers'!$A$13:$A$72,0))*'CA Standards and Followers'!E$8</f>
        <v>0</v>
      </c>
      <c r="F27">
        <f>INDEX('CA Standards and Followers'!$C$13:$C$72,MATCH($A27,'CA Standards and Followers'!$A$13:$A$72,0))*'CA Standards and Followers'!F$8</f>
        <v>0</v>
      </c>
      <c r="G27">
        <f>INDEX('CA Standards and Followers'!$C$13:$C$72,MATCH($A27,'CA Standards and Followers'!$A$13:$A$72,0))*'CA Standards and Followers'!G$8</f>
        <v>0</v>
      </c>
      <c r="H27">
        <f>INDEX('CA Standards and Followers'!$C$13:$C$72,MATCH($A27,'CA Standards and Followers'!$A$13:$A$72,0))*'CA Standards and Followers'!H$8</f>
        <v>0</v>
      </c>
      <c r="I27">
        <f>INDEX('CA Standards and Followers'!$C$13:$C$72,MATCH($A27,'CA Standards and Followers'!$A$13:$A$72,0))*'CA Standards and Followers'!I$8</f>
        <v>0</v>
      </c>
      <c r="J27">
        <f>INDEX('CA Standards and Followers'!$C$13:$C$72,MATCH($A27,'CA Standards and Followers'!$A$13:$A$72,0))*'CA Standards and Followers'!J$8</f>
        <v>0</v>
      </c>
      <c r="K27">
        <f>INDEX('CA Standards and Followers'!$C$13:$C$72,MATCH($A27,'CA Standards and Followers'!$A$13:$A$72,0))*'CA Standards and Followers'!K$8</f>
        <v>0</v>
      </c>
      <c r="L27">
        <f>INDEX('CA Standards and Followers'!$C$13:$C$72,MATCH($A27,'CA Standards and Followers'!$A$13:$A$72,0))*'CA Standards and Followers'!L$8</f>
        <v>0</v>
      </c>
      <c r="M27">
        <f>INDEX('CA Standards and Followers'!$C$13:$C$72,MATCH($A27,'CA Standards and Followers'!$A$13:$A$72,0))*'CA Standards and Followers'!M$8</f>
        <v>0</v>
      </c>
      <c r="N27">
        <f>INDEX('CA Standards and Followers'!$C$13:$C$72,MATCH($A27,'CA Standards and Followers'!$A$13:$A$72,0))*'CA Standards and Followers'!N$8</f>
        <v>0</v>
      </c>
      <c r="O27">
        <f>INDEX('CA Standards and Followers'!$C$13:$C$72,MATCH($A27,'CA Standards and Followers'!$A$13:$A$72,0))*'CA Standards and Followers'!O$8</f>
        <v>0</v>
      </c>
      <c r="P27">
        <f>INDEX('CA Standards and Followers'!$C$13:$C$72,MATCH($A27,'CA Standards and Followers'!$A$13:$A$72,0))*'CA Standards and Followers'!P$8</f>
        <v>0</v>
      </c>
      <c r="Q27">
        <f>INDEX('CA Standards and Followers'!$C$13:$C$72,MATCH($A27,'CA Standards and Followers'!$A$13:$A$72,0))*'CA Standards and Followers'!Q$8</f>
        <v>0</v>
      </c>
      <c r="R27">
        <f>INDEX('CA Standards and Followers'!$C$13:$C$72,MATCH($A27,'CA Standards and Followers'!$A$13:$A$72,0))*'CA Standards and Followers'!R$8</f>
        <v>0</v>
      </c>
      <c r="S27">
        <f>INDEX('CA Standards and Followers'!$C$13:$C$72,MATCH($A27,'CA Standards and Followers'!$A$13:$A$72,0))*'CA Standards and Followers'!S$8</f>
        <v>0</v>
      </c>
      <c r="T27">
        <f>INDEX('CA Standards and Followers'!$C$13:$C$72,MATCH($A27,'CA Standards and Followers'!$A$13:$A$72,0))*'CA Standards and Followers'!T$8</f>
        <v>0</v>
      </c>
      <c r="U27">
        <f>INDEX('CA Standards and Followers'!$C$13:$C$72,MATCH($A27,'CA Standards and Followers'!$A$13:$A$72,0))*'CA Standards and Followers'!U$8</f>
        <v>0</v>
      </c>
      <c r="V27">
        <f>INDEX('CA Standards and Followers'!$C$13:$C$72,MATCH($A27,'CA Standards and Followers'!$A$13:$A$72,0))*'CA Standards and Followers'!V$8</f>
        <v>0</v>
      </c>
      <c r="W27">
        <f>INDEX('CA Standards and Followers'!$C$13:$C$72,MATCH($A27,'CA Standards and Followers'!$A$13:$A$72,0))*'CA Standards and Followers'!W$8</f>
        <v>0</v>
      </c>
      <c r="X27">
        <f>INDEX('CA Standards and Followers'!$C$13:$C$72,MATCH($A27,'CA Standards and Followers'!$A$13:$A$72,0))*'CA Standards and Followers'!X$8</f>
        <v>0</v>
      </c>
      <c r="Y27">
        <f>INDEX('CA Standards and Followers'!$C$13:$C$72,MATCH($A27,'CA Standards and Followers'!$A$13:$A$72,0))*'CA Standards and Followers'!Y$8</f>
        <v>0</v>
      </c>
      <c r="Z27">
        <f>INDEX('CA Standards and Followers'!$C$13:$C$72,MATCH($A27,'CA Standards and Followers'!$A$13:$A$72,0))*'CA Standards and Followers'!Z$8</f>
        <v>0</v>
      </c>
      <c r="AA27">
        <f>INDEX('CA Standards and Followers'!$C$13:$C$72,MATCH($A27,'CA Standards and Followers'!$A$13:$A$72,0))*'CA Standards and Followers'!AA$8</f>
        <v>0</v>
      </c>
      <c r="AB27">
        <f>INDEX('CA Standards and Followers'!$C$13:$C$72,MATCH($A27,'CA Standards and Followers'!$A$13:$A$72,0))*'CA Standards and Followers'!AB$8</f>
        <v>0</v>
      </c>
      <c r="AC27">
        <f>INDEX('CA Standards and Followers'!$C$13:$C$72,MATCH($A27,'CA Standards and Followers'!$A$13:$A$72,0))*'CA Standards and Followers'!AC$8</f>
        <v>0</v>
      </c>
      <c r="AD27">
        <f>INDEX('CA Standards and Followers'!$C$13:$C$72,MATCH($A27,'CA Standards and Followers'!$A$13:$A$72,0))*'CA Standards and Followers'!AD$8</f>
        <v>0</v>
      </c>
      <c r="AE27">
        <f>INDEX('CA Standards and Followers'!$C$13:$C$72,MATCH($A27,'CA Standards and Followers'!$A$13:$A$72,0))*'CA Standards and Followers'!AE$8</f>
        <v>0</v>
      </c>
      <c r="AF27">
        <f>INDEX('CA Standards and Followers'!$C$13:$C$72,MATCH($A27,'CA Standards and Followers'!$A$13:$A$72,0))*'CA Standards and Followers'!AF$8</f>
        <v>0</v>
      </c>
    </row>
    <row r="28" spans="1:32">
      <c r="A28" t="s">
        <v>164</v>
      </c>
      <c r="B28">
        <f>INDEX('CA Standards and Followers'!$C$13:$C$72,MATCH($A28,'CA Standards and Followers'!$A$13:$A$72,0))*'CA Standards and Followers'!B$8</f>
        <v>0</v>
      </c>
      <c r="C28">
        <f>INDEX('CA Standards and Followers'!$C$13:$C$72,MATCH($A28,'CA Standards and Followers'!$A$13:$A$72,0))*'CA Standards and Followers'!C$8</f>
        <v>0</v>
      </c>
      <c r="D28">
        <f>INDEX('CA Standards and Followers'!$C$13:$C$72,MATCH($A28,'CA Standards and Followers'!$A$13:$A$72,0))*'CA Standards and Followers'!D$8</f>
        <v>0</v>
      </c>
      <c r="E28">
        <f>INDEX('CA Standards and Followers'!$C$13:$C$72,MATCH($A28,'CA Standards and Followers'!$A$13:$A$72,0))*'CA Standards and Followers'!E$8</f>
        <v>0</v>
      </c>
      <c r="F28">
        <f>INDEX('CA Standards and Followers'!$C$13:$C$72,MATCH($A28,'CA Standards and Followers'!$A$13:$A$72,0))*'CA Standards and Followers'!F$8</f>
        <v>0</v>
      </c>
      <c r="G28">
        <f>INDEX('CA Standards and Followers'!$C$13:$C$72,MATCH($A28,'CA Standards and Followers'!$A$13:$A$72,0))*'CA Standards and Followers'!G$8</f>
        <v>0</v>
      </c>
      <c r="H28">
        <f>INDEX('CA Standards and Followers'!$C$13:$C$72,MATCH($A28,'CA Standards and Followers'!$A$13:$A$72,0))*'CA Standards and Followers'!H$8</f>
        <v>0</v>
      </c>
      <c r="I28">
        <f>INDEX('CA Standards and Followers'!$C$13:$C$72,MATCH($A28,'CA Standards and Followers'!$A$13:$A$72,0))*'CA Standards and Followers'!I$8</f>
        <v>0</v>
      </c>
      <c r="J28">
        <f>INDEX('CA Standards and Followers'!$C$13:$C$72,MATCH($A28,'CA Standards and Followers'!$A$13:$A$72,0))*'CA Standards and Followers'!J$8</f>
        <v>0</v>
      </c>
      <c r="K28">
        <f>INDEX('CA Standards and Followers'!$C$13:$C$72,MATCH($A28,'CA Standards and Followers'!$A$13:$A$72,0))*'CA Standards and Followers'!K$8</f>
        <v>0</v>
      </c>
      <c r="L28">
        <f>INDEX('CA Standards and Followers'!$C$13:$C$72,MATCH($A28,'CA Standards and Followers'!$A$13:$A$72,0))*'CA Standards and Followers'!L$8</f>
        <v>0</v>
      </c>
      <c r="M28">
        <f>INDEX('CA Standards and Followers'!$C$13:$C$72,MATCH($A28,'CA Standards and Followers'!$A$13:$A$72,0))*'CA Standards and Followers'!M$8</f>
        <v>0</v>
      </c>
      <c r="N28">
        <f>INDEX('CA Standards and Followers'!$C$13:$C$72,MATCH($A28,'CA Standards and Followers'!$A$13:$A$72,0))*'CA Standards and Followers'!N$8</f>
        <v>0</v>
      </c>
      <c r="O28">
        <f>INDEX('CA Standards and Followers'!$C$13:$C$72,MATCH($A28,'CA Standards and Followers'!$A$13:$A$72,0))*'CA Standards and Followers'!O$8</f>
        <v>0</v>
      </c>
      <c r="P28">
        <f>INDEX('CA Standards and Followers'!$C$13:$C$72,MATCH($A28,'CA Standards and Followers'!$A$13:$A$72,0))*'CA Standards and Followers'!P$8</f>
        <v>0</v>
      </c>
      <c r="Q28">
        <f>INDEX('CA Standards and Followers'!$C$13:$C$72,MATCH($A28,'CA Standards and Followers'!$A$13:$A$72,0))*'CA Standards and Followers'!Q$8</f>
        <v>0</v>
      </c>
      <c r="R28">
        <f>INDEX('CA Standards and Followers'!$C$13:$C$72,MATCH($A28,'CA Standards and Followers'!$A$13:$A$72,0))*'CA Standards and Followers'!R$8</f>
        <v>0</v>
      </c>
      <c r="S28">
        <f>INDEX('CA Standards and Followers'!$C$13:$C$72,MATCH($A28,'CA Standards and Followers'!$A$13:$A$72,0))*'CA Standards and Followers'!S$8</f>
        <v>0</v>
      </c>
      <c r="T28">
        <f>INDEX('CA Standards and Followers'!$C$13:$C$72,MATCH($A28,'CA Standards and Followers'!$A$13:$A$72,0))*'CA Standards and Followers'!T$8</f>
        <v>0</v>
      </c>
      <c r="U28">
        <f>INDEX('CA Standards and Followers'!$C$13:$C$72,MATCH($A28,'CA Standards and Followers'!$A$13:$A$72,0))*'CA Standards and Followers'!U$8</f>
        <v>0</v>
      </c>
      <c r="V28">
        <f>INDEX('CA Standards and Followers'!$C$13:$C$72,MATCH($A28,'CA Standards and Followers'!$A$13:$A$72,0))*'CA Standards and Followers'!V$8</f>
        <v>0</v>
      </c>
      <c r="W28">
        <f>INDEX('CA Standards and Followers'!$C$13:$C$72,MATCH($A28,'CA Standards and Followers'!$A$13:$A$72,0))*'CA Standards and Followers'!W$8</f>
        <v>0</v>
      </c>
      <c r="X28">
        <f>INDEX('CA Standards and Followers'!$C$13:$C$72,MATCH($A28,'CA Standards and Followers'!$A$13:$A$72,0))*'CA Standards and Followers'!X$8</f>
        <v>0</v>
      </c>
      <c r="Y28">
        <f>INDEX('CA Standards and Followers'!$C$13:$C$72,MATCH($A28,'CA Standards and Followers'!$A$13:$A$72,0))*'CA Standards and Followers'!Y$8</f>
        <v>0</v>
      </c>
      <c r="Z28">
        <f>INDEX('CA Standards and Followers'!$C$13:$C$72,MATCH($A28,'CA Standards and Followers'!$A$13:$A$72,0))*'CA Standards and Followers'!Z$8</f>
        <v>0</v>
      </c>
      <c r="AA28">
        <f>INDEX('CA Standards and Followers'!$C$13:$C$72,MATCH($A28,'CA Standards and Followers'!$A$13:$A$72,0))*'CA Standards and Followers'!AA$8</f>
        <v>0</v>
      </c>
      <c r="AB28">
        <f>INDEX('CA Standards and Followers'!$C$13:$C$72,MATCH($A28,'CA Standards and Followers'!$A$13:$A$72,0))*'CA Standards and Followers'!AB$8</f>
        <v>0</v>
      </c>
      <c r="AC28">
        <f>INDEX('CA Standards and Followers'!$C$13:$C$72,MATCH($A28,'CA Standards and Followers'!$A$13:$A$72,0))*'CA Standards and Followers'!AC$8</f>
        <v>0</v>
      </c>
      <c r="AD28">
        <f>INDEX('CA Standards and Followers'!$C$13:$C$72,MATCH($A28,'CA Standards and Followers'!$A$13:$A$72,0))*'CA Standards and Followers'!AD$8</f>
        <v>0</v>
      </c>
      <c r="AE28">
        <f>INDEX('CA Standards and Followers'!$C$13:$C$72,MATCH($A28,'CA Standards and Followers'!$A$13:$A$72,0))*'CA Standards and Followers'!AE$8</f>
        <v>0</v>
      </c>
      <c r="AF28">
        <f>INDEX('CA Standards and Followers'!$C$13:$C$72,MATCH($A28,'CA Standards and Followers'!$A$13:$A$72,0))*'CA Standards and Followers'!AF$8</f>
        <v>0</v>
      </c>
    </row>
    <row r="29" spans="1:32">
      <c r="A29" t="s">
        <v>165</v>
      </c>
      <c r="B29">
        <f>INDEX('CA Standards and Followers'!$C$13:$C$72,MATCH($A29,'CA Standards and Followers'!$A$13:$A$72,0))*'CA Standards and Followers'!B$8</f>
        <v>0</v>
      </c>
      <c r="C29">
        <f>INDEX('CA Standards and Followers'!$C$13:$C$72,MATCH($A29,'CA Standards and Followers'!$A$13:$A$72,0))*'CA Standards and Followers'!C$8</f>
        <v>0</v>
      </c>
      <c r="D29">
        <f>INDEX('CA Standards and Followers'!$C$13:$C$72,MATCH($A29,'CA Standards and Followers'!$A$13:$A$72,0))*'CA Standards and Followers'!D$8</f>
        <v>0</v>
      </c>
      <c r="E29">
        <f>INDEX('CA Standards and Followers'!$C$13:$C$72,MATCH($A29,'CA Standards and Followers'!$A$13:$A$72,0))*'CA Standards and Followers'!E$8</f>
        <v>0</v>
      </c>
      <c r="F29">
        <f>INDEX('CA Standards and Followers'!$C$13:$C$72,MATCH($A29,'CA Standards and Followers'!$A$13:$A$72,0))*'CA Standards and Followers'!F$8</f>
        <v>0</v>
      </c>
      <c r="G29">
        <f>INDEX('CA Standards and Followers'!$C$13:$C$72,MATCH($A29,'CA Standards and Followers'!$A$13:$A$72,0))*'CA Standards and Followers'!G$8</f>
        <v>0</v>
      </c>
      <c r="H29">
        <f>INDEX('CA Standards and Followers'!$C$13:$C$72,MATCH($A29,'CA Standards and Followers'!$A$13:$A$72,0))*'CA Standards and Followers'!H$8</f>
        <v>0</v>
      </c>
      <c r="I29">
        <f>INDEX('CA Standards and Followers'!$C$13:$C$72,MATCH($A29,'CA Standards and Followers'!$A$13:$A$72,0))*'CA Standards and Followers'!I$8</f>
        <v>0</v>
      </c>
      <c r="J29">
        <f>INDEX('CA Standards and Followers'!$C$13:$C$72,MATCH($A29,'CA Standards and Followers'!$A$13:$A$72,0))*'CA Standards and Followers'!J$8</f>
        <v>0</v>
      </c>
      <c r="K29">
        <f>INDEX('CA Standards and Followers'!$C$13:$C$72,MATCH($A29,'CA Standards and Followers'!$A$13:$A$72,0))*'CA Standards and Followers'!K$8</f>
        <v>0</v>
      </c>
      <c r="L29">
        <f>INDEX('CA Standards and Followers'!$C$13:$C$72,MATCH($A29,'CA Standards and Followers'!$A$13:$A$72,0))*'CA Standards and Followers'!L$8</f>
        <v>0</v>
      </c>
      <c r="M29">
        <f>INDEX('CA Standards and Followers'!$C$13:$C$72,MATCH($A29,'CA Standards and Followers'!$A$13:$A$72,0))*'CA Standards and Followers'!M$8</f>
        <v>0</v>
      </c>
      <c r="N29">
        <f>INDEX('CA Standards and Followers'!$C$13:$C$72,MATCH($A29,'CA Standards and Followers'!$A$13:$A$72,0))*'CA Standards and Followers'!N$8</f>
        <v>0</v>
      </c>
      <c r="O29">
        <f>INDEX('CA Standards and Followers'!$C$13:$C$72,MATCH($A29,'CA Standards and Followers'!$A$13:$A$72,0))*'CA Standards and Followers'!O$8</f>
        <v>0</v>
      </c>
      <c r="P29">
        <f>INDEX('CA Standards and Followers'!$C$13:$C$72,MATCH($A29,'CA Standards and Followers'!$A$13:$A$72,0))*'CA Standards and Followers'!P$8</f>
        <v>0</v>
      </c>
      <c r="Q29">
        <f>INDEX('CA Standards and Followers'!$C$13:$C$72,MATCH($A29,'CA Standards and Followers'!$A$13:$A$72,0))*'CA Standards and Followers'!Q$8</f>
        <v>0</v>
      </c>
      <c r="R29">
        <f>INDEX('CA Standards and Followers'!$C$13:$C$72,MATCH($A29,'CA Standards and Followers'!$A$13:$A$72,0))*'CA Standards and Followers'!R$8</f>
        <v>0</v>
      </c>
      <c r="S29">
        <f>INDEX('CA Standards and Followers'!$C$13:$C$72,MATCH($A29,'CA Standards and Followers'!$A$13:$A$72,0))*'CA Standards and Followers'!S$8</f>
        <v>0</v>
      </c>
      <c r="T29">
        <f>INDEX('CA Standards and Followers'!$C$13:$C$72,MATCH($A29,'CA Standards and Followers'!$A$13:$A$72,0))*'CA Standards and Followers'!T$8</f>
        <v>0</v>
      </c>
      <c r="U29">
        <f>INDEX('CA Standards and Followers'!$C$13:$C$72,MATCH($A29,'CA Standards and Followers'!$A$13:$A$72,0))*'CA Standards and Followers'!U$8</f>
        <v>0</v>
      </c>
      <c r="V29">
        <f>INDEX('CA Standards and Followers'!$C$13:$C$72,MATCH($A29,'CA Standards and Followers'!$A$13:$A$72,0))*'CA Standards and Followers'!V$8</f>
        <v>0</v>
      </c>
      <c r="W29">
        <f>INDEX('CA Standards and Followers'!$C$13:$C$72,MATCH($A29,'CA Standards and Followers'!$A$13:$A$72,0))*'CA Standards and Followers'!W$8</f>
        <v>0</v>
      </c>
      <c r="X29">
        <f>INDEX('CA Standards and Followers'!$C$13:$C$72,MATCH($A29,'CA Standards and Followers'!$A$13:$A$72,0))*'CA Standards and Followers'!X$8</f>
        <v>0</v>
      </c>
      <c r="Y29">
        <f>INDEX('CA Standards and Followers'!$C$13:$C$72,MATCH($A29,'CA Standards and Followers'!$A$13:$A$72,0))*'CA Standards and Followers'!Y$8</f>
        <v>0</v>
      </c>
      <c r="Z29">
        <f>INDEX('CA Standards and Followers'!$C$13:$C$72,MATCH($A29,'CA Standards and Followers'!$A$13:$A$72,0))*'CA Standards and Followers'!Z$8</f>
        <v>0</v>
      </c>
      <c r="AA29">
        <f>INDEX('CA Standards and Followers'!$C$13:$C$72,MATCH($A29,'CA Standards and Followers'!$A$13:$A$72,0))*'CA Standards and Followers'!AA$8</f>
        <v>0</v>
      </c>
      <c r="AB29">
        <f>INDEX('CA Standards and Followers'!$C$13:$C$72,MATCH($A29,'CA Standards and Followers'!$A$13:$A$72,0))*'CA Standards and Followers'!AB$8</f>
        <v>0</v>
      </c>
      <c r="AC29">
        <f>INDEX('CA Standards and Followers'!$C$13:$C$72,MATCH($A29,'CA Standards and Followers'!$A$13:$A$72,0))*'CA Standards and Followers'!AC$8</f>
        <v>0</v>
      </c>
      <c r="AD29">
        <f>INDEX('CA Standards and Followers'!$C$13:$C$72,MATCH($A29,'CA Standards and Followers'!$A$13:$A$72,0))*'CA Standards and Followers'!AD$8</f>
        <v>0</v>
      </c>
      <c r="AE29">
        <f>INDEX('CA Standards and Followers'!$C$13:$C$72,MATCH($A29,'CA Standards and Followers'!$A$13:$A$72,0))*'CA Standards and Followers'!AE$8</f>
        <v>0</v>
      </c>
      <c r="AF29">
        <f>INDEX('CA Standards and Followers'!$C$13:$C$72,MATCH($A29,'CA Standards and Followers'!$A$13:$A$72,0))*'CA Standards and Followers'!AF$8</f>
        <v>0</v>
      </c>
    </row>
    <row r="30" spans="1:32">
      <c r="A30" t="s">
        <v>166</v>
      </c>
      <c r="B30">
        <f>INDEX('CA Standards and Followers'!$C$13:$C$72,MATCH($A30,'CA Standards and Followers'!$A$13:$A$72,0))*'CA Standards and Followers'!B$8</f>
        <v>0</v>
      </c>
      <c r="C30">
        <f>INDEX('CA Standards and Followers'!$C$13:$C$72,MATCH($A30,'CA Standards and Followers'!$A$13:$A$72,0))*'CA Standards and Followers'!C$8</f>
        <v>0</v>
      </c>
      <c r="D30">
        <f>INDEX('CA Standards and Followers'!$C$13:$C$72,MATCH($A30,'CA Standards and Followers'!$A$13:$A$72,0))*'CA Standards and Followers'!D$8</f>
        <v>0</v>
      </c>
      <c r="E30">
        <f>INDEX('CA Standards and Followers'!$C$13:$C$72,MATCH($A30,'CA Standards and Followers'!$A$13:$A$72,0))*'CA Standards and Followers'!E$8</f>
        <v>0</v>
      </c>
      <c r="F30">
        <f>INDEX('CA Standards and Followers'!$C$13:$C$72,MATCH($A30,'CA Standards and Followers'!$A$13:$A$72,0))*'CA Standards and Followers'!F$8</f>
        <v>0</v>
      </c>
      <c r="G30">
        <f>INDEX('CA Standards and Followers'!$C$13:$C$72,MATCH($A30,'CA Standards and Followers'!$A$13:$A$72,0))*'CA Standards and Followers'!G$8</f>
        <v>0</v>
      </c>
      <c r="H30">
        <f>INDEX('CA Standards and Followers'!$C$13:$C$72,MATCH($A30,'CA Standards and Followers'!$A$13:$A$72,0))*'CA Standards and Followers'!H$8</f>
        <v>0</v>
      </c>
      <c r="I30">
        <f>INDEX('CA Standards and Followers'!$C$13:$C$72,MATCH($A30,'CA Standards and Followers'!$A$13:$A$72,0))*'CA Standards and Followers'!I$8</f>
        <v>0</v>
      </c>
      <c r="J30">
        <f>INDEX('CA Standards and Followers'!$C$13:$C$72,MATCH($A30,'CA Standards and Followers'!$A$13:$A$72,0))*'CA Standards and Followers'!J$8</f>
        <v>0</v>
      </c>
      <c r="K30">
        <f>INDEX('CA Standards and Followers'!$C$13:$C$72,MATCH($A30,'CA Standards and Followers'!$A$13:$A$72,0))*'CA Standards and Followers'!K$8</f>
        <v>0</v>
      </c>
      <c r="L30">
        <f>INDEX('CA Standards and Followers'!$C$13:$C$72,MATCH($A30,'CA Standards and Followers'!$A$13:$A$72,0))*'CA Standards and Followers'!L$8</f>
        <v>0</v>
      </c>
      <c r="M30">
        <f>INDEX('CA Standards and Followers'!$C$13:$C$72,MATCH($A30,'CA Standards and Followers'!$A$13:$A$72,0))*'CA Standards and Followers'!M$8</f>
        <v>0</v>
      </c>
      <c r="N30">
        <f>INDEX('CA Standards and Followers'!$C$13:$C$72,MATCH($A30,'CA Standards and Followers'!$A$13:$A$72,0))*'CA Standards and Followers'!N$8</f>
        <v>0</v>
      </c>
      <c r="O30">
        <f>INDEX('CA Standards and Followers'!$C$13:$C$72,MATCH($A30,'CA Standards and Followers'!$A$13:$A$72,0))*'CA Standards and Followers'!O$8</f>
        <v>0</v>
      </c>
      <c r="P30">
        <f>INDEX('CA Standards and Followers'!$C$13:$C$72,MATCH($A30,'CA Standards and Followers'!$A$13:$A$72,0))*'CA Standards and Followers'!P$8</f>
        <v>0</v>
      </c>
      <c r="Q30">
        <f>INDEX('CA Standards and Followers'!$C$13:$C$72,MATCH($A30,'CA Standards and Followers'!$A$13:$A$72,0))*'CA Standards and Followers'!Q$8</f>
        <v>0</v>
      </c>
      <c r="R30">
        <f>INDEX('CA Standards and Followers'!$C$13:$C$72,MATCH($A30,'CA Standards and Followers'!$A$13:$A$72,0))*'CA Standards and Followers'!R$8</f>
        <v>0</v>
      </c>
      <c r="S30">
        <f>INDEX('CA Standards and Followers'!$C$13:$C$72,MATCH($A30,'CA Standards and Followers'!$A$13:$A$72,0))*'CA Standards and Followers'!S$8</f>
        <v>0</v>
      </c>
      <c r="T30">
        <f>INDEX('CA Standards and Followers'!$C$13:$C$72,MATCH($A30,'CA Standards and Followers'!$A$13:$A$72,0))*'CA Standards and Followers'!T$8</f>
        <v>0</v>
      </c>
      <c r="U30">
        <f>INDEX('CA Standards and Followers'!$C$13:$C$72,MATCH($A30,'CA Standards and Followers'!$A$13:$A$72,0))*'CA Standards and Followers'!U$8</f>
        <v>0</v>
      </c>
      <c r="V30">
        <f>INDEX('CA Standards and Followers'!$C$13:$C$72,MATCH($A30,'CA Standards and Followers'!$A$13:$A$72,0))*'CA Standards and Followers'!V$8</f>
        <v>0</v>
      </c>
      <c r="W30">
        <f>INDEX('CA Standards and Followers'!$C$13:$C$72,MATCH($A30,'CA Standards and Followers'!$A$13:$A$72,0))*'CA Standards and Followers'!W$8</f>
        <v>0</v>
      </c>
      <c r="X30">
        <f>INDEX('CA Standards and Followers'!$C$13:$C$72,MATCH($A30,'CA Standards and Followers'!$A$13:$A$72,0))*'CA Standards and Followers'!X$8</f>
        <v>0</v>
      </c>
      <c r="Y30">
        <f>INDEX('CA Standards and Followers'!$C$13:$C$72,MATCH($A30,'CA Standards and Followers'!$A$13:$A$72,0))*'CA Standards and Followers'!Y$8</f>
        <v>0</v>
      </c>
      <c r="Z30">
        <f>INDEX('CA Standards and Followers'!$C$13:$C$72,MATCH($A30,'CA Standards and Followers'!$A$13:$A$72,0))*'CA Standards and Followers'!Z$8</f>
        <v>0</v>
      </c>
      <c r="AA30">
        <f>INDEX('CA Standards and Followers'!$C$13:$C$72,MATCH($A30,'CA Standards and Followers'!$A$13:$A$72,0))*'CA Standards and Followers'!AA$8</f>
        <v>0</v>
      </c>
      <c r="AB30">
        <f>INDEX('CA Standards and Followers'!$C$13:$C$72,MATCH($A30,'CA Standards and Followers'!$A$13:$A$72,0))*'CA Standards and Followers'!AB$8</f>
        <v>0</v>
      </c>
      <c r="AC30">
        <f>INDEX('CA Standards and Followers'!$C$13:$C$72,MATCH($A30,'CA Standards and Followers'!$A$13:$A$72,0))*'CA Standards and Followers'!AC$8</f>
        <v>0</v>
      </c>
      <c r="AD30">
        <f>INDEX('CA Standards and Followers'!$C$13:$C$72,MATCH($A30,'CA Standards and Followers'!$A$13:$A$72,0))*'CA Standards and Followers'!AD$8</f>
        <v>0</v>
      </c>
      <c r="AE30">
        <f>INDEX('CA Standards and Followers'!$C$13:$C$72,MATCH($A30,'CA Standards and Followers'!$A$13:$A$72,0))*'CA Standards and Followers'!AE$8</f>
        <v>0</v>
      </c>
      <c r="AF30">
        <f>INDEX('CA Standards and Followers'!$C$13:$C$72,MATCH($A30,'CA Standards and Followers'!$A$13:$A$72,0))*'CA Standards and Followers'!AF$8</f>
        <v>0</v>
      </c>
    </row>
    <row r="31" spans="1:32">
      <c r="A31" t="s">
        <v>167</v>
      </c>
      <c r="B31">
        <f>INDEX('CA Standards and Followers'!$C$13:$C$72,MATCH($A31,'CA Standards and Followers'!$A$13:$A$72,0))*'CA Standards and Followers'!B$8</f>
        <v>0</v>
      </c>
      <c r="C31">
        <f>INDEX('CA Standards and Followers'!$C$13:$C$72,MATCH($A31,'CA Standards and Followers'!$A$13:$A$72,0))*'CA Standards and Followers'!C$8</f>
        <v>0</v>
      </c>
      <c r="D31">
        <f>INDEX('CA Standards and Followers'!$C$13:$C$72,MATCH($A31,'CA Standards and Followers'!$A$13:$A$72,0))*'CA Standards and Followers'!D$8</f>
        <v>0</v>
      </c>
      <c r="E31">
        <f>INDEX('CA Standards and Followers'!$C$13:$C$72,MATCH($A31,'CA Standards and Followers'!$A$13:$A$72,0))*'CA Standards and Followers'!E$8</f>
        <v>0</v>
      </c>
      <c r="F31">
        <f>INDEX('CA Standards and Followers'!$C$13:$C$72,MATCH($A31,'CA Standards and Followers'!$A$13:$A$72,0))*'CA Standards and Followers'!F$8</f>
        <v>0</v>
      </c>
      <c r="G31">
        <f>INDEX('CA Standards and Followers'!$C$13:$C$72,MATCH($A31,'CA Standards and Followers'!$A$13:$A$72,0))*'CA Standards and Followers'!G$8</f>
        <v>0</v>
      </c>
      <c r="H31">
        <f>INDEX('CA Standards and Followers'!$C$13:$C$72,MATCH($A31,'CA Standards and Followers'!$A$13:$A$72,0))*'CA Standards and Followers'!H$8</f>
        <v>0</v>
      </c>
      <c r="I31">
        <f>INDEX('CA Standards and Followers'!$C$13:$C$72,MATCH($A31,'CA Standards and Followers'!$A$13:$A$72,0))*'CA Standards and Followers'!I$8</f>
        <v>0</v>
      </c>
      <c r="J31">
        <f>INDEX('CA Standards and Followers'!$C$13:$C$72,MATCH($A31,'CA Standards and Followers'!$A$13:$A$72,0))*'CA Standards and Followers'!J$8</f>
        <v>0</v>
      </c>
      <c r="K31">
        <f>INDEX('CA Standards and Followers'!$C$13:$C$72,MATCH($A31,'CA Standards and Followers'!$A$13:$A$72,0))*'CA Standards and Followers'!K$8</f>
        <v>0</v>
      </c>
      <c r="L31">
        <f>INDEX('CA Standards and Followers'!$C$13:$C$72,MATCH($A31,'CA Standards and Followers'!$A$13:$A$72,0))*'CA Standards and Followers'!L$8</f>
        <v>0</v>
      </c>
      <c r="M31">
        <f>INDEX('CA Standards and Followers'!$C$13:$C$72,MATCH($A31,'CA Standards and Followers'!$A$13:$A$72,0))*'CA Standards and Followers'!M$8</f>
        <v>0</v>
      </c>
      <c r="N31">
        <f>INDEX('CA Standards and Followers'!$C$13:$C$72,MATCH($A31,'CA Standards and Followers'!$A$13:$A$72,0))*'CA Standards and Followers'!N$8</f>
        <v>0</v>
      </c>
      <c r="O31">
        <f>INDEX('CA Standards and Followers'!$C$13:$C$72,MATCH($A31,'CA Standards and Followers'!$A$13:$A$72,0))*'CA Standards and Followers'!O$8</f>
        <v>0</v>
      </c>
      <c r="P31">
        <f>INDEX('CA Standards and Followers'!$C$13:$C$72,MATCH($A31,'CA Standards and Followers'!$A$13:$A$72,0))*'CA Standards and Followers'!P$8</f>
        <v>0</v>
      </c>
      <c r="Q31">
        <f>INDEX('CA Standards and Followers'!$C$13:$C$72,MATCH($A31,'CA Standards and Followers'!$A$13:$A$72,0))*'CA Standards and Followers'!Q$8</f>
        <v>0</v>
      </c>
      <c r="R31">
        <f>INDEX('CA Standards and Followers'!$C$13:$C$72,MATCH($A31,'CA Standards and Followers'!$A$13:$A$72,0))*'CA Standards and Followers'!R$8</f>
        <v>0</v>
      </c>
      <c r="S31">
        <f>INDEX('CA Standards and Followers'!$C$13:$C$72,MATCH($A31,'CA Standards and Followers'!$A$13:$A$72,0))*'CA Standards and Followers'!S$8</f>
        <v>0</v>
      </c>
      <c r="T31">
        <f>INDEX('CA Standards and Followers'!$C$13:$C$72,MATCH($A31,'CA Standards and Followers'!$A$13:$A$72,0))*'CA Standards and Followers'!T$8</f>
        <v>0</v>
      </c>
      <c r="U31">
        <f>INDEX('CA Standards and Followers'!$C$13:$C$72,MATCH($A31,'CA Standards and Followers'!$A$13:$A$72,0))*'CA Standards and Followers'!U$8</f>
        <v>0</v>
      </c>
      <c r="V31">
        <f>INDEX('CA Standards and Followers'!$C$13:$C$72,MATCH($A31,'CA Standards and Followers'!$A$13:$A$72,0))*'CA Standards and Followers'!V$8</f>
        <v>0</v>
      </c>
      <c r="W31">
        <f>INDEX('CA Standards and Followers'!$C$13:$C$72,MATCH($A31,'CA Standards and Followers'!$A$13:$A$72,0))*'CA Standards and Followers'!W$8</f>
        <v>0</v>
      </c>
      <c r="X31">
        <f>INDEX('CA Standards and Followers'!$C$13:$C$72,MATCH($A31,'CA Standards and Followers'!$A$13:$A$72,0))*'CA Standards and Followers'!X$8</f>
        <v>0</v>
      </c>
      <c r="Y31">
        <f>INDEX('CA Standards and Followers'!$C$13:$C$72,MATCH($A31,'CA Standards and Followers'!$A$13:$A$72,0))*'CA Standards and Followers'!Y$8</f>
        <v>0</v>
      </c>
      <c r="Z31">
        <f>INDEX('CA Standards and Followers'!$C$13:$C$72,MATCH($A31,'CA Standards and Followers'!$A$13:$A$72,0))*'CA Standards and Followers'!Z$8</f>
        <v>0</v>
      </c>
      <c r="AA31">
        <f>INDEX('CA Standards and Followers'!$C$13:$C$72,MATCH($A31,'CA Standards and Followers'!$A$13:$A$72,0))*'CA Standards and Followers'!AA$8</f>
        <v>0</v>
      </c>
      <c r="AB31">
        <f>INDEX('CA Standards and Followers'!$C$13:$C$72,MATCH($A31,'CA Standards and Followers'!$A$13:$A$72,0))*'CA Standards and Followers'!AB$8</f>
        <v>0</v>
      </c>
      <c r="AC31">
        <f>INDEX('CA Standards and Followers'!$C$13:$C$72,MATCH($A31,'CA Standards and Followers'!$A$13:$A$72,0))*'CA Standards and Followers'!AC$8</f>
        <v>0</v>
      </c>
      <c r="AD31">
        <f>INDEX('CA Standards and Followers'!$C$13:$C$72,MATCH($A31,'CA Standards and Followers'!$A$13:$A$72,0))*'CA Standards and Followers'!AD$8</f>
        <v>0</v>
      </c>
      <c r="AE31">
        <f>INDEX('CA Standards and Followers'!$C$13:$C$72,MATCH($A31,'CA Standards and Followers'!$A$13:$A$72,0))*'CA Standards and Followers'!AE$8</f>
        <v>0</v>
      </c>
      <c r="AF31">
        <f>INDEX('CA Standards and Followers'!$C$13:$C$72,MATCH($A31,'CA Standards and Followers'!$A$13:$A$72,0))*'CA Standards and Followers'!AF$8</f>
        <v>0</v>
      </c>
    </row>
    <row r="32" spans="1:32">
      <c r="A32" t="s">
        <v>168</v>
      </c>
      <c r="B32">
        <f>INDEX('CA Standards and Followers'!$C$13:$C$72,MATCH($A32,'CA Standards and Followers'!$A$13:$A$72,0))*'CA Standards and Followers'!B$8</f>
        <v>0</v>
      </c>
      <c r="C32">
        <f>INDEX('CA Standards and Followers'!$C$13:$C$72,MATCH($A32,'CA Standards and Followers'!$A$13:$A$72,0))*'CA Standards and Followers'!C$8</f>
        <v>0</v>
      </c>
      <c r="D32">
        <f>INDEX('CA Standards and Followers'!$C$13:$C$72,MATCH($A32,'CA Standards and Followers'!$A$13:$A$72,0))*'CA Standards and Followers'!D$8</f>
        <v>0</v>
      </c>
      <c r="E32">
        <f>INDEX('CA Standards and Followers'!$C$13:$C$72,MATCH($A32,'CA Standards and Followers'!$A$13:$A$72,0))*'CA Standards and Followers'!E$8</f>
        <v>0</v>
      </c>
      <c r="F32">
        <f>INDEX('CA Standards and Followers'!$C$13:$C$72,MATCH($A32,'CA Standards and Followers'!$A$13:$A$72,0))*'CA Standards and Followers'!F$8</f>
        <v>0</v>
      </c>
      <c r="G32">
        <f>INDEX('CA Standards and Followers'!$C$13:$C$72,MATCH($A32,'CA Standards and Followers'!$A$13:$A$72,0))*'CA Standards and Followers'!G$8</f>
        <v>0</v>
      </c>
      <c r="H32">
        <f>INDEX('CA Standards and Followers'!$C$13:$C$72,MATCH($A32,'CA Standards and Followers'!$A$13:$A$72,0))*'CA Standards and Followers'!H$8</f>
        <v>0</v>
      </c>
      <c r="I32">
        <f>INDEX('CA Standards and Followers'!$C$13:$C$72,MATCH($A32,'CA Standards and Followers'!$A$13:$A$72,0))*'CA Standards and Followers'!I$8</f>
        <v>0</v>
      </c>
      <c r="J32">
        <f>INDEX('CA Standards and Followers'!$C$13:$C$72,MATCH($A32,'CA Standards and Followers'!$A$13:$A$72,0))*'CA Standards and Followers'!J$8</f>
        <v>0</v>
      </c>
      <c r="K32">
        <f>INDEX('CA Standards and Followers'!$C$13:$C$72,MATCH($A32,'CA Standards and Followers'!$A$13:$A$72,0))*'CA Standards and Followers'!K$8</f>
        <v>0</v>
      </c>
      <c r="L32">
        <f>INDEX('CA Standards and Followers'!$C$13:$C$72,MATCH($A32,'CA Standards and Followers'!$A$13:$A$72,0))*'CA Standards and Followers'!L$8</f>
        <v>0</v>
      </c>
      <c r="M32">
        <f>INDEX('CA Standards and Followers'!$C$13:$C$72,MATCH($A32,'CA Standards and Followers'!$A$13:$A$72,0))*'CA Standards and Followers'!M$8</f>
        <v>0</v>
      </c>
      <c r="N32">
        <f>INDEX('CA Standards and Followers'!$C$13:$C$72,MATCH($A32,'CA Standards and Followers'!$A$13:$A$72,0))*'CA Standards and Followers'!N$8</f>
        <v>0</v>
      </c>
      <c r="O32">
        <f>INDEX('CA Standards and Followers'!$C$13:$C$72,MATCH($A32,'CA Standards and Followers'!$A$13:$A$72,0))*'CA Standards and Followers'!O$8</f>
        <v>0</v>
      </c>
      <c r="P32">
        <f>INDEX('CA Standards and Followers'!$C$13:$C$72,MATCH($A32,'CA Standards and Followers'!$A$13:$A$72,0))*'CA Standards and Followers'!P$8</f>
        <v>0</v>
      </c>
      <c r="Q32">
        <f>INDEX('CA Standards and Followers'!$C$13:$C$72,MATCH($A32,'CA Standards and Followers'!$A$13:$A$72,0))*'CA Standards and Followers'!Q$8</f>
        <v>0</v>
      </c>
      <c r="R32">
        <f>INDEX('CA Standards and Followers'!$C$13:$C$72,MATCH($A32,'CA Standards and Followers'!$A$13:$A$72,0))*'CA Standards and Followers'!R$8</f>
        <v>0</v>
      </c>
      <c r="S32">
        <f>INDEX('CA Standards and Followers'!$C$13:$C$72,MATCH($A32,'CA Standards and Followers'!$A$13:$A$72,0))*'CA Standards and Followers'!S$8</f>
        <v>0</v>
      </c>
      <c r="T32">
        <f>INDEX('CA Standards and Followers'!$C$13:$C$72,MATCH($A32,'CA Standards and Followers'!$A$13:$A$72,0))*'CA Standards and Followers'!T$8</f>
        <v>0</v>
      </c>
      <c r="U32">
        <f>INDEX('CA Standards and Followers'!$C$13:$C$72,MATCH($A32,'CA Standards and Followers'!$A$13:$A$72,0))*'CA Standards and Followers'!U$8</f>
        <v>0</v>
      </c>
      <c r="V32">
        <f>INDEX('CA Standards and Followers'!$C$13:$C$72,MATCH($A32,'CA Standards and Followers'!$A$13:$A$72,0))*'CA Standards and Followers'!V$8</f>
        <v>0</v>
      </c>
      <c r="W32">
        <f>INDEX('CA Standards and Followers'!$C$13:$C$72,MATCH($A32,'CA Standards and Followers'!$A$13:$A$72,0))*'CA Standards and Followers'!W$8</f>
        <v>0</v>
      </c>
      <c r="X32">
        <f>INDEX('CA Standards and Followers'!$C$13:$C$72,MATCH($A32,'CA Standards and Followers'!$A$13:$A$72,0))*'CA Standards and Followers'!X$8</f>
        <v>0</v>
      </c>
      <c r="Y32">
        <f>INDEX('CA Standards and Followers'!$C$13:$C$72,MATCH($A32,'CA Standards and Followers'!$A$13:$A$72,0))*'CA Standards and Followers'!Y$8</f>
        <v>0</v>
      </c>
      <c r="Z32">
        <f>INDEX('CA Standards and Followers'!$C$13:$C$72,MATCH($A32,'CA Standards and Followers'!$A$13:$A$72,0))*'CA Standards and Followers'!Z$8</f>
        <v>0</v>
      </c>
      <c r="AA32">
        <f>INDEX('CA Standards and Followers'!$C$13:$C$72,MATCH($A32,'CA Standards and Followers'!$A$13:$A$72,0))*'CA Standards and Followers'!AA$8</f>
        <v>0</v>
      </c>
      <c r="AB32">
        <f>INDEX('CA Standards and Followers'!$C$13:$C$72,MATCH($A32,'CA Standards and Followers'!$A$13:$A$72,0))*'CA Standards and Followers'!AB$8</f>
        <v>0</v>
      </c>
      <c r="AC32">
        <f>INDEX('CA Standards and Followers'!$C$13:$C$72,MATCH($A32,'CA Standards and Followers'!$A$13:$A$72,0))*'CA Standards and Followers'!AC$8</f>
        <v>0</v>
      </c>
      <c r="AD32">
        <f>INDEX('CA Standards and Followers'!$C$13:$C$72,MATCH($A32,'CA Standards and Followers'!$A$13:$A$72,0))*'CA Standards and Followers'!AD$8</f>
        <v>0</v>
      </c>
      <c r="AE32">
        <f>INDEX('CA Standards and Followers'!$C$13:$C$72,MATCH($A32,'CA Standards and Followers'!$A$13:$A$72,0))*'CA Standards and Followers'!AE$8</f>
        <v>0</v>
      </c>
      <c r="AF32">
        <f>INDEX('CA Standards and Followers'!$C$13:$C$72,MATCH($A32,'CA Standards and Followers'!$A$13:$A$72,0))*'CA Standards and Followers'!AF$8</f>
        <v>0</v>
      </c>
    </row>
    <row r="33" spans="1:32">
      <c r="A33" t="s">
        <v>169</v>
      </c>
      <c r="B33">
        <f>INDEX('CA Standards and Followers'!$C$13:$C$72,MATCH($A33,'CA Standards and Followers'!$A$13:$A$72,0))*'CA Standards and Followers'!B$8</f>
        <v>0</v>
      </c>
      <c r="C33">
        <f>INDEX('CA Standards and Followers'!$C$13:$C$72,MATCH($A33,'CA Standards and Followers'!$A$13:$A$72,0))*'CA Standards and Followers'!C$8</f>
        <v>0</v>
      </c>
      <c r="D33">
        <f>INDEX('CA Standards and Followers'!$C$13:$C$72,MATCH($A33,'CA Standards and Followers'!$A$13:$A$72,0))*'CA Standards and Followers'!D$8</f>
        <v>0</v>
      </c>
      <c r="E33">
        <f>INDEX('CA Standards and Followers'!$C$13:$C$72,MATCH($A33,'CA Standards and Followers'!$A$13:$A$72,0))*'CA Standards and Followers'!E$8</f>
        <v>0</v>
      </c>
      <c r="F33">
        <f>INDEX('CA Standards and Followers'!$C$13:$C$72,MATCH($A33,'CA Standards and Followers'!$A$13:$A$72,0))*'CA Standards and Followers'!F$8</f>
        <v>0</v>
      </c>
      <c r="G33">
        <f>INDEX('CA Standards and Followers'!$C$13:$C$72,MATCH($A33,'CA Standards and Followers'!$A$13:$A$72,0))*'CA Standards and Followers'!G$8</f>
        <v>0</v>
      </c>
      <c r="H33">
        <f>INDEX('CA Standards and Followers'!$C$13:$C$72,MATCH($A33,'CA Standards and Followers'!$A$13:$A$72,0))*'CA Standards and Followers'!H$8</f>
        <v>0</v>
      </c>
      <c r="I33">
        <f>INDEX('CA Standards and Followers'!$C$13:$C$72,MATCH($A33,'CA Standards and Followers'!$A$13:$A$72,0))*'CA Standards and Followers'!I$8</f>
        <v>0</v>
      </c>
      <c r="J33">
        <f>INDEX('CA Standards and Followers'!$C$13:$C$72,MATCH($A33,'CA Standards and Followers'!$A$13:$A$72,0))*'CA Standards and Followers'!J$8</f>
        <v>0</v>
      </c>
      <c r="K33">
        <f>INDEX('CA Standards and Followers'!$C$13:$C$72,MATCH($A33,'CA Standards and Followers'!$A$13:$A$72,0))*'CA Standards and Followers'!K$8</f>
        <v>0</v>
      </c>
      <c r="L33">
        <f>INDEX('CA Standards and Followers'!$C$13:$C$72,MATCH($A33,'CA Standards and Followers'!$A$13:$A$72,0))*'CA Standards and Followers'!L$8</f>
        <v>0</v>
      </c>
      <c r="M33">
        <f>INDEX('CA Standards and Followers'!$C$13:$C$72,MATCH($A33,'CA Standards and Followers'!$A$13:$A$72,0))*'CA Standards and Followers'!M$8</f>
        <v>0</v>
      </c>
      <c r="N33">
        <f>INDEX('CA Standards and Followers'!$C$13:$C$72,MATCH($A33,'CA Standards and Followers'!$A$13:$A$72,0))*'CA Standards and Followers'!N$8</f>
        <v>0</v>
      </c>
      <c r="O33">
        <f>INDEX('CA Standards and Followers'!$C$13:$C$72,MATCH($A33,'CA Standards and Followers'!$A$13:$A$72,0))*'CA Standards and Followers'!O$8</f>
        <v>0</v>
      </c>
      <c r="P33">
        <f>INDEX('CA Standards and Followers'!$C$13:$C$72,MATCH($A33,'CA Standards and Followers'!$A$13:$A$72,0))*'CA Standards and Followers'!P$8</f>
        <v>0</v>
      </c>
      <c r="Q33">
        <f>INDEX('CA Standards and Followers'!$C$13:$C$72,MATCH($A33,'CA Standards and Followers'!$A$13:$A$72,0))*'CA Standards and Followers'!Q$8</f>
        <v>0</v>
      </c>
      <c r="R33">
        <f>INDEX('CA Standards and Followers'!$C$13:$C$72,MATCH($A33,'CA Standards and Followers'!$A$13:$A$72,0))*'CA Standards and Followers'!R$8</f>
        <v>0</v>
      </c>
      <c r="S33">
        <f>INDEX('CA Standards and Followers'!$C$13:$C$72,MATCH($A33,'CA Standards and Followers'!$A$13:$A$72,0))*'CA Standards and Followers'!S$8</f>
        <v>0</v>
      </c>
      <c r="T33">
        <f>INDEX('CA Standards and Followers'!$C$13:$C$72,MATCH($A33,'CA Standards and Followers'!$A$13:$A$72,0))*'CA Standards and Followers'!T$8</f>
        <v>0</v>
      </c>
      <c r="U33">
        <f>INDEX('CA Standards and Followers'!$C$13:$C$72,MATCH($A33,'CA Standards and Followers'!$A$13:$A$72,0))*'CA Standards and Followers'!U$8</f>
        <v>0</v>
      </c>
      <c r="V33">
        <f>INDEX('CA Standards and Followers'!$C$13:$C$72,MATCH($A33,'CA Standards and Followers'!$A$13:$A$72,0))*'CA Standards and Followers'!V$8</f>
        <v>0</v>
      </c>
      <c r="W33">
        <f>INDEX('CA Standards and Followers'!$C$13:$C$72,MATCH($A33,'CA Standards and Followers'!$A$13:$A$72,0))*'CA Standards and Followers'!W$8</f>
        <v>0</v>
      </c>
      <c r="X33">
        <f>INDEX('CA Standards and Followers'!$C$13:$C$72,MATCH($A33,'CA Standards and Followers'!$A$13:$A$72,0))*'CA Standards and Followers'!X$8</f>
        <v>0</v>
      </c>
      <c r="Y33">
        <f>INDEX('CA Standards and Followers'!$C$13:$C$72,MATCH($A33,'CA Standards and Followers'!$A$13:$A$72,0))*'CA Standards and Followers'!Y$8</f>
        <v>0</v>
      </c>
      <c r="Z33">
        <f>INDEX('CA Standards and Followers'!$C$13:$C$72,MATCH($A33,'CA Standards and Followers'!$A$13:$A$72,0))*'CA Standards and Followers'!Z$8</f>
        <v>0</v>
      </c>
      <c r="AA33">
        <f>INDEX('CA Standards and Followers'!$C$13:$C$72,MATCH($A33,'CA Standards and Followers'!$A$13:$A$72,0))*'CA Standards and Followers'!AA$8</f>
        <v>0</v>
      </c>
      <c r="AB33">
        <f>INDEX('CA Standards and Followers'!$C$13:$C$72,MATCH($A33,'CA Standards and Followers'!$A$13:$A$72,0))*'CA Standards and Followers'!AB$8</f>
        <v>0</v>
      </c>
      <c r="AC33">
        <f>INDEX('CA Standards and Followers'!$C$13:$C$72,MATCH($A33,'CA Standards and Followers'!$A$13:$A$72,0))*'CA Standards and Followers'!AC$8</f>
        <v>0</v>
      </c>
      <c r="AD33">
        <f>INDEX('CA Standards and Followers'!$C$13:$C$72,MATCH($A33,'CA Standards and Followers'!$A$13:$A$72,0))*'CA Standards and Followers'!AD$8</f>
        <v>0</v>
      </c>
      <c r="AE33">
        <f>INDEX('CA Standards and Followers'!$C$13:$C$72,MATCH($A33,'CA Standards and Followers'!$A$13:$A$72,0))*'CA Standards and Followers'!AE$8</f>
        <v>0</v>
      </c>
      <c r="AF33">
        <f>INDEX('CA Standards and Followers'!$C$13:$C$72,MATCH($A33,'CA Standards and Followers'!$A$13:$A$72,0))*'CA Standards and Followers'!AF$8</f>
        <v>0</v>
      </c>
    </row>
    <row r="34" spans="1:32">
      <c r="A34" t="s">
        <v>170</v>
      </c>
      <c r="B34">
        <f>INDEX('CA Standards and Followers'!$C$13:$C$72,MATCH($A34,'CA Standards and Followers'!$A$13:$A$72,0))*'CA Standards and Followers'!B$8</f>
        <v>0</v>
      </c>
      <c r="C34">
        <f>INDEX('CA Standards and Followers'!$C$13:$C$72,MATCH($A34,'CA Standards and Followers'!$A$13:$A$72,0))*'CA Standards and Followers'!C$8</f>
        <v>0</v>
      </c>
      <c r="D34">
        <f>INDEX('CA Standards and Followers'!$C$13:$C$72,MATCH($A34,'CA Standards and Followers'!$A$13:$A$72,0))*'CA Standards and Followers'!D$8</f>
        <v>0</v>
      </c>
      <c r="E34">
        <f>INDEX('CA Standards and Followers'!$C$13:$C$72,MATCH($A34,'CA Standards and Followers'!$A$13:$A$72,0))*'CA Standards and Followers'!E$8</f>
        <v>0</v>
      </c>
      <c r="F34">
        <f>INDEX('CA Standards and Followers'!$C$13:$C$72,MATCH($A34,'CA Standards and Followers'!$A$13:$A$72,0))*'CA Standards and Followers'!F$8</f>
        <v>0</v>
      </c>
      <c r="G34">
        <f>INDEX('CA Standards and Followers'!$C$13:$C$72,MATCH($A34,'CA Standards and Followers'!$A$13:$A$72,0))*'CA Standards and Followers'!G$8</f>
        <v>0</v>
      </c>
      <c r="H34">
        <f>INDEX('CA Standards and Followers'!$C$13:$C$72,MATCH($A34,'CA Standards and Followers'!$A$13:$A$72,0))*'CA Standards and Followers'!H$8</f>
        <v>0</v>
      </c>
      <c r="I34">
        <f>INDEX('CA Standards and Followers'!$C$13:$C$72,MATCH($A34,'CA Standards and Followers'!$A$13:$A$72,0))*'CA Standards and Followers'!I$8</f>
        <v>0</v>
      </c>
      <c r="J34">
        <f>INDEX('CA Standards and Followers'!$C$13:$C$72,MATCH($A34,'CA Standards and Followers'!$A$13:$A$72,0))*'CA Standards and Followers'!J$8</f>
        <v>0</v>
      </c>
      <c r="K34">
        <f>INDEX('CA Standards and Followers'!$C$13:$C$72,MATCH($A34,'CA Standards and Followers'!$A$13:$A$72,0))*'CA Standards and Followers'!K$8</f>
        <v>0</v>
      </c>
      <c r="L34">
        <f>INDEX('CA Standards and Followers'!$C$13:$C$72,MATCH($A34,'CA Standards and Followers'!$A$13:$A$72,0))*'CA Standards and Followers'!L$8</f>
        <v>0</v>
      </c>
      <c r="M34">
        <f>INDEX('CA Standards and Followers'!$C$13:$C$72,MATCH($A34,'CA Standards and Followers'!$A$13:$A$72,0))*'CA Standards and Followers'!M$8</f>
        <v>0</v>
      </c>
      <c r="N34">
        <f>INDEX('CA Standards and Followers'!$C$13:$C$72,MATCH($A34,'CA Standards and Followers'!$A$13:$A$72,0))*'CA Standards and Followers'!N$8</f>
        <v>0</v>
      </c>
      <c r="O34">
        <f>INDEX('CA Standards and Followers'!$C$13:$C$72,MATCH($A34,'CA Standards and Followers'!$A$13:$A$72,0))*'CA Standards and Followers'!O$8</f>
        <v>0</v>
      </c>
      <c r="P34">
        <f>INDEX('CA Standards and Followers'!$C$13:$C$72,MATCH($A34,'CA Standards and Followers'!$A$13:$A$72,0))*'CA Standards and Followers'!P$8</f>
        <v>0</v>
      </c>
      <c r="Q34">
        <f>INDEX('CA Standards and Followers'!$C$13:$C$72,MATCH($A34,'CA Standards and Followers'!$A$13:$A$72,0))*'CA Standards and Followers'!Q$8</f>
        <v>0</v>
      </c>
      <c r="R34">
        <f>INDEX('CA Standards and Followers'!$C$13:$C$72,MATCH($A34,'CA Standards and Followers'!$A$13:$A$72,0))*'CA Standards and Followers'!R$8</f>
        <v>0</v>
      </c>
      <c r="S34">
        <f>INDEX('CA Standards and Followers'!$C$13:$C$72,MATCH($A34,'CA Standards and Followers'!$A$13:$A$72,0))*'CA Standards and Followers'!S$8</f>
        <v>0</v>
      </c>
      <c r="T34">
        <f>INDEX('CA Standards and Followers'!$C$13:$C$72,MATCH($A34,'CA Standards and Followers'!$A$13:$A$72,0))*'CA Standards and Followers'!T$8</f>
        <v>0</v>
      </c>
      <c r="U34">
        <f>INDEX('CA Standards and Followers'!$C$13:$C$72,MATCH($A34,'CA Standards and Followers'!$A$13:$A$72,0))*'CA Standards and Followers'!U$8</f>
        <v>0</v>
      </c>
      <c r="V34">
        <f>INDEX('CA Standards and Followers'!$C$13:$C$72,MATCH($A34,'CA Standards and Followers'!$A$13:$A$72,0))*'CA Standards and Followers'!V$8</f>
        <v>0</v>
      </c>
      <c r="W34">
        <f>INDEX('CA Standards and Followers'!$C$13:$C$72,MATCH($A34,'CA Standards and Followers'!$A$13:$A$72,0))*'CA Standards and Followers'!W$8</f>
        <v>0</v>
      </c>
      <c r="X34">
        <f>INDEX('CA Standards and Followers'!$C$13:$C$72,MATCH($A34,'CA Standards and Followers'!$A$13:$A$72,0))*'CA Standards and Followers'!X$8</f>
        <v>0</v>
      </c>
      <c r="Y34">
        <f>INDEX('CA Standards and Followers'!$C$13:$C$72,MATCH($A34,'CA Standards and Followers'!$A$13:$A$72,0))*'CA Standards and Followers'!Y$8</f>
        <v>0</v>
      </c>
      <c r="Z34">
        <f>INDEX('CA Standards and Followers'!$C$13:$C$72,MATCH($A34,'CA Standards and Followers'!$A$13:$A$72,0))*'CA Standards and Followers'!Z$8</f>
        <v>0</v>
      </c>
      <c r="AA34">
        <f>INDEX('CA Standards and Followers'!$C$13:$C$72,MATCH($A34,'CA Standards and Followers'!$A$13:$A$72,0))*'CA Standards and Followers'!AA$8</f>
        <v>0</v>
      </c>
      <c r="AB34">
        <f>INDEX('CA Standards and Followers'!$C$13:$C$72,MATCH($A34,'CA Standards and Followers'!$A$13:$A$72,0))*'CA Standards and Followers'!AB$8</f>
        <v>0</v>
      </c>
      <c r="AC34">
        <f>INDEX('CA Standards and Followers'!$C$13:$C$72,MATCH($A34,'CA Standards and Followers'!$A$13:$A$72,0))*'CA Standards and Followers'!AC$8</f>
        <v>0</v>
      </c>
      <c r="AD34">
        <f>INDEX('CA Standards and Followers'!$C$13:$C$72,MATCH($A34,'CA Standards and Followers'!$A$13:$A$72,0))*'CA Standards and Followers'!AD$8</f>
        <v>0</v>
      </c>
      <c r="AE34">
        <f>INDEX('CA Standards and Followers'!$C$13:$C$72,MATCH($A34,'CA Standards and Followers'!$A$13:$A$72,0))*'CA Standards and Followers'!AE$8</f>
        <v>0</v>
      </c>
      <c r="AF34">
        <f>INDEX('CA Standards and Followers'!$C$13:$C$72,MATCH($A34,'CA Standards and Followers'!$A$13:$A$72,0))*'CA Standards and Followers'!AF$8</f>
        <v>0</v>
      </c>
    </row>
    <row r="35" spans="1:32">
      <c r="A35" t="s">
        <v>171</v>
      </c>
      <c r="B35">
        <f>INDEX('CA Standards and Followers'!$C$13:$C$72,MATCH($A35,'CA Standards and Followers'!$A$13:$A$72,0))*'CA Standards and Followers'!B$8</f>
        <v>0</v>
      </c>
      <c r="C35">
        <f>INDEX('CA Standards and Followers'!$C$13:$C$72,MATCH($A35,'CA Standards and Followers'!$A$13:$A$72,0))*'CA Standards and Followers'!C$8</f>
        <v>0</v>
      </c>
      <c r="D35">
        <f>INDEX('CA Standards and Followers'!$C$13:$C$72,MATCH($A35,'CA Standards and Followers'!$A$13:$A$72,0))*'CA Standards and Followers'!D$8</f>
        <v>0</v>
      </c>
      <c r="E35">
        <f>INDEX('CA Standards and Followers'!$C$13:$C$72,MATCH($A35,'CA Standards and Followers'!$A$13:$A$72,0))*'CA Standards and Followers'!E$8</f>
        <v>0</v>
      </c>
      <c r="F35">
        <f>INDEX('CA Standards and Followers'!$C$13:$C$72,MATCH($A35,'CA Standards and Followers'!$A$13:$A$72,0))*'CA Standards and Followers'!F$8</f>
        <v>0</v>
      </c>
      <c r="G35">
        <f>INDEX('CA Standards and Followers'!$C$13:$C$72,MATCH($A35,'CA Standards and Followers'!$A$13:$A$72,0))*'CA Standards and Followers'!G$8</f>
        <v>0</v>
      </c>
      <c r="H35">
        <f>INDEX('CA Standards and Followers'!$C$13:$C$72,MATCH($A35,'CA Standards and Followers'!$A$13:$A$72,0))*'CA Standards and Followers'!H$8</f>
        <v>0</v>
      </c>
      <c r="I35">
        <f>INDEX('CA Standards and Followers'!$C$13:$C$72,MATCH($A35,'CA Standards and Followers'!$A$13:$A$72,0))*'CA Standards and Followers'!I$8</f>
        <v>0</v>
      </c>
      <c r="J35">
        <f>INDEX('CA Standards and Followers'!$C$13:$C$72,MATCH($A35,'CA Standards and Followers'!$A$13:$A$72,0))*'CA Standards and Followers'!J$8</f>
        <v>0</v>
      </c>
      <c r="K35">
        <f>INDEX('CA Standards and Followers'!$C$13:$C$72,MATCH($A35,'CA Standards and Followers'!$A$13:$A$72,0))*'CA Standards and Followers'!K$8</f>
        <v>0</v>
      </c>
      <c r="L35">
        <f>INDEX('CA Standards and Followers'!$C$13:$C$72,MATCH($A35,'CA Standards and Followers'!$A$13:$A$72,0))*'CA Standards and Followers'!L$8</f>
        <v>0</v>
      </c>
      <c r="M35">
        <f>INDEX('CA Standards and Followers'!$C$13:$C$72,MATCH($A35,'CA Standards and Followers'!$A$13:$A$72,0))*'CA Standards and Followers'!M$8</f>
        <v>0</v>
      </c>
      <c r="N35">
        <f>INDEX('CA Standards and Followers'!$C$13:$C$72,MATCH($A35,'CA Standards and Followers'!$A$13:$A$72,0))*'CA Standards and Followers'!N$8</f>
        <v>0</v>
      </c>
      <c r="O35">
        <f>INDEX('CA Standards and Followers'!$C$13:$C$72,MATCH($A35,'CA Standards and Followers'!$A$13:$A$72,0))*'CA Standards and Followers'!O$8</f>
        <v>0</v>
      </c>
      <c r="P35">
        <f>INDEX('CA Standards and Followers'!$C$13:$C$72,MATCH($A35,'CA Standards and Followers'!$A$13:$A$72,0))*'CA Standards and Followers'!P$8</f>
        <v>0</v>
      </c>
      <c r="Q35">
        <f>INDEX('CA Standards and Followers'!$C$13:$C$72,MATCH($A35,'CA Standards and Followers'!$A$13:$A$72,0))*'CA Standards and Followers'!Q$8</f>
        <v>0</v>
      </c>
      <c r="R35">
        <f>INDEX('CA Standards and Followers'!$C$13:$C$72,MATCH($A35,'CA Standards and Followers'!$A$13:$A$72,0))*'CA Standards and Followers'!R$8</f>
        <v>0</v>
      </c>
      <c r="S35">
        <f>INDEX('CA Standards and Followers'!$C$13:$C$72,MATCH($A35,'CA Standards and Followers'!$A$13:$A$72,0))*'CA Standards and Followers'!S$8</f>
        <v>0</v>
      </c>
      <c r="T35">
        <f>INDEX('CA Standards and Followers'!$C$13:$C$72,MATCH($A35,'CA Standards and Followers'!$A$13:$A$72,0))*'CA Standards and Followers'!T$8</f>
        <v>0</v>
      </c>
      <c r="U35">
        <f>INDEX('CA Standards and Followers'!$C$13:$C$72,MATCH($A35,'CA Standards and Followers'!$A$13:$A$72,0))*'CA Standards and Followers'!U$8</f>
        <v>0</v>
      </c>
      <c r="V35">
        <f>INDEX('CA Standards and Followers'!$C$13:$C$72,MATCH($A35,'CA Standards and Followers'!$A$13:$A$72,0))*'CA Standards and Followers'!V$8</f>
        <v>0</v>
      </c>
      <c r="W35">
        <f>INDEX('CA Standards and Followers'!$C$13:$C$72,MATCH($A35,'CA Standards and Followers'!$A$13:$A$72,0))*'CA Standards and Followers'!W$8</f>
        <v>0</v>
      </c>
      <c r="X35">
        <f>INDEX('CA Standards and Followers'!$C$13:$C$72,MATCH($A35,'CA Standards and Followers'!$A$13:$A$72,0))*'CA Standards and Followers'!X$8</f>
        <v>0</v>
      </c>
      <c r="Y35">
        <f>INDEX('CA Standards and Followers'!$C$13:$C$72,MATCH($A35,'CA Standards and Followers'!$A$13:$A$72,0))*'CA Standards and Followers'!Y$8</f>
        <v>0</v>
      </c>
      <c r="Z35">
        <f>INDEX('CA Standards and Followers'!$C$13:$C$72,MATCH($A35,'CA Standards and Followers'!$A$13:$A$72,0))*'CA Standards and Followers'!Z$8</f>
        <v>0</v>
      </c>
      <c r="AA35">
        <f>INDEX('CA Standards and Followers'!$C$13:$C$72,MATCH($A35,'CA Standards and Followers'!$A$13:$A$72,0))*'CA Standards and Followers'!AA$8</f>
        <v>0</v>
      </c>
      <c r="AB35">
        <f>INDEX('CA Standards and Followers'!$C$13:$C$72,MATCH($A35,'CA Standards and Followers'!$A$13:$A$72,0))*'CA Standards and Followers'!AB$8</f>
        <v>0</v>
      </c>
      <c r="AC35">
        <f>INDEX('CA Standards and Followers'!$C$13:$C$72,MATCH($A35,'CA Standards and Followers'!$A$13:$A$72,0))*'CA Standards and Followers'!AC$8</f>
        <v>0</v>
      </c>
      <c r="AD35">
        <f>INDEX('CA Standards and Followers'!$C$13:$C$72,MATCH($A35,'CA Standards and Followers'!$A$13:$A$72,0))*'CA Standards and Followers'!AD$8</f>
        <v>0</v>
      </c>
      <c r="AE35">
        <f>INDEX('CA Standards and Followers'!$C$13:$C$72,MATCH($A35,'CA Standards and Followers'!$A$13:$A$72,0))*'CA Standards and Followers'!AE$8</f>
        <v>0</v>
      </c>
      <c r="AF35">
        <f>INDEX('CA Standards and Followers'!$C$13:$C$72,MATCH($A35,'CA Standards and Followers'!$A$13:$A$72,0))*'CA Standards and Followers'!AF$8</f>
        <v>0</v>
      </c>
    </row>
    <row r="36" spans="1:32">
      <c r="A36" t="s">
        <v>172</v>
      </c>
      <c r="B36">
        <f>INDEX('CA Standards and Followers'!$C$13:$C$72,MATCH($A36,'CA Standards and Followers'!$A$13:$A$72,0))*'CA Standards and Followers'!B$8</f>
        <v>0</v>
      </c>
      <c r="C36">
        <f>INDEX('CA Standards and Followers'!$C$13:$C$72,MATCH($A36,'CA Standards and Followers'!$A$13:$A$72,0))*'CA Standards and Followers'!C$8</f>
        <v>0</v>
      </c>
      <c r="D36">
        <f>INDEX('CA Standards and Followers'!$C$13:$C$72,MATCH($A36,'CA Standards and Followers'!$A$13:$A$72,0))*'CA Standards and Followers'!D$8</f>
        <v>0</v>
      </c>
      <c r="E36">
        <f>INDEX('CA Standards and Followers'!$C$13:$C$72,MATCH($A36,'CA Standards and Followers'!$A$13:$A$72,0))*'CA Standards and Followers'!E$8</f>
        <v>0</v>
      </c>
      <c r="F36">
        <f>INDEX('CA Standards and Followers'!$C$13:$C$72,MATCH($A36,'CA Standards and Followers'!$A$13:$A$72,0))*'CA Standards and Followers'!F$8</f>
        <v>0</v>
      </c>
      <c r="G36">
        <f>INDEX('CA Standards and Followers'!$C$13:$C$72,MATCH($A36,'CA Standards and Followers'!$A$13:$A$72,0))*'CA Standards and Followers'!G$8</f>
        <v>0</v>
      </c>
      <c r="H36">
        <f>INDEX('CA Standards and Followers'!$C$13:$C$72,MATCH($A36,'CA Standards and Followers'!$A$13:$A$72,0))*'CA Standards and Followers'!H$8</f>
        <v>0</v>
      </c>
      <c r="I36">
        <f>INDEX('CA Standards and Followers'!$C$13:$C$72,MATCH($A36,'CA Standards and Followers'!$A$13:$A$72,0))*'CA Standards and Followers'!I$8</f>
        <v>0</v>
      </c>
      <c r="J36">
        <f>INDEX('CA Standards and Followers'!$C$13:$C$72,MATCH($A36,'CA Standards and Followers'!$A$13:$A$72,0))*'CA Standards and Followers'!J$8</f>
        <v>0</v>
      </c>
      <c r="K36">
        <f>INDEX('CA Standards and Followers'!$C$13:$C$72,MATCH($A36,'CA Standards and Followers'!$A$13:$A$72,0))*'CA Standards and Followers'!K$8</f>
        <v>0</v>
      </c>
      <c r="L36">
        <f>INDEX('CA Standards and Followers'!$C$13:$C$72,MATCH($A36,'CA Standards and Followers'!$A$13:$A$72,0))*'CA Standards and Followers'!L$8</f>
        <v>0</v>
      </c>
      <c r="M36">
        <f>INDEX('CA Standards and Followers'!$C$13:$C$72,MATCH($A36,'CA Standards and Followers'!$A$13:$A$72,0))*'CA Standards and Followers'!M$8</f>
        <v>0</v>
      </c>
      <c r="N36">
        <f>INDEX('CA Standards and Followers'!$C$13:$C$72,MATCH($A36,'CA Standards and Followers'!$A$13:$A$72,0))*'CA Standards and Followers'!N$8</f>
        <v>0</v>
      </c>
      <c r="O36">
        <f>INDEX('CA Standards and Followers'!$C$13:$C$72,MATCH($A36,'CA Standards and Followers'!$A$13:$A$72,0))*'CA Standards and Followers'!O$8</f>
        <v>0</v>
      </c>
      <c r="P36">
        <f>INDEX('CA Standards and Followers'!$C$13:$C$72,MATCH($A36,'CA Standards and Followers'!$A$13:$A$72,0))*'CA Standards and Followers'!P$8</f>
        <v>0</v>
      </c>
      <c r="Q36">
        <f>INDEX('CA Standards and Followers'!$C$13:$C$72,MATCH($A36,'CA Standards and Followers'!$A$13:$A$72,0))*'CA Standards and Followers'!Q$8</f>
        <v>0</v>
      </c>
      <c r="R36">
        <f>INDEX('CA Standards and Followers'!$C$13:$C$72,MATCH($A36,'CA Standards and Followers'!$A$13:$A$72,0))*'CA Standards and Followers'!R$8</f>
        <v>0</v>
      </c>
      <c r="S36">
        <f>INDEX('CA Standards and Followers'!$C$13:$C$72,MATCH($A36,'CA Standards and Followers'!$A$13:$A$72,0))*'CA Standards and Followers'!S$8</f>
        <v>0</v>
      </c>
      <c r="T36">
        <f>INDEX('CA Standards and Followers'!$C$13:$C$72,MATCH($A36,'CA Standards and Followers'!$A$13:$A$72,0))*'CA Standards and Followers'!T$8</f>
        <v>0</v>
      </c>
      <c r="U36">
        <f>INDEX('CA Standards and Followers'!$C$13:$C$72,MATCH($A36,'CA Standards and Followers'!$A$13:$A$72,0))*'CA Standards and Followers'!U$8</f>
        <v>0</v>
      </c>
      <c r="V36">
        <f>INDEX('CA Standards and Followers'!$C$13:$C$72,MATCH($A36,'CA Standards and Followers'!$A$13:$A$72,0))*'CA Standards and Followers'!V$8</f>
        <v>0</v>
      </c>
      <c r="W36">
        <f>INDEX('CA Standards and Followers'!$C$13:$C$72,MATCH($A36,'CA Standards and Followers'!$A$13:$A$72,0))*'CA Standards and Followers'!W$8</f>
        <v>0</v>
      </c>
      <c r="X36">
        <f>INDEX('CA Standards and Followers'!$C$13:$C$72,MATCH($A36,'CA Standards and Followers'!$A$13:$A$72,0))*'CA Standards and Followers'!X$8</f>
        <v>0</v>
      </c>
      <c r="Y36">
        <f>INDEX('CA Standards and Followers'!$C$13:$C$72,MATCH($A36,'CA Standards and Followers'!$A$13:$A$72,0))*'CA Standards and Followers'!Y$8</f>
        <v>0</v>
      </c>
      <c r="Z36">
        <f>INDEX('CA Standards and Followers'!$C$13:$C$72,MATCH($A36,'CA Standards and Followers'!$A$13:$A$72,0))*'CA Standards and Followers'!Z$8</f>
        <v>0</v>
      </c>
      <c r="AA36">
        <f>INDEX('CA Standards and Followers'!$C$13:$C$72,MATCH($A36,'CA Standards and Followers'!$A$13:$A$72,0))*'CA Standards and Followers'!AA$8</f>
        <v>0</v>
      </c>
      <c r="AB36">
        <f>INDEX('CA Standards and Followers'!$C$13:$C$72,MATCH($A36,'CA Standards and Followers'!$A$13:$A$72,0))*'CA Standards and Followers'!AB$8</f>
        <v>0</v>
      </c>
      <c r="AC36">
        <f>INDEX('CA Standards and Followers'!$C$13:$C$72,MATCH($A36,'CA Standards and Followers'!$A$13:$A$72,0))*'CA Standards and Followers'!AC$8</f>
        <v>0</v>
      </c>
      <c r="AD36">
        <f>INDEX('CA Standards and Followers'!$C$13:$C$72,MATCH($A36,'CA Standards and Followers'!$A$13:$A$72,0))*'CA Standards and Followers'!AD$8</f>
        <v>0</v>
      </c>
      <c r="AE36">
        <f>INDEX('CA Standards and Followers'!$C$13:$C$72,MATCH($A36,'CA Standards and Followers'!$A$13:$A$72,0))*'CA Standards and Followers'!AE$8</f>
        <v>0</v>
      </c>
      <c r="AF36">
        <f>INDEX('CA Standards and Followers'!$C$13:$C$72,MATCH($A36,'CA Standards and Followers'!$A$13:$A$72,0))*'CA Standards and Followers'!AF$8</f>
        <v>0</v>
      </c>
    </row>
    <row r="37" spans="1:32">
      <c r="A37" t="s">
        <v>173</v>
      </c>
      <c r="B37">
        <f>INDEX('CA Standards and Followers'!$C$13:$C$72,MATCH($A37,'CA Standards and Followers'!$A$13:$A$72,0))*'CA Standards and Followers'!B$8</f>
        <v>0</v>
      </c>
      <c r="C37">
        <f>INDEX('CA Standards and Followers'!$C$13:$C$72,MATCH($A37,'CA Standards and Followers'!$A$13:$A$72,0))*'CA Standards and Followers'!C$8</f>
        <v>0</v>
      </c>
      <c r="D37">
        <f>INDEX('CA Standards and Followers'!$C$13:$C$72,MATCH($A37,'CA Standards and Followers'!$A$13:$A$72,0))*'CA Standards and Followers'!D$8</f>
        <v>0</v>
      </c>
      <c r="E37">
        <f>INDEX('CA Standards and Followers'!$C$13:$C$72,MATCH($A37,'CA Standards and Followers'!$A$13:$A$72,0))*'CA Standards and Followers'!E$8</f>
        <v>0</v>
      </c>
      <c r="F37">
        <f>INDEX('CA Standards and Followers'!$C$13:$C$72,MATCH($A37,'CA Standards and Followers'!$A$13:$A$72,0))*'CA Standards and Followers'!F$8</f>
        <v>0</v>
      </c>
      <c r="G37">
        <f>INDEX('CA Standards and Followers'!$C$13:$C$72,MATCH($A37,'CA Standards and Followers'!$A$13:$A$72,0))*'CA Standards and Followers'!G$8</f>
        <v>0</v>
      </c>
      <c r="H37">
        <f>INDEX('CA Standards and Followers'!$C$13:$C$72,MATCH($A37,'CA Standards and Followers'!$A$13:$A$72,0))*'CA Standards and Followers'!H$8</f>
        <v>0</v>
      </c>
      <c r="I37">
        <f>INDEX('CA Standards and Followers'!$C$13:$C$72,MATCH($A37,'CA Standards and Followers'!$A$13:$A$72,0))*'CA Standards and Followers'!I$8</f>
        <v>0</v>
      </c>
      <c r="J37">
        <f>INDEX('CA Standards and Followers'!$C$13:$C$72,MATCH($A37,'CA Standards and Followers'!$A$13:$A$72,0))*'CA Standards and Followers'!J$8</f>
        <v>0</v>
      </c>
      <c r="K37">
        <f>INDEX('CA Standards and Followers'!$C$13:$C$72,MATCH($A37,'CA Standards and Followers'!$A$13:$A$72,0))*'CA Standards and Followers'!K$8</f>
        <v>0</v>
      </c>
      <c r="L37">
        <f>INDEX('CA Standards and Followers'!$C$13:$C$72,MATCH($A37,'CA Standards and Followers'!$A$13:$A$72,0))*'CA Standards and Followers'!L$8</f>
        <v>0</v>
      </c>
      <c r="M37">
        <f>INDEX('CA Standards and Followers'!$C$13:$C$72,MATCH($A37,'CA Standards and Followers'!$A$13:$A$72,0))*'CA Standards and Followers'!M$8</f>
        <v>0</v>
      </c>
      <c r="N37">
        <f>INDEX('CA Standards and Followers'!$C$13:$C$72,MATCH($A37,'CA Standards and Followers'!$A$13:$A$72,0))*'CA Standards and Followers'!N$8</f>
        <v>0</v>
      </c>
      <c r="O37">
        <f>INDEX('CA Standards and Followers'!$C$13:$C$72,MATCH($A37,'CA Standards and Followers'!$A$13:$A$72,0))*'CA Standards and Followers'!O$8</f>
        <v>0</v>
      </c>
      <c r="P37">
        <f>INDEX('CA Standards and Followers'!$C$13:$C$72,MATCH($A37,'CA Standards and Followers'!$A$13:$A$72,0))*'CA Standards and Followers'!P$8</f>
        <v>0</v>
      </c>
      <c r="Q37">
        <f>INDEX('CA Standards and Followers'!$C$13:$C$72,MATCH($A37,'CA Standards and Followers'!$A$13:$A$72,0))*'CA Standards and Followers'!Q$8</f>
        <v>0</v>
      </c>
      <c r="R37">
        <f>INDEX('CA Standards and Followers'!$C$13:$C$72,MATCH($A37,'CA Standards and Followers'!$A$13:$A$72,0))*'CA Standards and Followers'!R$8</f>
        <v>0</v>
      </c>
      <c r="S37">
        <f>INDEX('CA Standards and Followers'!$C$13:$C$72,MATCH($A37,'CA Standards and Followers'!$A$13:$A$72,0))*'CA Standards and Followers'!S$8</f>
        <v>0</v>
      </c>
      <c r="T37">
        <f>INDEX('CA Standards and Followers'!$C$13:$C$72,MATCH($A37,'CA Standards and Followers'!$A$13:$A$72,0))*'CA Standards and Followers'!T$8</f>
        <v>0</v>
      </c>
      <c r="U37">
        <f>INDEX('CA Standards and Followers'!$C$13:$C$72,MATCH($A37,'CA Standards and Followers'!$A$13:$A$72,0))*'CA Standards and Followers'!U$8</f>
        <v>0</v>
      </c>
      <c r="V37">
        <f>INDEX('CA Standards and Followers'!$C$13:$C$72,MATCH($A37,'CA Standards and Followers'!$A$13:$A$72,0))*'CA Standards and Followers'!V$8</f>
        <v>0</v>
      </c>
      <c r="W37">
        <f>INDEX('CA Standards and Followers'!$C$13:$C$72,MATCH($A37,'CA Standards and Followers'!$A$13:$A$72,0))*'CA Standards and Followers'!W$8</f>
        <v>0</v>
      </c>
      <c r="X37">
        <f>INDEX('CA Standards and Followers'!$C$13:$C$72,MATCH($A37,'CA Standards and Followers'!$A$13:$A$72,0))*'CA Standards and Followers'!X$8</f>
        <v>0</v>
      </c>
      <c r="Y37">
        <f>INDEX('CA Standards and Followers'!$C$13:$C$72,MATCH($A37,'CA Standards and Followers'!$A$13:$A$72,0))*'CA Standards and Followers'!Y$8</f>
        <v>0</v>
      </c>
      <c r="Z37">
        <f>INDEX('CA Standards and Followers'!$C$13:$C$72,MATCH($A37,'CA Standards and Followers'!$A$13:$A$72,0))*'CA Standards and Followers'!Z$8</f>
        <v>0</v>
      </c>
      <c r="AA37">
        <f>INDEX('CA Standards and Followers'!$C$13:$C$72,MATCH($A37,'CA Standards and Followers'!$A$13:$A$72,0))*'CA Standards and Followers'!AA$8</f>
        <v>0</v>
      </c>
      <c r="AB37">
        <f>INDEX('CA Standards and Followers'!$C$13:$C$72,MATCH($A37,'CA Standards and Followers'!$A$13:$A$72,0))*'CA Standards and Followers'!AB$8</f>
        <v>0</v>
      </c>
      <c r="AC37">
        <f>INDEX('CA Standards and Followers'!$C$13:$C$72,MATCH($A37,'CA Standards and Followers'!$A$13:$A$72,0))*'CA Standards and Followers'!AC$8</f>
        <v>0</v>
      </c>
      <c r="AD37">
        <f>INDEX('CA Standards and Followers'!$C$13:$C$72,MATCH($A37,'CA Standards and Followers'!$A$13:$A$72,0))*'CA Standards and Followers'!AD$8</f>
        <v>0</v>
      </c>
      <c r="AE37">
        <f>INDEX('CA Standards and Followers'!$C$13:$C$72,MATCH($A37,'CA Standards and Followers'!$A$13:$A$72,0))*'CA Standards and Followers'!AE$8</f>
        <v>0</v>
      </c>
      <c r="AF37">
        <f>INDEX('CA Standards and Followers'!$C$13:$C$72,MATCH($A37,'CA Standards and Followers'!$A$13:$A$72,0))*'CA Standards and Followers'!AF$8</f>
        <v>0</v>
      </c>
    </row>
    <row r="38" spans="1:32">
      <c r="A38" t="s">
        <v>174</v>
      </c>
      <c r="B38">
        <f>INDEX('CA Standards and Followers'!$C$13:$C$72,MATCH($A38,'CA Standards and Followers'!$A$13:$A$72,0))*'CA Standards and Followers'!B$8</f>
        <v>0</v>
      </c>
      <c r="C38">
        <f>INDEX('CA Standards and Followers'!$C$13:$C$72,MATCH($A38,'CA Standards and Followers'!$A$13:$A$72,0))*'CA Standards and Followers'!C$8</f>
        <v>0</v>
      </c>
      <c r="D38">
        <f>INDEX('CA Standards and Followers'!$C$13:$C$72,MATCH($A38,'CA Standards and Followers'!$A$13:$A$72,0))*'CA Standards and Followers'!D$8</f>
        <v>0</v>
      </c>
      <c r="E38">
        <f>INDEX('CA Standards and Followers'!$C$13:$C$72,MATCH($A38,'CA Standards and Followers'!$A$13:$A$72,0))*'CA Standards and Followers'!E$8</f>
        <v>0</v>
      </c>
      <c r="F38">
        <f>INDEX('CA Standards and Followers'!$C$13:$C$72,MATCH($A38,'CA Standards and Followers'!$A$13:$A$72,0))*'CA Standards and Followers'!F$8</f>
        <v>0</v>
      </c>
      <c r="G38">
        <f>INDEX('CA Standards and Followers'!$C$13:$C$72,MATCH($A38,'CA Standards and Followers'!$A$13:$A$72,0))*'CA Standards and Followers'!G$8</f>
        <v>0</v>
      </c>
      <c r="H38">
        <f>INDEX('CA Standards and Followers'!$C$13:$C$72,MATCH($A38,'CA Standards and Followers'!$A$13:$A$72,0))*'CA Standards and Followers'!H$8</f>
        <v>0</v>
      </c>
      <c r="I38">
        <f>INDEX('CA Standards and Followers'!$C$13:$C$72,MATCH($A38,'CA Standards and Followers'!$A$13:$A$72,0))*'CA Standards and Followers'!I$8</f>
        <v>0</v>
      </c>
      <c r="J38">
        <f>INDEX('CA Standards and Followers'!$C$13:$C$72,MATCH($A38,'CA Standards and Followers'!$A$13:$A$72,0))*'CA Standards and Followers'!J$8</f>
        <v>0</v>
      </c>
      <c r="K38">
        <f>INDEX('CA Standards and Followers'!$C$13:$C$72,MATCH($A38,'CA Standards and Followers'!$A$13:$A$72,0))*'CA Standards and Followers'!K$8</f>
        <v>0</v>
      </c>
      <c r="L38">
        <f>INDEX('CA Standards and Followers'!$C$13:$C$72,MATCH($A38,'CA Standards and Followers'!$A$13:$A$72,0))*'CA Standards and Followers'!L$8</f>
        <v>0</v>
      </c>
      <c r="M38">
        <f>INDEX('CA Standards and Followers'!$C$13:$C$72,MATCH($A38,'CA Standards and Followers'!$A$13:$A$72,0))*'CA Standards and Followers'!M$8</f>
        <v>0</v>
      </c>
      <c r="N38">
        <f>INDEX('CA Standards and Followers'!$C$13:$C$72,MATCH($A38,'CA Standards and Followers'!$A$13:$A$72,0))*'CA Standards and Followers'!N$8</f>
        <v>0</v>
      </c>
      <c r="O38">
        <f>INDEX('CA Standards and Followers'!$C$13:$C$72,MATCH($A38,'CA Standards and Followers'!$A$13:$A$72,0))*'CA Standards and Followers'!O$8</f>
        <v>0</v>
      </c>
      <c r="P38">
        <f>INDEX('CA Standards and Followers'!$C$13:$C$72,MATCH($A38,'CA Standards and Followers'!$A$13:$A$72,0))*'CA Standards and Followers'!P$8</f>
        <v>0</v>
      </c>
      <c r="Q38">
        <f>INDEX('CA Standards and Followers'!$C$13:$C$72,MATCH($A38,'CA Standards and Followers'!$A$13:$A$72,0))*'CA Standards and Followers'!Q$8</f>
        <v>0</v>
      </c>
      <c r="R38">
        <f>INDEX('CA Standards and Followers'!$C$13:$C$72,MATCH($A38,'CA Standards and Followers'!$A$13:$A$72,0))*'CA Standards and Followers'!R$8</f>
        <v>0</v>
      </c>
      <c r="S38">
        <f>INDEX('CA Standards and Followers'!$C$13:$C$72,MATCH($A38,'CA Standards and Followers'!$A$13:$A$72,0))*'CA Standards and Followers'!S$8</f>
        <v>0</v>
      </c>
      <c r="T38">
        <f>INDEX('CA Standards and Followers'!$C$13:$C$72,MATCH($A38,'CA Standards and Followers'!$A$13:$A$72,0))*'CA Standards and Followers'!T$8</f>
        <v>0</v>
      </c>
      <c r="U38">
        <f>INDEX('CA Standards and Followers'!$C$13:$C$72,MATCH($A38,'CA Standards and Followers'!$A$13:$A$72,0))*'CA Standards and Followers'!U$8</f>
        <v>0</v>
      </c>
      <c r="V38">
        <f>INDEX('CA Standards and Followers'!$C$13:$C$72,MATCH($A38,'CA Standards and Followers'!$A$13:$A$72,0))*'CA Standards and Followers'!V$8</f>
        <v>0</v>
      </c>
      <c r="W38">
        <f>INDEX('CA Standards and Followers'!$C$13:$C$72,MATCH($A38,'CA Standards and Followers'!$A$13:$A$72,0))*'CA Standards and Followers'!W$8</f>
        <v>0</v>
      </c>
      <c r="X38">
        <f>INDEX('CA Standards and Followers'!$C$13:$C$72,MATCH($A38,'CA Standards and Followers'!$A$13:$A$72,0))*'CA Standards and Followers'!X$8</f>
        <v>0</v>
      </c>
      <c r="Y38">
        <f>INDEX('CA Standards and Followers'!$C$13:$C$72,MATCH($A38,'CA Standards and Followers'!$A$13:$A$72,0))*'CA Standards and Followers'!Y$8</f>
        <v>0</v>
      </c>
      <c r="Z38">
        <f>INDEX('CA Standards and Followers'!$C$13:$C$72,MATCH($A38,'CA Standards and Followers'!$A$13:$A$72,0))*'CA Standards and Followers'!Z$8</f>
        <v>0</v>
      </c>
      <c r="AA38">
        <f>INDEX('CA Standards and Followers'!$C$13:$C$72,MATCH($A38,'CA Standards and Followers'!$A$13:$A$72,0))*'CA Standards and Followers'!AA$8</f>
        <v>0</v>
      </c>
      <c r="AB38">
        <f>INDEX('CA Standards and Followers'!$C$13:$C$72,MATCH($A38,'CA Standards and Followers'!$A$13:$A$72,0))*'CA Standards and Followers'!AB$8</f>
        <v>0</v>
      </c>
      <c r="AC38">
        <f>INDEX('CA Standards and Followers'!$C$13:$C$72,MATCH($A38,'CA Standards and Followers'!$A$13:$A$72,0))*'CA Standards and Followers'!AC$8</f>
        <v>0</v>
      </c>
      <c r="AD38">
        <f>INDEX('CA Standards and Followers'!$C$13:$C$72,MATCH($A38,'CA Standards and Followers'!$A$13:$A$72,0))*'CA Standards and Followers'!AD$8</f>
        <v>0</v>
      </c>
      <c r="AE38">
        <f>INDEX('CA Standards and Followers'!$C$13:$C$72,MATCH($A38,'CA Standards and Followers'!$A$13:$A$72,0))*'CA Standards and Followers'!AE$8</f>
        <v>0</v>
      </c>
      <c r="AF38">
        <f>INDEX('CA Standards and Followers'!$C$13:$C$72,MATCH($A38,'CA Standards and Followers'!$A$13:$A$72,0))*'CA Standards and Followers'!AF$8</f>
        <v>0</v>
      </c>
    </row>
    <row r="39" spans="1:32">
      <c r="A39" t="s">
        <v>175</v>
      </c>
      <c r="B39">
        <f>INDEX('CA Standards and Followers'!$C$13:$C$72,MATCH($A39,'CA Standards and Followers'!$A$13:$A$72,0))*'CA Standards and Followers'!B$8</f>
        <v>0</v>
      </c>
      <c r="C39">
        <f>INDEX('CA Standards and Followers'!$C$13:$C$72,MATCH($A39,'CA Standards and Followers'!$A$13:$A$72,0))*'CA Standards and Followers'!C$8</f>
        <v>0</v>
      </c>
      <c r="D39">
        <f>INDEX('CA Standards and Followers'!$C$13:$C$72,MATCH($A39,'CA Standards and Followers'!$A$13:$A$72,0))*'CA Standards and Followers'!D$8</f>
        <v>0</v>
      </c>
      <c r="E39">
        <f>INDEX('CA Standards and Followers'!$C$13:$C$72,MATCH($A39,'CA Standards and Followers'!$A$13:$A$72,0))*'CA Standards and Followers'!E$8</f>
        <v>0</v>
      </c>
      <c r="F39">
        <f>INDEX('CA Standards and Followers'!$C$13:$C$72,MATCH($A39,'CA Standards and Followers'!$A$13:$A$72,0))*'CA Standards and Followers'!F$8</f>
        <v>0</v>
      </c>
      <c r="G39">
        <f>INDEX('CA Standards and Followers'!$C$13:$C$72,MATCH($A39,'CA Standards and Followers'!$A$13:$A$72,0))*'CA Standards and Followers'!G$8</f>
        <v>0</v>
      </c>
      <c r="H39">
        <f>INDEX('CA Standards and Followers'!$C$13:$C$72,MATCH($A39,'CA Standards and Followers'!$A$13:$A$72,0))*'CA Standards and Followers'!H$8</f>
        <v>0</v>
      </c>
      <c r="I39">
        <f>INDEX('CA Standards and Followers'!$C$13:$C$72,MATCH($A39,'CA Standards and Followers'!$A$13:$A$72,0))*'CA Standards and Followers'!I$8</f>
        <v>0</v>
      </c>
      <c r="J39">
        <f>INDEX('CA Standards and Followers'!$C$13:$C$72,MATCH($A39,'CA Standards and Followers'!$A$13:$A$72,0))*'CA Standards and Followers'!J$8</f>
        <v>0</v>
      </c>
      <c r="K39">
        <f>INDEX('CA Standards and Followers'!$C$13:$C$72,MATCH($A39,'CA Standards and Followers'!$A$13:$A$72,0))*'CA Standards and Followers'!K$8</f>
        <v>0</v>
      </c>
      <c r="L39">
        <f>INDEX('CA Standards and Followers'!$C$13:$C$72,MATCH($A39,'CA Standards and Followers'!$A$13:$A$72,0))*'CA Standards and Followers'!L$8</f>
        <v>0</v>
      </c>
      <c r="M39">
        <f>INDEX('CA Standards and Followers'!$C$13:$C$72,MATCH($A39,'CA Standards and Followers'!$A$13:$A$72,0))*'CA Standards and Followers'!M$8</f>
        <v>0</v>
      </c>
      <c r="N39">
        <f>INDEX('CA Standards and Followers'!$C$13:$C$72,MATCH($A39,'CA Standards and Followers'!$A$13:$A$72,0))*'CA Standards and Followers'!N$8</f>
        <v>0</v>
      </c>
      <c r="O39">
        <f>INDEX('CA Standards and Followers'!$C$13:$C$72,MATCH($A39,'CA Standards and Followers'!$A$13:$A$72,0))*'CA Standards and Followers'!O$8</f>
        <v>0</v>
      </c>
      <c r="P39">
        <f>INDEX('CA Standards and Followers'!$C$13:$C$72,MATCH($A39,'CA Standards and Followers'!$A$13:$A$72,0))*'CA Standards and Followers'!P$8</f>
        <v>0</v>
      </c>
      <c r="Q39">
        <f>INDEX('CA Standards and Followers'!$C$13:$C$72,MATCH($A39,'CA Standards and Followers'!$A$13:$A$72,0))*'CA Standards and Followers'!Q$8</f>
        <v>0</v>
      </c>
      <c r="R39">
        <f>INDEX('CA Standards and Followers'!$C$13:$C$72,MATCH($A39,'CA Standards and Followers'!$A$13:$A$72,0))*'CA Standards and Followers'!R$8</f>
        <v>0</v>
      </c>
      <c r="S39">
        <f>INDEX('CA Standards and Followers'!$C$13:$C$72,MATCH($A39,'CA Standards and Followers'!$A$13:$A$72,0))*'CA Standards and Followers'!S$8</f>
        <v>0</v>
      </c>
      <c r="T39">
        <f>INDEX('CA Standards and Followers'!$C$13:$C$72,MATCH($A39,'CA Standards and Followers'!$A$13:$A$72,0))*'CA Standards and Followers'!T$8</f>
        <v>0</v>
      </c>
      <c r="U39">
        <f>INDEX('CA Standards and Followers'!$C$13:$C$72,MATCH($A39,'CA Standards and Followers'!$A$13:$A$72,0))*'CA Standards and Followers'!U$8</f>
        <v>0</v>
      </c>
      <c r="V39">
        <f>INDEX('CA Standards and Followers'!$C$13:$C$72,MATCH($A39,'CA Standards and Followers'!$A$13:$A$72,0))*'CA Standards and Followers'!V$8</f>
        <v>0</v>
      </c>
      <c r="W39">
        <f>INDEX('CA Standards and Followers'!$C$13:$C$72,MATCH($A39,'CA Standards and Followers'!$A$13:$A$72,0))*'CA Standards and Followers'!W$8</f>
        <v>0</v>
      </c>
      <c r="X39">
        <f>INDEX('CA Standards and Followers'!$C$13:$C$72,MATCH($A39,'CA Standards and Followers'!$A$13:$A$72,0))*'CA Standards and Followers'!X$8</f>
        <v>0</v>
      </c>
      <c r="Y39">
        <f>INDEX('CA Standards and Followers'!$C$13:$C$72,MATCH($A39,'CA Standards and Followers'!$A$13:$A$72,0))*'CA Standards and Followers'!Y$8</f>
        <v>0</v>
      </c>
      <c r="Z39">
        <f>INDEX('CA Standards and Followers'!$C$13:$C$72,MATCH($A39,'CA Standards and Followers'!$A$13:$A$72,0))*'CA Standards and Followers'!Z$8</f>
        <v>0</v>
      </c>
      <c r="AA39">
        <f>INDEX('CA Standards and Followers'!$C$13:$C$72,MATCH($A39,'CA Standards and Followers'!$A$13:$A$72,0))*'CA Standards and Followers'!AA$8</f>
        <v>0</v>
      </c>
      <c r="AB39">
        <f>INDEX('CA Standards and Followers'!$C$13:$C$72,MATCH($A39,'CA Standards and Followers'!$A$13:$A$72,0))*'CA Standards and Followers'!AB$8</f>
        <v>0</v>
      </c>
      <c r="AC39">
        <f>INDEX('CA Standards and Followers'!$C$13:$C$72,MATCH($A39,'CA Standards and Followers'!$A$13:$A$72,0))*'CA Standards and Followers'!AC$8</f>
        <v>0</v>
      </c>
      <c r="AD39">
        <f>INDEX('CA Standards and Followers'!$C$13:$C$72,MATCH($A39,'CA Standards and Followers'!$A$13:$A$72,0))*'CA Standards and Followers'!AD$8</f>
        <v>0</v>
      </c>
      <c r="AE39">
        <f>INDEX('CA Standards and Followers'!$C$13:$C$72,MATCH($A39,'CA Standards and Followers'!$A$13:$A$72,0))*'CA Standards and Followers'!AE$8</f>
        <v>0</v>
      </c>
      <c r="AF39">
        <f>INDEX('CA Standards and Followers'!$C$13:$C$72,MATCH($A39,'CA Standards and Followers'!$A$13:$A$72,0))*'CA Standards and Followers'!AF$8</f>
        <v>0</v>
      </c>
    </row>
    <row r="40" spans="1:32">
      <c r="A40" t="s">
        <v>176</v>
      </c>
      <c r="B40">
        <f>INDEX('CA Standards and Followers'!$C$13:$C$72,MATCH($A40,'CA Standards and Followers'!$A$13:$A$72,0))*'CA Standards and Followers'!B$8</f>
        <v>0</v>
      </c>
      <c r="C40">
        <f>INDEX('CA Standards and Followers'!$C$13:$C$72,MATCH($A40,'CA Standards and Followers'!$A$13:$A$72,0))*'CA Standards and Followers'!C$8</f>
        <v>0</v>
      </c>
      <c r="D40">
        <f>INDEX('CA Standards and Followers'!$C$13:$C$72,MATCH($A40,'CA Standards and Followers'!$A$13:$A$72,0))*'CA Standards and Followers'!D$8</f>
        <v>0</v>
      </c>
      <c r="E40">
        <f>INDEX('CA Standards and Followers'!$C$13:$C$72,MATCH($A40,'CA Standards and Followers'!$A$13:$A$72,0))*'CA Standards and Followers'!E$8</f>
        <v>0</v>
      </c>
      <c r="F40">
        <f>INDEX('CA Standards and Followers'!$C$13:$C$72,MATCH($A40,'CA Standards and Followers'!$A$13:$A$72,0))*'CA Standards and Followers'!F$8</f>
        <v>0</v>
      </c>
      <c r="G40">
        <f>INDEX('CA Standards and Followers'!$C$13:$C$72,MATCH($A40,'CA Standards and Followers'!$A$13:$A$72,0))*'CA Standards and Followers'!G$8</f>
        <v>0</v>
      </c>
      <c r="H40">
        <f>INDEX('CA Standards and Followers'!$C$13:$C$72,MATCH($A40,'CA Standards and Followers'!$A$13:$A$72,0))*'CA Standards and Followers'!H$8</f>
        <v>0</v>
      </c>
      <c r="I40">
        <f>INDEX('CA Standards and Followers'!$C$13:$C$72,MATCH($A40,'CA Standards and Followers'!$A$13:$A$72,0))*'CA Standards and Followers'!I$8</f>
        <v>0</v>
      </c>
      <c r="J40">
        <f>INDEX('CA Standards and Followers'!$C$13:$C$72,MATCH($A40,'CA Standards and Followers'!$A$13:$A$72,0))*'CA Standards and Followers'!J$8</f>
        <v>0</v>
      </c>
      <c r="K40">
        <f>INDEX('CA Standards and Followers'!$C$13:$C$72,MATCH($A40,'CA Standards and Followers'!$A$13:$A$72,0))*'CA Standards and Followers'!K$8</f>
        <v>0</v>
      </c>
      <c r="L40">
        <f>INDEX('CA Standards and Followers'!$C$13:$C$72,MATCH($A40,'CA Standards and Followers'!$A$13:$A$72,0))*'CA Standards and Followers'!L$8</f>
        <v>0</v>
      </c>
      <c r="M40">
        <f>INDEX('CA Standards and Followers'!$C$13:$C$72,MATCH($A40,'CA Standards and Followers'!$A$13:$A$72,0))*'CA Standards and Followers'!M$8</f>
        <v>0</v>
      </c>
      <c r="N40">
        <f>INDEX('CA Standards and Followers'!$C$13:$C$72,MATCH($A40,'CA Standards and Followers'!$A$13:$A$72,0))*'CA Standards and Followers'!N$8</f>
        <v>0</v>
      </c>
      <c r="O40">
        <f>INDEX('CA Standards and Followers'!$C$13:$C$72,MATCH($A40,'CA Standards and Followers'!$A$13:$A$72,0))*'CA Standards and Followers'!O$8</f>
        <v>0</v>
      </c>
      <c r="P40">
        <f>INDEX('CA Standards and Followers'!$C$13:$C$72,MATCH($A40,'CA Standards and Followers'!$A$13:$A$72,0))*'CA Standards and Followers'!P$8</f>
        <v>0</v>
      </c>
      <c r="Q40">
        <f>INDEX('CA Standards and Followers'!$C$13:$C$72,MATCH($A40,'CA Standards and Followers'!$A$13:$A$72,0))*'CA Standards and Followers'!Q$8</f>
        <v>0</v>
      </c>
      <c r="R40">
        <f>INDEX('CA Standards and Followers'!$C$13:$C$72,MATCH($A40,'CA Standards and Followers'!$A$13:$A$72,0))*'CA Standards and Followers'!R$8</f>
        <v>0</v>
      </c>
      <c r="S40">
        <f>INDEX('CA Standards and Followers'!$C$13:$C$72,MATCH($A40,'CA Standards and Followers'!$A$13:$A$72,0))*'CA Standards and Followers'!S$8</f>
        <v>0</v>
      </c>
      <c r="T40">
        <f>INDEX('CA Standards and Followers'!$C$13:$C$72,MATCH($A40,'CA Standards and Followers'!$A$13:$A$72,0))*'CA Standards and Followers'!T$8</f>
        <v>0</v>
      </c>
      <c r="U40">
        <f>INDEX('CA Standards and Followers'!$C$13:$C$72,MATCH($A40,'CA Standards and Followers'!$A$13:$A$72,0))*'CA Standards and Followers'!U$8</f>
        <v>0</v>
      </c>
      <c r="V40">
        <f>INDEX('CA Standards and Followers'!$C$13:$C$72,MATCH($A40,'CA Standards and Followers'!$A$13:$A$72,0))*'CA Standards and Followers'!V$8</f>
        <v>0</v>
      </c>
      <c r="W40">
        <f>INDEX('CA Standards and Followers'!$C$13:$C$72,MATCH($A40,'CA Standards and Followers'!$A$13:$A$72,0))*'CA Standards and Followers'!W$8</f>
        <v>0</v>
      </c>
      <c r="X40">
        <f>INDEX('CA Standards and Followers'!$C$13:$C$72,MATCH($A40,'CA Standards and Followers'!$A$13:$A$72,0))*'CA Standards and Followers'!X$8</f>
        <v>0</v>
      </c>
      <c r="Y40">
        <f>INDEX('CA Standards and Followers'!$C$13:$C$72,MATCH($A40,'CA Standards and Followers'!$A$13:$A$72,0))*'CA Standards and Followers'!Y$8</f>
        <v>0</v>
      </c>
      <c r="Z40">
        <f>INDEX('CA Standards and Followers'!$C$13:$C$72,MATCH($A40,'CA Standards and Followers'!$A$13:$A$72,0))*'CA Standards and Followers'!Z$8</f>
        <v>0</v>
      </c>
      <c r="AA40">
        <f>INDEX('CA Standards and Followers'!$C$13:$C$72,MATCH($A40,'CA Standards and Followers'!$A$13:$A$72,0))*'CA Standards and Followers'!AA$8</f>
        <v>0</v>
      </c>
      <c r="AB40">
        <f>INDEX('CA Standards and Followers'!$C$13:$C$72,MATCH($A40,'CA Standards and Followers'!$A$13:$A$72,0))*'CA Standards and Followers'!AB$8</f>
        <v>0</v>
      </c>
      <c r="AC40">
        <f>INDEX('CA Standards and Followers'!$C$13:$C$72,MATCH($A40,'CA Standards and Followers'!$A$13:$A$72,0))*'CA Standards and Followers'!AC$8</f>
        <v>0</v>
      </c>
      <c r="AD40">
        <f>INDEX('CA Standards and Followers'!$C$13:$C$72,MATCH($A40,'CA Standards and Followers'!$A$13:$A$72,0))*'CA Standards and Followers'!AD$8</f>
        <v>0</v>
      </c>
      <c r="AE40">
        <f>INDEX('CA Standards and Followers'!$C$13:$C$72,MATCH($A40,'CA Standards and Followers'!$A$13:$A$72,0))*'CA Standards and Followers'!AE$8</f>
        <v>0</v>
      </c>
      <c r="AF40">
        <f>INDEX('CA Standards and Followers'!$C$13:$C$72,MATCH($A40,'CA Standards and Followers'!$A$13:$A$72,0))*'CA Standards and Followers'!AF$8</f>
        <v>0</v>
      </c>
    </row>
    <row r="41" spans="1:32">
      <c r="A41" t="s">
        <v>177</v>
      </c>
      <c r="B41">
        <f>INDEX('CA Standards and Followers'!$C$13:$C$72,MATCH($A41,'CA Standards and Followers'!$A$13:$A$72,0))*'CA Standards and Followers'!B$8</f>
        <v>0</v>
      </c>
      <c r="C41">
        <f>INDEX('CA Standards and Followers'!$C$13:$C$72,MATCH($A41,'CA Standards and Followers'!$A$13:$A$72,0))*'CA Standards and Followers'!C$8</f>
        <v>0</v>
      </c>
      <c r="D41">
        <f>INDEX('CA Standards and Followers'!$C$13:$C$72,MATCH($A41,'CA Standards and Followers'!$A$13:$A$72,0))*'CA Standards and Followers'!D$8</f>
        <v>0</v>
      </c>
      <c r="E41">
        <f>INDEX('CA Standards and Followers'!$C$13:$C$72,MATCH($A41,'CA Standards and Followers'!$A$13:$A$72,0))*'CA Standards and Followers'!E$8</f>
        <v>0</v>
      </c>
      <c r="F41">
        <f>INDEX('CA Standards and Followers'!$C$13:$C$72,MATCH($A41,'CA Standards and Followers'!$A$13:$A$72,0))*'CA Standards and Followers'!F$8</f>
        <v>0</v>
      </c>
      <c r="G41">
        <f>INDEX('CA Standards and Followers'!$C$13:$C$72,MATCH($A41,'CA Standards and Followers'!$A$13:$A$72,0))*'CA Standards and Followers'!G$8</f>
        <v>0</v>
      </c>
      <c r="H41">
        <f>INDEX('CA Standards and Followers'!$C$13:$C$72,MATCH($A41,'CA Standards and Followers'!$A$13:$A$72,0))*'CA Standards and Followers'!H$8</f>
        <v>0</v>
      </c>
      <c r="I41">
        <f>INDEX('CA Standards and Followers'!$C$13:$C$72,MATCH($A41,'CA Standards and Followers'!$A$13:$A$72,0))*'CA Standards and Followers'!I$8</f>
        <v>0</v>
      </c>
      <c r="J41">
        <f>INDEX('CA Standards and Followers'!$C$13:$C$72,MATCH($A41,'CA Standards and Followers'!$A$13:$A$72,0))*'CA Standards and Followers'!J$8</f>
        <v>0</v>
      </c>
      <c r="K41">
        <f>INDEX('CA Standards and Followers'!$C$13:$C$72,MATCH($A41,'CA Standards and Followers'!$A$13:$A$72,0))*'CA Standards and Followers'!K$8</f>
        <v>0</v>
      </c>
      <c r="L41">
        <f>INDEX('CA Standards and Followers'!$C$13:$C$72,MATCH($A41,'CA Standards and Followers'!$A$13:$A$72,0))*'CA Standards and Followers'!L$8</f>
        <v>0</v>
      </c>
      <c r="M41">
        <f>INDEX('CA Standards and Followers'!$C$13:$C$72,MATCH($A41,'CA Standards and Followers'!$A$13:$A$72,0))*'CA Standards and Followers'!M$8</f>
        <v>0</v>
      </c>
      <c r="N41">
        <f>INDEX('CA Standards and Followers'!$C$13:$C$72,MATCH($A41,'CA Standards and Followers'!$A$13:$A$72,0))*'CA Standards and Followers'!N$8</f>
        <v>0</v>
      </c>
      <c r="O41">
        <f>INDEX('CA Standards and Followers'!$C$13:$C$72,MATCH($A41,'CA Standards and Followers'!$A$13:$A$72,0))*'CA Standards and Followers'!O$8</f>
        <v>0</v>
      </c>
      <c r="P41">
        <f>INDEX('CA Standards and Followers'!$C$13:$C$72,MATCH($A41,'CA Standards and Followers'!$A$13:$A$72,0))*'CA Standards and Followers'!P$8</f>
        <v>0</v>
      </c>
      <c r="Q41">
        <f>INDEX('CA Standards and Followers'!$C$13:$C$72,MATCH($A41,'CA Standards and Followers'!$A$13:$A$72,0))*'CA Standards and Followers'!Q$8</f>
        <v>0</v>
      </c>
      <c r="R41">
        <f>INDEX('CA Standards and Followers'!$C$13:$C$72,MATCH($A41,'CA Standards and Followers'!$A$13:$A$72,0))*'CA Standards and Followers'!R$8</f>
        <v>0</v>
      </c>
      <c r="S41">
        <f>INDEX('CA Standards and Followers'!$C$13:$C$72,MATCH($A41,'CA Standards and Followers'!$A$13:$A$72,0))*'CA Standards and Followers'!S$8</f>
        <v>0</v>
      </c>
      <c r="T41">
        <f>INDEX('CA Standards and Followers'!$C$13:$C$72,MATCH($A41,'CA Standards and Followers'!$A$13:$A$72,0))*'CA Standards and Followers'!T$8</f>
        <v>0</v>
      </c>
      <c r="U41">
        <f>INDEX('CA Standards and Followers'!$C$13:$C$72,MATCH($A41,'CA Standards and Followers'!$A$13:$A$72,0))*'CA Standards and Followers'!U$8</f>
        <v>0</v>
      </c>
      <c r="V41">
        <f>INDEX('CA Standards and Followers'!$C$13:$C$72,MATCH($A41,'CA Standards and Followers'!$A$13:$A$72,0))*'CA Standards and Followers'!V$8</f>
        <v>0</v>
      </c>
      <c r="W41">
        <f>INDEX('CA Standards and Followers'!$C$13:$C$72,MATCH($A41,'CA Standards and Followers'!$A$13:$A$72,0))*'CA Standards and Followers'!W$8</f>
        <v>0</v>
      </c>
      <c r="X41">
        <f>INDEX('CA Standards and Followers'!$C$13:$C$72,MATCH($A41,'CA Standards and Followers'!$A$13:$A$72,0))*'CA Standards and Followers'!X$8</f>
        <v>0</v>
      </c>
      <c r="Y41">
        <f>INDEX('CA Standards and Followers'!$C$13:$C$72,MATCH($A41,'CA Standards and Followers'!$A$13:$A$72,0))*'CA Standards and Followers'!Y$8</f>
        <v>0</v>
      </c>
      <c r="Z41">
        <f>INDEX('CA Standards and Followers'!$C$13:$C$72,MATCH($A41,'CA Standards and Followers'!$A$13:$A$72,0))*'CA Standards and Followers'!Z$8</f>
        <v>0</v>
      </c>
      <c r="AA41">
        <f>INDEX('CA Standards and Followers'!$C$13:$C$72,MATCH($A41,'CA Standards and Followers'!$A$13:$A$72,0))*'CA Standards and Followers'!AA$8</f>
        <v>0</v>
      </c>
      <c r="AB41">
        <f>INDEX('CA Standards and Followers'!$C$13:$C$72,MATCH($A41,'CA Standards and Followers'!$A$13:$A$72,0))*'CA Standards and Followers'!AB$8</f>
        <v>0</v>
      </c>
      <c r="AC41">
        <f>INDEX('CA Standards and Followers'!$C$13:$C$72,MATCH($A41,'CA Standards and Followers'!$A$13:$A$72,0))*'CA Standards and Followers'!AC$8</f>
        <v>0</v>
      </c>
      <c r="AD41">
        <f>INDEX('CA Standards and Followers'!$C$13:$C$72,MATCH($A41,'CA Standards and Followers'!$A$13:$A$72,0))*'CA Standards and Followers'!AD$8</f>
        <v>0</v>
      </c>
      <c r="AE41">
        <f>INDEX('CA Standards and Followers'!$C$13:$C$72,MATCH($A41,'CA Standards and Followers'!$A$13:$A$72,0))*'CA Standards and Followers'!AE$8</f>
        <v>0</v>
      </c>
      <c r="AF41">
        <f>INDEX('CA Standards and Followers'!$C$13:$C$72,MATCH($A41,'CA Standards and Followers'!$A$13:$A$72,0))*'CA Standards and Followers'!AF$8</f>
        <v>0</v>
      </c>
    </row>
    <row r="42" spans="1:32">
      <c r="A42" t="s">
        <v>178</v>
      </c>
      <c r="B42">
        <f>INDEX('CA Standards and Followers'!$C$13:$C$72,MATCH($A42,'CA Standards and Followers'!$A$13:$A$72,0))*'CA Standards and Followers'!B$8</f>
        <v>0</v>
      </c>
      <c r="C42">
        <f>INDEX('CA Standards and Followers'!$C$13:$C$72,MATCH($A42,'CA Standards and Followers'!$A$13:$A$72,0))*'CA Standards and Followers'!C$8</f>
        <v>0</v>
      </c>
      <c r="D42">
        <f>INDEX('CA Standards and Followers'!$C$13:$C$72,MATCH($A42,'CA Standards and Followers'!$A$13:$A$72,0))*'CA Standards and Followers'!D$8</f>
        <v>0</v>
      </c>
      <c r="E42">
        <f>INDEX('CA Standards and Followers'!$C$13:$C$72,MATCH($A42,'CA Standards and Followers'!$A$13:$A$72,0))*'CA Standards and Followers'!E$8</f>
        <v>0</v>
      </c>
      <c r="F42">
        <f>INDEX('CA Standards and Followers'!$C$13:$C$72,MATCH($A42,'CA Standards and Followers'!$A$13:$A$72,0))*'CA Standards and Followers'!F$8</f>
        <v>0</v>
      </c>
      <c r="G42">
        <f>INDEX('CA Standards and Followers'!$C$13:$C$72,MATCH($A42,'CA Standards and Followers'!$A$13:$A$72,0))*'CA Standards and Followers'!G$8</f>
        <v>0</v>
      </c>
      <c r="H42">
        <f>INDEX('CA Standards and Followers'!$C$13:$C$72,MATCH($A42,'CA Standards and Followers'!$A$13:$A$72,0))*'CA Standards and Followers'!H$8</f>
        <v>0</v>
      </c>
      <c r="I42">
        <f>INDEX('CA Standards and Followers'!$C$13:$C$72,MATCH($A42,'CA Standards and Followers'!$A$13:$A$72,0))*'CA Standards and Followers'!I$8</f>
        <v>0</v>
      </c>
      <c r="J42">
        <f>INDEX('CA Standards and Followers'!$C$13:$C$72,MATCH($A42,'CA Standards and Followers'!$A$13:$A$72,0))*'CA Standards and Followers'!J$8</f>
        <v>0</v>
      </c>
      <c r="K42">
        <f>INDEX('CA Standards and Followers'!$C$13:$C$72,MATCH($A42,'CA Standards and Followers'!$A$13:$A$72,0))*'CA Standards and Followers'!K$8</f>
        <v>0</v>
      </c>
      <c r="L42">
        <f>INDEX('CA Standards and Followers'!$C$13:$C$72,MATCH($A42,'CA Standards and Followers'!$A$13:$A$72,0))*'CA Standards and Followers'!L$8</f>
        <v>0</v>
      </c>
      <c r="M42">
        <f>INDEX('CA Standards and Followers'!$C$13:$C$72,MATCH($A42,'CA Standards and Followers'!$A$13:$A$72,0))*'CA Standards and Followers'!M$8</f>
        <v>0</v>
      </c>
      <c r="N42">
        <f>INDEX('CA Standards and Followers'!$C$13:$C$72,MATCH($A42,'CA Standards and Followers'!$A$13:$A$72,0))*'CA Standards and Followers'!N$8</f>
        <v>0</v>
      </c>
      <c r="O42">
        <f>INDEX('CA Standards and Followers'!$C$13:$C$72,MATCH($A42,'CA Standards and Followers'!$A$13:$A$72,0))*'CA Standards and Followers'!O$8</f>
        <v>0</v>
      </c>
      <c r="P42">
        <f>INDEX('CA Standards and Followers'!$C$13:$C$72,MATCH($A42,'CA Standards and Followers'!$A$13:$A$72,0))*'CA Standards and Followers'!P$8</f>
        <v>0</v>
      </c>
      <c r="Q42">
        <f>INDEX('CA Standards and Followers'!$C$13:$C$72,MATCH($A42,'CA Standards and Followers'!$A$13:$A$72,0))*'CA Standards and Followers'!Q$8</f>
        <v>0</v>
      </c>
      <c r="R42">
        <f>INDEX('CA Standards and Followers'!$C$13:$C$72,MATCH($A42,'CA Standards and Followers'!$A$13:$A$72,0))*'CA Standards and Followers'!R$8</f>
        <v>0</v>
      </c>
      <c r="S42">
        <f>INDEX('CA Standards and Followers'!$C$13:$C$72,MATCH($A42,'CA Standards and Followers'!$A$13:$A$72,0))*'CA Standards and Followers'!S$8</f>
        <v>0</v>
      </c>
      <c r="T42">
        <f>INDEX('CA Standards and Followers'!$C$13:$C$72,MATCH($A42,'CA Standards and Followers'!$A$13:$A$72,0))*'CA Standards and Followers'!T$8</f>
        <v>0</v>
      </c>
      <c r="U42">
        <f>INDEX('CA Standards and Followers'!$C$13:$C$72,MATCH($A42,'CA Standards and Followers'!$A$13:$A$72,0))*'CA Standards and Followers'!U$8</f>
        <v>0</v>
      </c>
      <c r="V42">
        <f>INDEX('CA Standards and Followers'!$C$13:$C$72,MATCH($A42,'CA Standards and Followers'!$A$13:$A$72,0))*'CA Standards and Followers'!V$8</f>
        <v>0</v>
      </c>
      <c r="W42">
        <f>INDEX('CA Standards and Followers'!$C$13:$C$72,MATCH($A42,'CA Standards and Followers'!$A$13:$A$72,0))*'CA Standards and Followers'!W$8</f>
        <v>0</v>
      </c>
      <c r="X42">
        <f>INDEX('CA Standards and Followers'!$C$13:$C$72,MATCH($A42,'CA Standards and Followers'!$A$13:$A$72,0))*'CA Standards and Followers'!X$8</f>
        <v>0</v>
      </c>
      <c r="Y42">
        <f>INDEX('CA Standards and Followers'!$C$13:$C$72,MATCH($A42,'CA Standards and Followers'!$A$13:$A$72,0))*'CA Standards and Followers'!Y$8</f>
        <v>0</v>
      </c>
      <c r="Z42">
        <f>INDEX('CA Standards and Followers'!$C$13:$C$72,MATCH($A42,'CA Standards and Followers'!$A$13:$A$72,0))*'CA Standards and Followers'!Z$8</f>
        <v>0</v>
      </c>
      <c r="AA42">
        <f>INDEX('CA Standards and Followers'!$C$13:$C$72,MATCH($A42,'CA Standards and Followers'!$A$13:$A$72,0))*'CA Standards and Followers'!AA$8</f>
        <v>0</v>
      </c>
      <c r="AB42">
        <f>INDEX('CA Standards and Followers'!$C$13:$C$72,MATCH($A42,'CA Standards and Followers'!$A$13:$A$72,0))*'CA Standards and Followers'!AB$8</f>
        <v>0</v>
      </c>
      <c r="AC42">
        <f>INDEX('CA Standards and Followers'!$C$13:$C$72,MATCH($A42,'CA Standards and Followers'!$A$13:$A$72,0))*'CA Standards and Followers'!AC$8</f>
        <v>0</v>
      </c>
      <c r="AD42">
        <f>INDEX('CA Standards and Followers'!$C$13:$C$72,MATCH($A42,'CA Standards and Followers'!$A$13:$A$72,0))*'CA Standards and Followers'!AD$8</f>
        <v>0</v>
      </c>
      <c r="AE42">
        <f>INDEX('CA Standards and Followers'!$C$13:$C$72,MATCH($A42,'CA Standards and Followers'!$A$13:$A$72,0))*'CA Standards and Followers'!AE$8</f>
        <v>0</v>
      </c>
      <c r="AF42">
        <f>INDEX('CA Standards and Followers'!$C$13:$C$72,MATCH($A42,'CA Standards and Followers'!$A$13:$A$72,0))*'CA Standards and Followers'!AF$8</f>
        <v>0</v>
      </c>
    </row>
    <row r="43" spans="1:32">
      <c r="A43" t="s">
        <v>179</v>
      </c>
      <c r="B43">
        <f>INDEX('CA Standards and Followers'!$C$13:$C$72,MATCH($A43,'CA Standards and Followers'!$A$13:$A$72,0))*'CA Standards and Followers'!B$8</f>
        <v>0</v>
      </c>
      <c r="C43">
        <f>INDEX('CA Standards and Followers'!$C$13:$C$72,MATCH($A43,'CA Standards and Followers'!$A$13:$A$72,0))*'CA Standards and Followers'!C$8</f>
        <v>0</v>
      </c>
      <c r="D43">
        <f>INDEX('CA Standards and Followers'!$C$13:$C$72,MATCH($A43,'CA Standards and Followers'!$A$13:$A$72,0))*'CA Standards and Followers'!D$8</f>
        <v>0</v>
      </c>
      <c r="E43">
        <f>INDEX('CA Standards and Followers'!$C$13:$C$72,MATCH($A43,'CA Standards and Followers'!$A$13:$A$72,0))*'CA Standards and Followers'!E$8</f>
        <v>0</v>
      </c>
      <c r="F43">
        <f>INDEX('CA Standards and Followers'!$C$13:$C$72,MATCH($A43,'CA Standards and Followers'!$A$13:$A$72,0))*'CA Standards and Followers'!F$8</f>
        <v>0</v>
      </c>
      <c r="G43">
        <f>INDEX('CA Standards and Followers'!$C$13:$C$72,MATCH($A43,'CA Standards and Followers'!$A$13:$A$72,0))*'CA Standards and Followers'!G$8</f>
        <v>0</v>
      </c>
      <c r="H43">
        <f>INDEX('CA Standards and Followers'!$C$13:$C$72,MATCH($A43,'CA Standards and Followers'!$A$13:$A$72,0))*'CA Standards and Followers'!H$8</f>
        <v>0</v>
      </c>
      <c r="I43">
        <f>INDEX('CA Standards and Followers'!$C$13:$C$72,MATCH($A43,'CA Standards and Followers'!$A$13:$A$72,0))*'CA Standards and Followers'!I$8</f>
        <v>0</v>
      </c>
      <c r="J43">
        <f>INDEX('CA Standards and Followers'!$C$13:$C$72,MATCH($A43,'CA Standards and Followers'!$A$13:$A$72,0))*'CA Standards and Followers'!J$8</f>
        <v>0</v>
      </c>
      <c r="K43">
        <f>INDEX('CA Standards and Followers'!$C$13:$C$72,MATCH($A43,'CA Standards and Followers'!$A$13:$A$72,0))*'CA Standards and Followers'!K$8</f>
        <v>0</v>
      </c>
      <c r="L43">
        <f>INDEX('CA Standards and Followers'!$C$13:$C$72,MATCH($A43,'CA Standards and Followers'!$A$13:$A$72,0))*'CA Standards and Followers'!L$8</f>
        <v>0</v>
      </c>
      <c r="M43">
        <f>INDEX('CA Standards and Followers'!$C$13:$C$72,MATCH($A43,'CA Standards and Followers'!$A$13:$A$72,0))*'CA Standards and Followers'!M$8</f>
        <v>0</v>
      </c>
      <c r="N43">
        <f>INDEX('CA Standards and Followers'!$C$13:$C$72,MATCH($A43,'CA Standards and Followers'!$A$13:$A$72,0))*'CA Standards and Followers'!N$8</f>
        <v>0</v>
      </c>
      <c r="O43">
        <f>INDEX('CA Standards and Followers'!$C$13:$C$72,MATCH($A43,'CA Standards and Followers'!$A$13:$A$72,0))*'CA Standards and Followers'!O$8</f>
        <v>0</v>
      </c>
      <c r="P43">
        <f>INDEX('CA Standards and Followers'!$C$13:$C$72,MATCH($A43,'CA Standards and Followers'!$A$13:$A$72,0))*'CA Standards and Followers'!P$8</f>
        <v>0</v>
      </c>
      <c r="Q43">
        <f>INDEX('CA Standards and Followers'!$C$13:$C$72,MATCH($A43,'CA Standards and Followers'!$A$13:$A$72,0))*'CA Standards and Followers'!Q$8</f>
        <v>0</v>
      </c>
      <c r="R43">
        <f>INDEX('CA Standards and Followers'!$C$13:$C$72,MATCH($A43,'CA Standards and Followers'!$A$13:$A$72,0))*'CA Standards and Followers'!R$8</f>
        <v>0</v>
      </c>
      <c r="S43">
        <f>INDEX('CA Standards and Followers'!$C$13:$C$72,MATCH($A43,'CA Standards and Followers'!$A$13:$A$72,0))*'CA Standards and Followers'!S$8</f>
        <v>0</v>
      </c>
      <c r="T43">
        <f>INDEX('CA Standards and Followers'!$C$13:$C$72,MATCH($A43,'CA Standards and Followers'!$A$13:$A$72,0))*'CA Standards and Followers'!T$8</f>
        <v>0</v>
      </c>
      <c r="U43">
        <f>INDEX('CA Standards and Followers'!$C$13:$C$72,MATCH($A43,'CA Standards and Followers'!$A$13:$A$72,0))*'CA Standards and Followers'!U$8</f>
        <v>0</v>
      </c>
      <c r="V43">
        <f>INDEX('CA Standards and Followers'!$C$13:$C$72,MATCH($A43,'CA Standards and Followers'!$A$13:$A$72,0))*'CA Standards and Followers'!V$8</f>
        <v>0</v>
      </c>
      <c r="W43">
        <f>INDEX('CA Standards and Followers'!$C$13:$C$72,MATCH($A43,'CA Standards and Followers'!$A$13:$A$72,0))*'CA Standards and Followers'!W$8</f>
        <v>0</v>
      </c>
      <c r="X43">
        <f>INDEX('CA Standards and Followers'!$C$13:$C$72,MATCH($A43,'CA Standards and Followers'!$A$13:$A$72,0))*'CA Standards and Followers'!X$8</f>
        <v>0</v>
      </c>
      <c r="Y43">
        <f>INDEX('CA Standards and Followers'!$C$13:$C$72,MATCH($A43,'CA Standards and Followers'!$A$13:$A$72,0))*'CA Standards and Followers'!Y$8</f>
        <v>0</v>
      </c>
      <c r="Z43">
        <f>INDEX('CA Standards and Followers'!$C$13:$C$72,MATCH($A43,'CA Standards and Followers'!$A$13:$A$72,0))*'CA Standards and Followers'!Z$8</f>
        <v>0</v>
      </c>
      <c r="AA43">
        <f>INDEX('CA Standards and Followers'!$C$13:$C$72,MATCH($A43,'CA Standards and Followers'!$A$13:$A$72,0))*'CA Standards and Followers'!AA$8</f>
        <v>0</v>
      </c>
      <c r="AB43">
        <f>INDEX('CA Standards and Followers'!$C$13:$C$72,MATCH($A43,'CA Standards and Followers'!$A$13:$A$72,0))*'CA Standards and Followers'!AB$8</f>
        <v>0</v>
      </c>
      <c r="AC43">
        <f>INDEX('CA Standards and Followers'!$C$13:$C$72,MATCH($A43,'CA Standards and Followers'!$A$13:$A$72,0))*'CA Standards and Followers'!AC$8</f>
        <v>0</v>
      </c>
      <c r="AD43">
        <f>INDEX('CA Standards and Followers'!$C$13:$C$72,MATCH($A43,'CA Standards and Followers'!$A$13:$A$72,0))*'CA Standards and Followers'!AD$8</f>
        <v>0</v>
      </c>
      <c r="AE43">
        <f>INDEX('CA Standards and Followers'!$C$13:$C$72,MATCH($A43,'CA Standards and Followers'!$A$13:$A$72,0))*'CA Standards and Followers'!AE$8</f>
        <v>0</v>
      </c>
      <c r="AF43">
        <f>INDEX('CA Standards and Followers'!$C$13:$C$72,MATCH($A43,'CA Standards and Followers'!$A$13:$A$72,0))*'CA Standards and Followers'!AF$8</f>
        <v>0</v>
      </c>
    </row>
    <row r="44" spans="1:32">
      <c r="A44" t="s">
        <v>180</v>
      </c>
      <c r="B44">
        <f>INDEX('CA Standards and Followers'!$C$13:$C$72,MATCH($A44,'CA Standards and Followers'!$A$13:$A$72,0))*'CA Standards and Followers'!B$8</f>
        <v>0</v>
      </c>
      <c r="C44">
        <f>INDEX('CA Standards and Followers'!$C$13:$C$72,MATCH($A44,'CA Standards and Followers'!$A$13:$A$72,0))*'CA Standards and Followers'!C$8</f>
        <v>0</v>
      </c>
      <c r="D44">
        <f>INDEX('CA Standards and Followers'!$C$13:$C$72,MATCH($A44,'CA Standards and Followers'!$A$13:$A$72,0))*'CA Standards and Followers'!D$8</f>
        <v>0</v>
      </c>
      <c r="E44">
        <f>INDEX('CA Standards and Followers'!$C$13:$C$72,MATCH($A44,'CA Standards and Followers'!$A$13:$A$72,0))*'CA Standards and Followers'!E$8</f>
        <v>0</v>
      </c>
      <c r="F44">
        <f>INDEX('CA Standards and Followers'!$C$13:$C$72,MATCH($A44,'CA Standards and Followers'!$A$13:$A$72,0))*'CA Standards and Followers'!F$8</f>
        <v>0</v>
      </c>
      <c r="G44">
        <f>INDEX('CA Standards and Followers'!$C$13:$C$72,MATCH($A44,'CA Standards and Followers'!$A$13:$A$72,0))*'CA Standards and Followers'!G$8</f>
        <v>0</v>
      </c>
      <c r="H44">
        <f>INDEX('CA Standards and Followers'!$C$13:$C$72,MATCH($A44,'CA Standards and Followers'!$A$13:$A$72,0))*'CA Standards and Followers'!H$8</f>
        <v>0</v>
      </c>
      <c r="I44">
        <f>INDEX('CA Standards and Followers'!$C$13:$C$72,MATCH($A44,'CA Standards and Followers'!$A$13:$A$72,0))*'CA Standards and Followers'!I$8</f>
        <v>0</v>
      </c>
      <c r="J44">
        <f>INDEX('CA Standards and Followers'!$C$13:$C$72,MATCH($A44,'CA Standards and Followers'!$A$13:$A$72,0))*'CA Standards and Followers'!J$8</f>
        <v>0</v>
      </c>
      <c r="K44">
        <f>INDEX('CA Standards and Followers'!$C$13:$C$72,MATCH($A44,'CA Standards and Followers'!$A$13:$A$72,0))*'CA Standards and Followers'!K$8</f>
        <v>0</v>
      </c>
      <c r="L44">
        <f>INDEX('CA Standards and Followers'!$C$13:$C$72,MATCH($A44,'CA Standards and Followers'!$A$13:$A$72,0))*'CA Standards and Followers'!L$8</f>
        <v>0</v>
      </c>
      <c r="M44">
        <f>INDEX('CA Standards and Followers'!$C$13:$C$72,MATCH($A44,'CA Standards and Followers'!$A$13:$A$72,0))*'CA Standards and Followers'!M$8</f>
        <v>0</v>
      </c>
      <c r="N44">
        <f>INDEX('CA Standards and Followers'!$C$13:$C$72,MATCH($A44,'CA Standards and Followers'!$A$13:$A$72,0))*'CA Standards and Followers'!N$8</f>
        <v>0</v>
      </c>
      <c r="O44">
        <f>INDEX('CA Standards and Followers'!$C$13:$C$72,MATCH($A44,'CA Standards and Followers'!$A$13:$A$72,0))*'CA Standards and Followers'!O$8</f>
        <v>0</v>
      </c>
      <c r="P44">
        <f>INDEX('CA Standards and Followers'!$C$13:$C$72,MATCH($A44,'CA Standards and Followers'!$A$13:$A$72,0))*'CA Standards and Followers'!P$8</f>
        <v>0</v>
      </c>
      <c r="Q44">
        <f>INDEX('CA Standards and Followers'!$C$13:$C$72,MATCH($A44,'CA Standards and Followers'!$A$13:$A$72,0))*'CA Standards and Followers'!Q$8</f>
        <v>0</v>
      </c>
      <c r="R44">
        <f>INDEX('CA Standards and Followers'!$C$13:$C$72,MATCH($A44,'CA Standards and Followers'!$A$13:$A$72,0))*'CA Standards and Followers'!R$8</f>
        <v>0</v>
      </c>
      <c r="S44">
        <f>INDEX('CA Standards and Followers'!$C$13:$C$72,MATCH($A44,'CA Standards and Followers'!$A$13:$A$72,0))*'CA Standards and Followers'!S$8</f>
        <v>0</v>
      </c>
      <c r="T44">
        <f>INDEX('CA Standards and Followers'!$C$13:$C$72,MATCH($A44,'CA Standards and Followers'!$A$13:$A$72,0))*'CA Standards and Followers'!T$8</f>
        <v>0</v>
      </c>
      <c r="U44">
        <f>INDEX('CA Standards and Followers'!$C$13:$C$72,MATCH($A44,'CA Standards and Followers'!$A$13:$A$72,0))*'CA Standards and Followers'!U$8</f>
        <v>0</v>
      </c>
      <c r="V44">
        <f>INDEX('CA Standards and Followers'!$C$13:$C$72,MATCH($A44,'CA Standards and Followers'!$A$13:$A$72,0))*'CA Standards and Followers'!V$8</f>
        <v>0</v>
      </c>
      <c r="W44">
        <f>INDEX('CA Standards and Followers'!$C$13:$C$72,MATCH($A44,'CA Standards and Followers'!$A$13:$A$72,0))*'CA Standards and Followers'!W$8</f>
        <v>0</v>
      </c>
      <c r="X44">
        <f>INDEX('CA Standards and Followers'!$C$13:$C$72,MATCH($A44,'CA Standards and Followers'!$A$13:$A$72,0))*'CA Standards and Followers'!X$8</f>
        <v>0</v>
      </c>
      <c r="Y44">
        <f>INDEX('CA Standards and Followers'!$C$13:$C$72,MATCH($A44,'CA Standards and Followers'!$A$13:$A$72,0))*'CA Standards and Followers'!Y$8</f>
        <v>0</v>
      </c>
      <c r="Z44">
        <f>INDEX('CA Standards and Followers'!$C$13:$C$72,MATCH($A44,'CA Standards and Followers'!$A$13:$A$72,0))*'CA Standards and Followers'!Z$8</f>
        <v>0</v>
      </c>
      <c r="AA44">
        <f>INDEX('CA Standards and Followers'!$C$13:$C$72,MATCH($A44,'CA Standards and Followers'!$A$13:$A$72,0))*'CA Standards and Followers'!AA$8</f>
        <v>0</v>
      </c>
      <c r="AB44">
        <f>INDEX('CA Standards and Followers'!$C$13:$C$72,MATCH($A44,'CA Standards and Followers'!$A$13:$A$72,0))*'CA Standards and Followers'!AB$8</f>
        <v>0</v>
      </c>
      <c r="AC44">
        <f>INDEX('CA Standards and Followers'!$C$13:$C$72,MATCH($A44,'CA Standards and Followers'!$A$13:$A$72,0))*'CA Standards and Followers'!AC$8</f>
        <v>0</v>
      </c>
      <c r="AD44">
        <f>INDEX('CA Standards and Followers'!$C$13:$C$72,MATCH($A44,'CA Standards and Followers'!$A$13:$A$72,0))*'CA Standards and Followers'!AD$8</f>
        <v>0</v>
      </c>
      <c r="AE44">
        <f>INDEX('CA Standards and Followers'!$C$13:$C$72,MATCH($A44,'CA Standards and Followers'!$A$13:$A$72,0))*'CA Standards and Followers'!AE$8</f>
        <v>0</v>
      </c>
      <c r="AF44">
        <f>INDEX('CA Standards and Followers'!$C$13:$C$72,MATCH($A44,'CA Standards and Followers'!$A$13:$A$72,0))*'CA Standards and Followers'!AF$8</f>
        <v>0</v>
      </c>
    </row>
    <row r="45" spans="1:32">
      <c r="A45" t="s">
        <v>181</v>
      </c>
      <c r="B45">
        <f>INDEX('CA Standards and Followers'!$C$13:$C$72,MATCH($A45,'CA Standards and Followers'!$A$13:$A$72,0))*'CA Standards and Followers'!B$8</f>
        <v>0</v>
      </c>
      <c r="C45">
        <f>INDEX('CA Standards and Followers'!$C$13:$C$72,MATCH($A45,'CA Standards and Followers'!$A$13:$A$72,0))*'CA Standards and Followers'!C$8</f>
        <v>0</v>
      </c>
      <c r="D45">
        <f>INDEX('CA Standards and Followers'!$C$13:$C$72,MATCH($A45,'CA Standards and Followers'!$A$13:$A$72,0))*'CA Standards and Followers'!D$8</f>
        <v>0</v>
      </c>
      <c r="E45">
        <f>INDEX('CA Standards and Followers'!$C$13:$C$72,MATCH($A45,'CA Standards and Followers'!$A$13:$A$72,0))*'CA Standards and Followers'!E$8</f>
        <v>0</v>
      </c>
      <c r="F45">
        <f>INDEX('CA Standards and Followers'!$C$13:$C$72,MATCH($A45,'CA Standards and Followers'!$A$13:$A$72,0))*'CA Standards and Followers'!F$8</f>
        <v>0</v>
      </c>
      <c r="G45">
        <f>INDEX('CA Standards and Followers'!$C$13:$C$72,MATCH($A45,'CA Standards and Followers'!$A$13:$A$72,0))*'CA Standards and Followers'!G$8</f>
        <v>0</v>
      </c>
      <c r="H45">
        <f>INDEX('CA Standards and Followers'!$C$13:$C$72,MATCH($A45,'CA Standards and Followers'!$A$13:$A$72,0))*'CA Standards and Followers'!H$8</f>
        <v>0</v>
      </c>
      <c r="I45">
        <f>INDEX('CA Standards and Followers'!$C$13:$C$72,MATCH($A45,'CA Standards and Followers'!$A$13:$A$72,0))*'CA Standards and Followers'!I$8</f>
        <v>0</v>
      </c>
      <c r="J45">
        <f>INDEX('CA Standards and Followers'!$C$13:$C$72,MATCH($A45,'CA Standards and Followers'!$A$13:$A$72,0))*'CA Standards and Followers'!J$8</f>
        <v>0</v>
      </c>
      <c r="K45">
        <f>INDEX('CA Standards and Followers'!$C$13:$C$72,MATCH($A45,'CA Standards and Followers'!$A$13:$A$72,0))*'CA Standards and Followers'!K$8</f>
        <v>0</v>
      </c>
      <c r="L45">
        <f>INDEX('CA Standards and Followers'!$C$13:$C$72,MATCH($A45,'CA Standards and Followers'!$A$13:$A$72,0))*'CA Standards and Followers'!L$8</f>
        <v>0</v>
      </c>
      <c r="M45">
        <f>INDEX('CA Standards and Followers'!$C$13:$C$72,MATCH($A45,'CA Standards and Followers'!$A$13:$A$72,0))*'CA Standards and Followers'!M$8</f>
        <v>0</v>
      </c>
      <c r="N45">
        <f>INDEX('CA Standards and Followers'!$C$13:$C$72,MATCH($A45,'CA Standards and Followers'!$A$13:$A$72,0))*'CA Standards and Followers'!N$8</f>
        <v>0</v>
      </c>
      <c r="O45">
        <f>INDEX('CA Standards and Followers'!$C$13:$C$72,MATCH($A45,'CA Standards and Followers'!$A$13:$A$72,0))*'CA Standards and Followers'!O$8</f>
        <v>0</v>
      </c>
      <c r="P45">
        <f>INDEX('CA Standards and Followers'!$C$13:$C$72,MATCH($A45,'CA Standards and Followers'!$A$13:$A$72,0))*'CA Standards and Followers'!P$8</f>
        <v>0</v>
      </c>
      <c r="Q45">
        <f>INDEX('CA Standards and Followers'!$C$13:$C$72,MATCH($A45,'CA Standards and Followers'!$A$13:$A$72,0))*'CA Standards and Followers'!Q$8</f>
        <v>0</v>
      </c>
      <c r="R45">
        <f>INDEX('CA Standards and Followers'!$C$13:$C$72,MATCH($A45,'CA Standards and Followers'!$A$13:$A$72,0))*'CA Standards and Followers'!R$8</f>
        <v>0</v>
      </c>
      <c r="S45">
        <f>INDEX('CA Standards and Followers'!$C$13:$C$72,MATCH($A45,'CA Standards and Followers'!$A$13:$A$72,0))*'CA Standards and Followers'!S$8</f>
        <v>0</v>
      </c>
      <c r="T45">
        <f>INDEX('CA Standards and Followers'!$C$13:$C$72,MATCH($A45,'CA Standards and Followers'!$A$13:$A$72,0))*'CA Standards and Followers'!T$8</f>
        <v>0</v>
      </c>
      <c r="U45">
        <f>INDEX('CA Standards and Followers'!$C$13:$C$72,MATCH($A45,'CA Standards and Followers'!$A$13:$A$72,0))*'CA Standards and Followers'!U$8</f>
        <v>0</v>
      </c>
      <c r="V45">
        <f>INDEX('CA Standards and Followers'!$C$13:$C$72,MATCH($A45,'CA Standards and Followers'!$A$13:$A$72,0))*'CA Standards and Followers'!V$8</f>
        <v>0</v>
      </c>
      <c r="W45">
        <f>INDEX('CA Standards and Followers'!$C$13:$C$72,MATCH($A45,'CA Standards and Followers'!$A$13:$A$72,0))*'CA Standards and Followers'!W$8</f>
        <v>0</v>
      </c>
      <c r="X45">
        <f>INDEX('CA Standards and Followers'!$C$13:$C$72,MATCH($A45,'CA Standards and Followers'!$A$13:$A$72,0))*'CA Standards and Followers'!X$8</f>
        <v>0</v>
      </c>
      <c r="Y45">
        <f>INDEX('CA Standards and Followers'!$C$13:$C$72,MATCH($A45,'CA Standards and Followers'!$A$13:$A$72,0))*'CA Standards and Followers'!Y$8</f>
        <v>0</v>
      </c>
      <c r="Z45">
        <f>INDEX('CA Standards and Followers'!$C$13:$C$72,MATCH($A45,'CA Standards and Followers'!$A$13:$A$72,0))*'CA Standards and Followers'!Z$8</f>
        <v>0</v>
      </c>
      <c r="AA45">
        <f>INDEX('CA Standards and Followers'!$C$13:$C$72,MATCH($A45,'CA Standards and Followers'!$A$13:$A$72,0))*'CA Standards and Followers'!AA$8</f>
        <v>0</v>
      </c>
      <c r="AB45">
        <f>INDEX('CA Standards and Followers'!$C$13:$C$72,MATCH($A45,'CA Standards and Followers'!$A$13:$A$72,0))*'CA Standards and Followers'!AB$8</f>
        <v>0</v>
      </c>
      <c r="AC45">
        <f>INDEX('CA Standards and Followers'!$C$13:$C$72,MATCH($A45,'CA Standards and Followers'!$A$13:$A$72,0))*'CA Standards and Followers'!AC$8</f>
        <v>0</v>
      </c>
      <c r="AD45">
        <f>INDEX('CA Standards and Followers'!$C$13:$C$72,MATCH($A45,'CA Standards and Followers'!$A$13:$A$72,0))*'CA Standards and Followers'!AD$8</f>
        <v>0</v>
      </c>
      <c r="AE45">
        <f>INDEX('CA Standards and Followers'!$C$13:$C$72,MATCH($A45,'CA Standards and Followers'!$A$13:$A$72,0))*'CA Standards and Followers'!AE$8</f>
        <v>0</v>
      </c>
      <c r="AF45">
        <f>INDEX('CA Standards and Followers'!$C$13:$C$72,MATCH($A45,'CA Standards and Followers'!$A$13:$A$72,0))*'CA Standards and Followers'!AF$8</f>
        <v>0</v>
      </c>
    </row>
    <row r="46" spans="1:32">
      <c r="A46" t="s">
        <v>182</v>
      </c>
      <c r="B46">
        <f>INDEX('CA Standards and Followers'!$C$13:$C$72,MATCH($A46,'CA Standards and Followers'!$A$13:$A$72,0))*'CA Standards and Followers'!B$8</f>
        <v>0</v>
      </c>
      <c r="C46">
        <f>INDEX('CA Standards and Followers'!$C$13:$C$72,MATCH($A46,'CA Standards and Followers'!$A$13:$A$72,0))*'CA Standards and Followers'!C$8</f>
        <v>0</v>
      </c>
      <c r="D46">
        <f>INDEX('CA Standards and Followers'!$C$13:$C$72,MATCH($A46,'CA Standards and Followers'!$A$13:$A$72,0))*'CA Standards and Followers'!D$8</f>
        <v>0</v>
      </c>
      <c r="E46">
        <f>INDEX('CA Standards and Followers'!$C$13:$C$72,MATCH($A46,'CA Standards and Followers'!$A$13:$A$72,0))*'CA Standards and Followers'!E$8</f>
        <v>0</v>
      </c>
      <c r="F46">
        <f>INDEX('CA Standards and Followers'!$C$13:$C$72,MATCH($A46,'CA Standards and Followers'!$A$13:$A$72,0))*'CA Standards and Followers'!F$8</f>
        <v>0</v>
      </c>
      <c r="G46">
        <f>INDEX('CA Standards and Followers'!$C$13:$C$72,MATCH($A46,'CA Standards and Followers'!$A$13:$A$72,0))*'CA Standards and Followers'!G$8</f>
        <v>0</v>
      </c>
      <c r="H46">
        <f>INDEX('CA Standards and Followers'!$C$13:$C$72,MATCH($A46,'CA Standards and Followers'!$A$13:$A$72,0))*'CA Standards and Followers'!H$8</f>
        <v>0</v>
      </c>
      <c r="I46">
        <f>INDEX('CA Standards and Followers'!$C$13:$C$72,MATCH($A46,'CA Standards and Followers'!$A$13:$A$72,0))*'CA Standards and Followers'!I$8</f>
        <v>0</v>
      </c>
      <c r="J46">
        <f>INDEX('CA Standards and Followers'!$C$13:$C$72,MATCH($A46,'CA Standards and Followers'!$A$13:$A$72,0))*'CA Standards and Followers'!J$8</f>
        <v>0</v>
      </c>
      <c r="K46">
        <f>INDEX('CA Standards and Followers'!$C$13:$C$72,MATCH($A46,'CA Standards and Followers'!$A$13:$A$72,0))*'CA Standards and Followers'!K$8</f>
        <v>0</v>
      </c>
      <c r="L46">
        <f>INDEX('CA Standards and Followers'!$C$13:$C$72,MATCH($A46,'CA Standards and Followers'!$A$13:$A$72,0))*'CA Standards and Followers'!L$8</f>
        <v>0</v>
      </c>
      <c r="M46">
        <f>INDEX('CA Standards and Followers'!$C$13:$C$72,MATCH($A46,'CA Standards and Followers'!$A$13:$A$72,0))*'CA Standards and Followers'!M$8</f>
        <v>0</v>
      </c>
      <c r="N46">
        <f>INDEX('CA Standards and Followers'!$C$13:$C$72,MATCH($A46,'CA Standards and Followers'!$A$13:$A$72,0))*'CA Standards and Followers'!N$8</f>
        <v>0</v>
      </c>
      <c r="O46">
        <f>INDEX('CA Standards and Followers'!$C$13:$C$72,MATCH($A46,'CA Standards and Followers'!$A$13:$A$72,0))*'CA Standards and Followers'!O$8</f>
        <v>0</v>
      </c>
      <c r="P46">
        <f>INDEX('CA Standards and Followers'!$C$13:$C$72,MATCH($A46,'CA Standards and Followers'!$A$13:$A$72,0))*'CA Standards and Followers'!P$8</f>
        <v>0</v>
      </c>
      <c r="Q46">
        <f>INDEX('CA Standards and Followers'!$C$13:$C$72,MATCH($A46,'CA Standards and Followers'!$A$13:$A$72,0))*'CA Standards and Followers'!Q$8</f>
        <v>0</v>
      </c>
      <c r="R46">
        <f>INDEX('CA Standards and Followers'!$C$13:$C$72,MATCH($A46,'CA Standards and Followers'!$A$13:$A$72,0))*'CA Standards and Followers'!R$8</f>
        <v>0</v>
      </c>
      <c r="S46">
        <f>INDEX('CA Standards and Followers'!$C$13:$C$72,MATCH($A46,'CA Standards and Followers'!$A$13:$A$72,0))*'CA Standards and Followers'!S$8</f>
        <v>0</v>
      </c>
      <c r="T46">
        <f>INDEX('CA Standards and Followers'!$C$13:$C$72,MATCH($A46,'CA Standards and Followers'!$A$13:$A$72,0))*'CA Standards and Followers'!T$8</f>
        <v>0</v>
      </c>
      <c r="U46">
        <f>INDEX('CA Standards and Followers'!$C$13:$C$72,MATCH($A46,'CA Standards and Followers'!$A$13:$A$72,0))*'CA Standards and Followers'!U$8</f>
        <v>0</v>
      </c>
      <c r="V46">
        <f>INDEX('CA Standards and Followers'!$C$13:$C$72,MATCH($A46,'CA Standards and Followers'!$A$13:$A$72,0))*'CA Standards and Followers'!V$8</f>
        <v>0</v>
      </c>
      <c r="W46">
        <f>INDEX('CA Standards and Followers'!$C$13:$C$72,MATCH($A46,'CA Standards and Followers'!$A$13:$A$72,0))*'CA Standards and Followers'!W$8</f>
        <v>0</v>
      </c>
      <c r="X46">
        <f>INDEX('CA Standards and Followers'!$C$13:$C$72,MATCH($A46,'CA Standards and Followers'!$A$13:$A$72,0))*'CA Standards and Followers'!X$8</f>
        <v>0</v>
      </c>
      <c r="Y46">
        <f>INDEX('CA Standards and Followers'!$C$13:$C$72,MATCH($A46,'CA Standards and Followers'!$A$13:$A$72,0))*'CA Standards and Followers'!Y$8</f>
        <v>0</v>
      </c>
      <c r="Z46">
        <f>INDEX('CA Standards and Followers'!$C$13:$C$72,MATCH($A46,'CA Standards and Followers'!$A$13:$A$72,0))*'CA Standards and Followers'!Z$8</f>
        <v>0</v>
      </c>
      <c r="AA46">
        <f>INDEX('CA Standards and Followers'!$C$13:$C$72,MATCH($A46,'CA Standards and Followers'!$A$13:$A$72,0))*'CA Standards and Followers'!AA$8</f>
        <v>0</v>
      </c>
      <c r="AB46">
        <f>INDEX('CA Standards and Followers'!$C$13:$C$72,MATCH($A46,'CA Standards and Followers'!$A$13:$A$72,0))*'CA Standards and Followers'!AB$8</f>
        <v>0</v>
      </c>
      <c r="AC46">
        <f>INDEX('CA Standards and Followers'!$C$13:$C$72,MATCH($A46,'CA Standards and Followers'!$A$13:$A$72,0))*'CA Standards and Followers'!AC$8</f>
        <v>0</v>
      </c>
      <c r="AD46">
        <f>INDEX('CA Standards and Followers'!$C$13:$C$72,MATCH($A46,'CA Standards and Followers'!$A$13:$A$72,0))*'CA Standards and Followers'!AD$8</f>
        <v>0</v>
      </c>
      <c r="AE46">
        <f>INDEX('CA Standards and Followers'!$C$13:$C$72,MATCH($A46,'CA Standards and Followers'!$A$13:$A$72,0))*'CA Standards and Followers'!AE$8</f>
        <v>0</v>
      </c>
      <c r="AF46">
        <f>INDEX('CA Standards and Followers'!$C$13:$C$72,MATCH($A46,'CA Standards and Followers'!$A$13:$A$72,0))*'CA Standards and Followers'!AF$8</f>
        <v>0</v>
      </c>
    </row>
    <row r="47" spans="1:32">
      <c r="A47" t="s">
        <v>183</v>
      </c>
      <c r="B47">
        <f>INDEX('CA Standards and Followers'!$C$13:$C$72,MATCH($A47,'CA Standards and Followers'!$A$13:$A$72,0))*'CA Standards and Followers'!B$8</f>
        <v>0</v>
      </c>
      <c r="C47">
        <f>INDEX('CA Standards and Followers'!$C$13:$C$72,MATCH($A47,'CA Standards and Followers'!$A$13:$A$72,0))*'CA Standards and Followers'!C$8</f>
        <v>0</v>
      </c>
      <c r="D47">
        <f>INDEX('CA Standards and Followers'!$C$13:$C$72,MATCH($A47,'CA Standards and Followers'!$A$13:$A$72,0))*'CA Standards and Followers'!D$8</f>
        <v>0</v>
      </c>
      <c r="E47">
        <f>INDEX('CA Standards and Followers'!$C$13:$C$72,MATCH($A47,'CA Standards and Followers'!$A$13:$A$72,0))*'CA Standards and Followers'!E$8</f>
        <v>0</v>
      </c>
      <c r="F47">
        <f>INDEX('CA Standards and Followers'!$C$13:$C$72,MATCH($A47,'CA Standards and Followers'!$A$13:$A$72,0))*'CA Standards and Followers'!F$8</f>
        <v>0</v>
      </c>
      <c r="G47">
        <f>INDEX('CA Standards and Followers'!$C$13:$C$72,MATCH($A47,'CA Standards and Followers'!$A$13:$A$72,0))*'CA Standards and Followers'!G$8</f>
        <v>0</v>
      </c>
      <c r="H47">
        <f>INDEX('CA Standards and Followers'!$C$13:$C$72,MATCH($A47,'CA Standards and Followers'!$A$13:$A$72,0))*'CA Standards and Followers'!H$8</f>
        <v>0</v>
      </c>
      <c r="I47">
        <f>INDEX('CA Standards and Followers'!$C$13:$C$72,MATCH($A47,'CA Standards and Followers'!$A$13:$A$72,0))*'CA Standards and Followers'!I$8</f>
        <v>0</v>
      </c>
      <c r="J47">
        <f>INDEX('CA Standards and Followers'!$C$13:$C$72,MATCH($A47,'CA Standards and Followers'!$A$13:$A$72,0))*'CA Standards and Followers'!J$8</f>
        <v>0</v>
      </c>
      <c r="K47">
        <f>INDEX('CA Standards and Followers'!$C$13:$C$72,MATCH($A47,'CA Standards and Followers'!$A$13:$A$72,0))*'CA Standards and Followers'!K$8</f>
        <v>0</v>
      </c>
      <c r="L47">
        <f>INDEX('CA Standards and Followers'!$C$13:$C$72,MATCH($A47,'CA Standards and Followers'!$A$13:$A$72,0))*'CA Standards and Followers'!L$8</f>
        <v>0</v>
      </c>
      <c r="M47">
        <f>INDEX('CA Standards and Followers'!$C$13:$C$72,MATCH($A47,'CA Standards and Followers'!$A$13:$A$72,0))*'CA Standards and Followers'!M$8</f>
        <v>0</v>
      </c>
      <c r="N47">
        <f>INDEX('CA Standards and Followers'!$C$13:$C$72,MATCH($A47,'CA Standards and Followers'!$A$13:$A$72,0))*'CA Standards and Followers'!N$8</f>
        <v>0</v>
      </c>
      <c r="O47">
        <f>INDEX('CA Standards and Followers'!$C$13:$C$72,MATCH($A47,'CA Standards and Followers'!$A$13:$A$72,0))*'CA Standards and Followers'!O$8</f>
        <v>0</v>
      </c>
      <c r="P47">
        <f>INDEX('CA Standards and Followers'!$C$13:$C$72,MATCH($A47,'CA Standards and Followers'!$A$13:$A$72,0))*'CA Standards and Followers'!P$8</f>
        <v>0</v>
      </c>
      <c r="Q47">
        <f>INDEX('CA Standards and Followers'!$C$13:$C$72,MATCH($A47,'CA Standards and Followers'!$A$13:$A$72,0))*'CA Standards and Followers'!Q$8</f>
        <v>0</v>
      </c>
      <c r="R47">
        <f>INDEX('CA Standards and Followers'!$C$13:$C$72,MATCH($A47,'CA Standards and Followers'!$A$13:$A$72,0))*'CA Standards and Followers'!R$8</f>
        <v>0</v>
      </c>
      <c r="S47">
        <f>INDEX('CA Standards and Followers'!$C$13:$C$72,MATCH($A47,'CA Standards and Followers'!$A$13:$A$72,0))*'CA Standards and Followers'!S$8</f>
        <v>0</v>
      </c>
      <c r="T47">
        <f>INDEX('CA Standards and Followers'!$C$13:$C$72,MATCH($A47,'CA Standards and Followers'!$A$13:$A$72,0))*'CA Standards and Followers'!T$8</f>
        <v>0</v>
      </c>
      <c r="U47">
        <f>INDEX('CA Standards and Followers'!$C$13:$C$72,MATCH($A47,'CA Standards and Followers'!$A$13:$A$72,0))*'CA Standards and Followers'!U$8</f>
        <v>0</v>
      </c>
      <c r="V47">
        <f>INDEX('CA Standards and Followers'!$C$13:$C$72,MATCH($A47,'CA Standards and Followers'!$A$13:$A$72,0))*'CA Standards and Followers'!V$8</f>
        <v>0</v>
      </c>
      <c r="W47">
        <f>INDEX('CA Standards and Followers'!$C$13:$C$72,MATCH($A47,'CA Standards and Followers'!$A$13:$A$72,0))*'CA Standards and Followers'!W$8</f>
        <v>0</v>
      </c>
      <c r="X47">
        <f>INDEX('CA Standards and Followers'!$C$13:$C$72,MATCH($A47,'CA Standards and Followers'!$A$13:$A$72,0))*'CA Standards and Followers'!X$8</f>
        <v>0</v>
      </c>
      <c r="Y47">
        <f>INDEX('CA Standards and Followers'!$C$13:$C$72,MATCH($A47,'CA Standards and Followers'!$A$13:$A$72,0))*'CA Standards and Followers'!Y$8</f>
        <v>0</v>
      </c>
      <c r="Z47">
        <f>INDEX('CA Standards and Followers'!$C$13:$C$72,MATCH($A47,'CA Standards and Followers'!$A$13:$A$72,0))*'CA Standards and Followers'!Z$8</f>
        <v>0</v>
      </c>
      <c r="AA47">
        <f>INDEX('CA Standards and Followers'!$C$13:$C$72,MATCH($A47,'CA Standards and Followers'!$A$13:$A$72,0))*'CA Standards and Followers'!AA$8</f>
        <v>0</v>
      </c>
      <c r="AB47">
        <f>INDEX('CA Standards and Followers'!$C$13:$C$72,MATCH($A47,'CA Standards and Followers'!$A$13:$A$72,0))*'CA Standards and Followers'!AB$8</f>
        <v>0</v>
      </c>
      <c r="AC47">
        <f>INDEX('CA Standards and Followers'!$C$13:$C$72,MATCH($A47,'CA Standards and Followers'!$A$13:$A$72,0))*'CA Standards and Followers'!AC$8</f>
        <v>0</v>
      </c>
      <c r="AD47">
        <f>INDEX('CA Standards and Followers'!$C$13:$C$72,MATCH($A47,'CA Standards and Followers'!$A$13:$A$72,0))*'CA Standards and Followers'!AD$8</f>
        <v>0</v>
      </c>
      <c r="AE47">
        <f>INDEX('CA Standards and Followers'!$C$13:$C$72,MATCH($A47,'CA Standards and Followers'!$A$13:$A$72,0))*'CA Standards and Followers'!AE$8</f>
        <v>0</v>
      </c>
      <c r="AF47">
        <f>INDEX('CA Standards and Followers'!$C$13:$C$72,MATCH($A47,'CA Standards and Followers'!$A$13:$A$72,0))*'CA Standards and Followers'!AF$8</f>
        <v>0</v>
      </c>
    </row>
    <row r="48" spans="1:32">
      <c r="A48" t="s">
        <v>184</v>
      </c>
      <c r="B48">
        <f>INDEX('CA Standards and Followers'!$C$13:$C$72,MATCH($A48,'CA Standards and Followers'!$A$13:$A$72,0))*'CA Standards and Followers'!B$8</f>
        <v>0</v>
      </c>
      <c r="C48">
        <f>INDEX('CA Standards and Followers'!$C$13:$C$72,MATCH($A48,'CA Standards and Followers'!$A$13:$A$72,0))*'CA Standards and Followers'!C$8</f>
        <v>0</v>
      </c>
      <c r="D48">
        <f>INDEX('CA Standards and Followers'!$C$13:$C$72,MATCH($A48,'CA Standards and Followers'!$A$13:$A$72,0))*'CA Standards and Followers'!D$8</f>
        <v>0</v>
      </c>
      <c r="E48">
        <f>INDEX('CA Standards and Followers'!$C$13:$C$72,MATCH($A48,'CA Standards and Followers'!$A$13:$A$72,0))*'CA Standards and Followers'!E$8</f>
        <v>0</v>
      </c>
      <c r="F48">
        <f>INDEX('CA Standards and Followers'!$C$13:$C$72,MATCH($A48,'CA Standards and Followers'!$A$13:$A$72,0))*'CA Standards and Followers'!F$8</f>
        <v>0</v>
      </c>
      <c r="G48">
        <f>INDEX('CA Standards and Followers'!$C$13:$C$72,MATCH($A48,'CA Standards and Followers'!$A$13:$A$72,0))*'CA Standards and Followers'!G$8</f>
        <v>0</v>
      </c>
      <c r="H48">
        <f>INDEX('CA Standards and Followers'!$C$13:$C$72,MATCH($A48,'CA Standards and Followers'!$A$13:$A$72,0))*'CA Standards and Followers'!H$8</f>
        <v>0</v>
      </c>
      <c r="I48">
        <f>INDEX('CA Standards and Followers'!$C$13:$C$72,MATCH($A48,'CA Standards and Followers'!$A$13:$A$72,0))*'CA Standards and Followers'!I$8</f>
        <v>0</v>
      </c>
      <c r="J48">
        <f>INDEX('CA Standards and Followers'!$C$13:$C$72,MATCH($A48,'CA Standards and Followers'!$A$13:$A$72,0))*'CA Standards and Followers'!J$8</f>
        <v>0</v>
      </c>
      <c r="K48">
        <f>INDEX('CA Standards and Followers'!$C$13:$C$72,MATCH($A48,'CA Standards and Followers'!$A$13:$A$72,0))*'CA Standards and Followers'!K$8</f>
        <v>0</v>
      </c>
      <c r="L48">
        <f>INDEX('CA Standards and Followers'!$C$13:$C$72,MATCH($A48,'CA Standards and Followers'!$A$13:$A$72,0))*'CA Standards and Followers'!L$8</f>
        <v>0</v>
      </c>
      <c r="M48">
        <f>INDEX('CA Standards and Followers'!$C$13:$C$72,MATCH($A48,'CA Standards and Followers'!$A$13:$A$72,0))*'CA Standards and Followers'!M$8</f>
        <v>0</v>
      </c>
      <c r="N48">
        <f>INDEX('CA Standards and Followers'!$C$13:$C$72,MATCH($A48,'CA Standards and Followers'!$A$13:$A$72,0))*'CA Standards and Followers'!N$8</f>
        <v>0</v>
      </c>
      <c r="O48">
        <f>INDEX('CA Standards and Followers'!$C$13:$C$72,MATCH($A48,'CA Standards and Followers'!$A$13:$A$72,0))*'CA Standards and Followers'!O$8</f>
        <v>0</v>
      </c>
      <c r="P48">
        <f>INDEX('CA Standards and Followers'!$C$13:$C$72,MATCH($A48,'CA Standards and Followers'!$A$13:$A$72,0))*'CA Standards and Followers'!P$8</f>
        <v>0</v>
      </c>
      <c r="Q48">
        <f>INDEX('CA Standards and Followers'!$C$13:$C$72,MATCH($A48,'CA Standards and Followers'!$A$13:$A$72,0))*'CA Standards and Followers'!Q$8</f>
        <v>0</v>
      </c>
      <c r="R48">
        <f>INDEX('CA Standards and Followers'!$C$13:$C$72,MATCH($A48,'CA Standards and Followers'!$A$13:$A$72,0))*'CA Standards and Followers'!R$8</f>
        <v>0</v>
      </c>
      <c r="S48">
        <f>INDEX('CA Standards and Followers'!$C$13:$C$72,MATCH($A48,'CA Standards and Followers'!$A$13:$A$72,0))*'CA Standards and Followers'!S$8</f>
        <v>0</v>
      </c>
      <c r="T48">
        <f>INDEX('CA Standards and Followers'!$C$13:$C$72,MATCH($A48,'CA Standards and Followers'!$A$13:$A$72,0))*'CA Standards and Followers'!T$8</f>
        <v>0</v>
      </c>
      <c r="U48">
        <f>INDEX('CA Standards and Followers'!$C$13:$C$72,MATCH($A48,'CA Standards and Followers'!$A$13:$A$72,0))*'CA Standards and Followers'!U$8</f>
        <v>0</v>
      </c>
      <c r="V48">
        <f>INDEX('CA Standards and Followers'!$C$13:$C$72,MATCH($A48,'CA Standards and Followers'!$A$13:$A$72,0))*'CA Standards and Followers'!V$8</f>
        <v>0</v>
      </c>
      <c r="W48">
        <f>INDEX('CA Standards and Followers'!$C$13:$C$72,MATCH($A48,'CA Standards and Followers'!$A$13:$A$72,0))*'CA Standards and Followers'!W$8</f>
        <v>0</v>
      </c>
      <c r="X48">
        <f>INDEX('CA Standards and Followers'!$C$13:$C$72,MATCH($A48,'CA Standards and Followers'!$A$13:$A$72,0))*'CA Standards and Followers'!X$8</f>
        <v>0</v>
      </c>
      <c r="Y48">
        <f>INDEX('CA Standards and Followers'!$C$13:$C$72,MATCH($A48,'CA Standards and Followers'!$A$13:$A$72,0))*'CA Standards and Followers'!Y$8</f>
        <v>0</v>
      </c>
      <c r="Z48">
        <f>INDEX('CA Standards and Followers'!$C$13:$C$72,MATCH($A48,'CA Standards and Followers'!$A$13:$A$72,0))*'CA Standards and Followers'!Z$8</f>
        <v>0</v>
      </c>
      <c r="AA48">
        <f>INDEX('CA Standards and Followers'!$C$13:$C$72,MATCH($A48,'CA Standards and Followers'!$A$13:$A$72,0))*'CA Standards and Followers'!AA$8</f>
        <v>0</v>
      </c>
      <c r="AB48">
        <f>INDEX('CA Standards and Followers'!$C$13:$C$72,MATCH($A48,'CA Standards and Followers'!$A$13:$A$72,0))*'CA Standards and Followers'!AB$8</f>
        <v>0</v>
      </c>
      <c r="AC48">
        <f>INDEX('CA Standards and Followers'!$C$13:$C$72,MATCH($A48,'CA Standards and Followers'!$A$13:$A$72,0))*'CA Standards and Followers'!AC$8</f>
        <v>0</v>
      </c>
      <c r="AD48">
        <f>INDEX('CA Standards and Followers'!$C$13:$C$72,MATCH($A48,'CA Standards and Followers'!$A$13:$A$72,0))*'CA Standards and Followers'!AD$8</f>
        <v>0</v>
      </c>
      <c r="AE48">
        <f>INDEX('CA Standards and Followers'!$C$13:$C$72,MATCH($A48,'CA Standards and Followers'!$A$13:$A$72,0))*'CA Standards and Followers'!AE$8</f>
        <v>0</v>
      </c>
      <c r="AF48">
        <f>INDEX('CA Standards and Followers'!$C$13:$C$72,MATCH($A48,'CA Standards and Followers'!$A$13:$A$72,0))*'CA Standards and Followers'!AF$8</f>
        <v>0</v>
      </c>
    </row>
    <row r="49" spans="1:32">
      <c r="A49" t="s">
        <v>185</v>
      </c>
      <c r="B49">
        <f>INDEX('CA Standards and Followers'!$C$13:$C$72,MATCH($A49,'CA Standards and Followers'!$A$13:$A$72,0))*'CA Standards and Followers'!B$8</f>
        <v>0</v>
      </c>
      <c r="C49">
        <f>INDEX('CA Standards and Followers'!$C$13:$C$72,MATCH($A49,'CA Standards and Followers'!$A$13:$A$72,0))*'CA Standards and Followers'!C$8</f>
        <v>0</v>
      </c>
      <c r="D49">
        <f>INDEX('CA Standards and Followers'!$C$13:$C$72,MATCH($A49,'CA Standards and Followers'!$A$13:$A$72,0))*'CA Standards and Followers'!D$8</f>
        <v>0</v>
      </c>
      <c r="E49">
        <f>INDEX('CA Standards and Followers'!$C$13:$C$72,MATCH($A49,'CA Standards and Followers'!$A$13:$A$72,0))*'CA Standards and Followers'!E$8</f>
        <v>0</v>
      </c>
      <c r="F49">
        <f>INDEX('CA Standards and Followers'!$C$13:$C$72,MATCH($A49,'CA Standards and Followers'!$A$13:$A$72,0))*'CA Standards and Followers'!F$8</f>
        <v>0</v>
      </c>
      <c r="G49">
        <f>INDEX('CA Standards and Followers'!$C$13:$C$72,MATCH($A49,'CA Standards and Followers'!$A$13:$A$72,0))*'CA Standards and Followers'!G$8</f>
        <v>0</v>
      </c>
      <c r="H49">
        <f>INDEX('CA Standards and Followers'!$C$13:$C$72,MATCH($A49,'CA Standards and Followers'!$A$13:$A$72,0))*'CA Standards and Followers'!H$8</f>
        <v>0</v>
      </c>
      <c r="I49">
        <f>INDEX('CA Standards and Followers'!$C$13:$C$72,MATCH($A49,'CA Standards and Followers'!$A$13:$A$72,0))*'CA Standards and Followers'!I$8</f>
        <v>0</v>
      </c>
      <c r="J49">
        <f>INDEX('CA Standards and Followers'!$C$13:$C$72,MATCH($A49,'CA Standards and Followers'!$A$13:$A$72,0))*'CA Standards and Followers'!J$8</f>
        <v>0</v>
      </c>
      <c r="K49">
        <f>INDEX('CA Standards and Followers'!$C$13:$C$72,MATCH($A49,'CA Standards and Followers'!$A$13:$A$72,0))*'CA Standards and Followers'!K$8</f>
        <v>0</v>
      </c>
      <c r="L49">
        <f>INDEX('CA Standards and Followers'!$C$13:$C$72,MATCH($A49,'CA Standards and Followers'!$A$13:$A$72,0))*'CA Standards and Followers'!L$8</f>
        <v>0</v>
      </c>
      <c r="M49">
        <f>INDEX('CA Standards and Followers'!$C$13:$C$72,MATCH($A49,'CA Standards and Followers'!$A$13:$A$72,0))*'CA Standards and Followers'!M$8</f>
        <v>0</v>
      </c>
      <c r="N49">
        <f>INDEX('CA Standards and Followers'!$C$13:$C$72,MATCH($A49,'CA Standards and Followers'!$A$13:$A$72,0))*'CA Standards and Followers'!N$8</f>
        <v>0</v>
      </c>
      <c r="O49">
        <f>INDEX('CA Standards and Followers'!$C$13:$C$72,MATCH($A49,'CA Standards and Followers'!$A$13:$A$72,0))*'CA Standards and Followers'!O$8</f>
        <v>0</v>
      </c>
      <c r="P49">
        <f>INDEX('CA Standards and Followers'!$C$13:$C$72,MATCH($A49,'CA Standards and Followers'!$A$13:$A$72,0))*'CA Standards and Followers'!P$8</f>
        <v>0</v>
      </c>
      <c r="Q49">
        <f>INDEX('CA Standards and Followers'!$C$13:$C$72,MATCH($A49,'CA Standards and Followers'!$A$13:$A$72,0))*'CA Standards and Followers'!Q$8</f>
        <v>0</v>
      </c>
      <c r="R49">
        <f>INDEX('CA Standards and Followers'!$C$13:$C$72,MATCH($A49,'CA Standards and Followers'!$A$13:$A$72,0))*'CA Standards and Followers'!R$8</f>
        <v>0</v>
      </c>
      <c r="S49">
        <f>INDEX('CA Standards and Followers'!$C$13:$C$72,MATCH($A49,'CA Standards and Followers'!$A$13:$A$72,0))*'CA Standards and Followers'!S$8</f>
        <v>0</v>
      </c>
      <c r="T49">
        <f>INDEX('CA Standards and Followers'!$C$13:$C$72,MATCH($A49,'CA Standards and Followers'!$A$13:$A$72,0))*'CA Standards and Followers'!T$8</f>
        <v>0</v>
      </c>
      <c r="U49">
        <f>INDEX('CA Standards and Followers'!$C$13:$C$72,MATCH($A49,'CA Standards and Followers'!$A$13:$A$72,0))*'CA Standards and Followers'!U$8</f>
        <v>0</v>
      </c>
      <c r="V49">
        <f>INDEX('CA Standards and Followers'!$C$13:$C$72,MATCH($A49,'CA Standards and Followers'!$A$13:$A$72,0))*'CA Standards and Followers'!V$8</f>
        <v>0</v>
      </c>
      <c r="W49">
        <f>INDEX('CA Standards and Followers'!$C$13:$C$72,MATCH($A49,'CA Standards and Followers'!$A$13:$A$72,0))*'CA Standards and Followers'!W$8</f>
        <v>0</v>
      </c>
      <c r="X49">
        <f>INDEX('CA Standards and Followers'!$C$13:$C$72,MATCH($A49,'CA Standards and Followers'!$A$13:$A$72,0))*'CA Standards and Followers'!X$8</f>
        <v>0</v>
      </c>
      <c r="Y49">
        <f>INDEX('CA Standards and Followers'!$C$13:$C$72,MATCH($A49,'CA Standards and Followers'!$A$13:$A$72,0))*'CA Standards and Followers'!Y$8</f>
        <v>0</v>
      </c>
      <c r="Z49">
        <f>INDEX('CA Standards and Followers'!$C$13:$C$72,MATCH($A49,'CA Standards and Followers'!$A$13:$A$72,0))*'CA Standards and Followers'!Z$8</f>
        <v>0</v>
      </c>
      <c r="AA49">
        <f>INDEX('CA Standards and Followers'!$C$13:$C$72,MATCH($A49,'CA Standards and Followers'!$A$13:$A$72,0))*'CA Standards and Followers'!AA$8</f>
        <v>0</v>
      </c>
      <c r="AB49">
        <f>INDEX('CA Standards and Followers'!$C$13:$C$72,MATCH($A49,'CA Standards and Followers'!$A$13:$A$72,0))*'CA Standards and Followers'!AB$8</f>
        <v>0</v>
      </c>
      <c r="AC49">
        <f>INDEX('CA Standards and Followers'!$C$13:$C$72,MATCH($A49,'CA Standards and Followers'!$A$13:$A$72,0))*'CA Standards and Followers'!AC$8</f>
        <v>0</v>
      </c>
      <c r="AD49">
        <f>INDEX('CA Standards and Followers'!$C$13:$C$72,MATCH($A49,'CA Standards and Followers'!$A$13:$A$72,0))*'CA Standards and Followers'!AD$8</f>
        <v>0</v>
      </c>
      <c r="AE49">
        <f>INDEX('CA Standards and Followers'!$C$13:$C$72,MATCH($A49,'CA Standards and Followers'!$A$13:$A$72,0))*'CA Standards and Followers'!AE$8</f>
        <v>0</v>
      </c>
      <c r="AF49">
        <f>INDEX('CA Standards and Followers'!$C$13:$C$72,MATCH($A49,'CA Standards and Followers'!$A$13:$A$72,0))*'CA Standards and Followers'!AF$8</f>
        <v>0</v>
      </c>
    </row>
    <row r="50" spans="1:32">
      <c r="A50" t="s">
        <v>186</v>
      </c>
      <c r="B50">
        <f>INDEX('CA Standards and Followers'!$C$13:$C$72,MATCH($A50,'CA Standards and Followers'!$A$13:$A$72,0))*'CA Standards and Followers'!B$8</f>
        <v>0</v>
      </c>
      <c r="C50">
        <f>INDEX('CA Standards and Followers'!$C$13:$C$72,MATCH($A50,'CA Standards and Followers'!$A$13:$A$72,0))*'CA Standards and Followers'!C$8</f>
        <v>0</v>
      </c>
      <c r="D50">
        <f>INDEX('CA Standards and Followers'!$C$13:$C$72,MATCH($A50,'CA Standards and Followers'!$A$13:$A$72,0))*'CA Standards and Followers'!D$8</f>
        <v>0</v>
      </c>
      <c r="E50">
        <f>INDEX('CA Standards and Followers'!$C$13:$C$72,MATCH($A50,'CA Standards and Followers'!$A$13:$A$72,0))*'CA Standards and Followers'!E$8</f>
        <v>0</v>
      </c>
      <c r="F50">
        <f>INDEX('CA Standards and Followers'!$C$13:$C$72,MATCH($A50,'CA Standards and Followers'!$A$13:$A$72,0))*'CA Standards and Followers'!F$8</f>
        <v>0</v>
      </c>
      <c r="G50">
        <f>INDEX('CA Standards and Followers'!$C$13:$C$72,MATCH($A50,'CA Standards and Followers'!$A$13:$A$72,0))*'CA Standards and Followers'!G$8</f>
        <v>0</v>
      </c>
      <c r="H50">
        <f>INDEX('CA Standards and Followers'!$C$13:$C$72,MATCH($A50,'CA Standards and Followers'!$A$13:$A$72,0))*'CA Standards and Followers'!H$8</f>
        <v>0</v>
      </c>
      <c r="I50">
        <f>INDEX('CA Standards and Followers'!$C$13:$C$72,MATCH($A50,'CA Standards and Followers'!$A$13:$A$72,0))*'CA Standards and Followers'!I$8</f>
        <v>0</v>
      </c>
      <c r="J50">
        <f>INDEX('CA Standards and Followers'!$C$13:$C$72,MATCH($A50,'CA Standards and Followers'!$A$13:$A$72,0))*'CA Standards and Followers'!J$8</f>
        <v>0</v>
      </c>
      <c r="K50">
        <f>INDEX('CA Standards and Followers'!$C$13:$C$72,MATCH($A50,'CA Standards and Followers'!$A$13:$A$72,0))*'CA Standards and Followers'!K$8</f>
        <v>0</v>
      </c>
      <c r="L50">
        <f>INDEX('CA Standards and Followers'!$C$13:$C$72,MATCH($A50,'CA Standards and Followers'!$A$13:$A$72,0))*'CA Standards and Followers'!L$8</f>
        <v>0</v>
      </c>
      <c r="M50">
        <f>INDEX('CA Standards and Followers'!$C$13:$C$72,MATCH($A50,'CA Standards and Followers'!$A$13:$A$72,0))*'CA Standards and Followers'!M$8</f>
        <v>0</v>
      </c>
      <c r="N50">
        <f>INDEX('CA Standards and Followers'!$C$13:$C$72,MATCH($A50,'CA Standards and Followers'!$A$13:$A$72,0))*'CA Standards and Followers'!N$8</f>
        <v>0</v>
      </c>
      <c r="O50">
        <f>INDEX('CA Standards and Followers'!$C$13:$C$72,MATCH($A50,'CA Standards and Followers'!$A$13:$A$72,0))*'CA Standards and Followers'!O$8</f>
        <v>0</v>
      </c>
      <c r="P50">
        <f>INDEX('CA Standards and Followers'!$C$13:$C$72,MATCH($A50,'CA Standards and Followers'!$A$13:$A$72,0))*'CA Standards and Followers'!P$8</f>
        <v>0</v>
      </c>
      <c r="Q50">
        <f>INDEX('CA Standards and Followers'!$C$13:$C$72,MATCH($A50,'CA Standards and Followers'!$A$13:$A$72,0))*'CA Standards and Followers'!Q$8</f>
        <v>0</v>
      </c>
      <c r="R50">
        <f>INDEX('CA Standards and Followers'!$C$13:$C$72,MATCH($A50,'CA Standards and Followers'!$A$13:$A$72,0))*'CA Standards and Followers'!R$8</f>
        <v>0</v>
      </c>
      <c r="S50">
        <f>INDEX('CA Standards and Followers'!$C$13:$C$72,MATCH($A50,'CA Standards and Followers'!$A$13:$A$72,0))*'CA Standards and Followers'!S$8</f>
        <v>0</v>
      </c>
      <c r="T50">
        <f>INDEX('CA Standards and Followers'!$C$13:$C$72,MATCH($A50,'CA Standards and Followers'!$A$13:$A$72,0))*'CA Standards and Followers'!T$8</f>
        <v>0</v>
      </c>
      <c r="U50">
        <f>INDEX('CA Standards and Followers'!$C$13:$C$72,MATCH($A50,'CA Standards and Followers'!$A$13:$A$72,0))*'CA Standards and Followers'!U$8</f>
        <v>0</v>
      </c>
      <c r="V50">
        <f>INDEX('CA Standards and Followers'!$C$13:$C$72,MATCH($A50,'CA Standards and Followers'!$A$13:$A$72,0))*'CA Standards and Followers'!V$8</f>
        <v>0</v>
      </c>
      <c r="W50">
        <f>INDEX('CA Standards and Followers'!$C$13:$C$72,MATCH($A50,'CA Standards and Followers'!$A$13:$A$72,0))*'CA Standards and Followers'!W$8</f>
        <v>0</v>
      </c>
      <c r="X50">
        <f>INDEX('CA Standards and Followers'!$C$13:$C$72,MATCH($A50,'CA Standards and Followers'!$A$13:$A$72,0))*'CA Standards and Followers'!X$8</f>
        <v>0</v>
      </c>
      <c r="Y50">
        <f>INDEX('CA Standards and Followers'!$C$13:$C$72,MATCH($A50,'CA Standards and Followers'!$A$13:$A$72,0))*'CA Standards and Followers'!Y$8</f>
        <v>0</v>
      </c>
      <c r="Z50">
        <f>INDEX('CA Standards and Followers'!$C$13:$C$72,MATCH($A50,'CA Standards and Followers'!$A$13:$A$72,0))*'CA Standards and Followers'!Z$8</f>
        <v>0</v>
      </c>
      <c r="AA50">
        <f>INDEX('CA Standards and Followers'!$C$13:$C$72,MATCH($A50,'CA Standards and Followers'!$A$13:$A$72,0))*'CA Standards and Followers'!AA$8</f>
        <v>0</v>
      </c>
      <c r="AB50">
        <f>INDEX('CA Standards and Followers'!$C$13:$C$72,MATCH($A50,'CA Standards and Followers'!$A$13:$A$72,0))*'CA Standards and Followers'!AB$8</f>
        <v>0</v>
      </c>
      <c r="AC50">
        <f>INDEX('CA Standards and Followers'!$C$13:$C$72,MATCH($A50,'CA Standards and Followers'!$A$13:$A$72,0))*'CA Standards and Followers'!AC$8</f>
        <v>0</v>
      </c>
      <c r="AD50">
        <f>INDEX('CA Standards and Followers'!$C$13:$C$72,MATCH($A50,'CA Standards and Followers'!$A$13:$A$72,0))*'CA Standards and Followers'!AD$8</f>
        <v>0</v>
      </c>
      <c r="AE50">
        <f>INDEX('CA Standards and Followers'!$C$13:$C$72,MATCH($A50,'CA Standards and Followers'!$A$13:$A$72,0))*'CA Standards and Followers'!AE$8</f>
        <v>0</v>
      </c>
      <c r="AF50">
        <f>INDEX('CA Standards and Followers'!$C$13:$C$72,MATCH($A50,'CA Standards and Followers'!$A$13:$A$72,0))*'CA Standards and Followers'!AF$8</f>
        <v>0</v>
      </c>
    </row>
    <row r="51" spans="1:32">
      <c r="A51" t="s">
        <v>187</v>
      </c>
      <c r="B51">
        <f>INDEX('CA Standards and Followers'!$C$13:$C$72,MATCH($A51,'CA Standards and Followers'!$A$13:$A$72,0))*'CA Standards and Followers'!B$8</f>
        <v>0</v>
      </c>
      <c r="C51">
        <f>INDEX('CA Standards and Followers'!$C$13:$C$72,MATCH($A51,'CA Standards and Followers'!$A$13:$A$72,0))*'CA Standards and Followers'!C$8</f>
        <v>0</v>
      </c>
      <c r="D51">
        <f>INDEX('CA Standards and Followers'!$C$13:$C$72,MATCH($A51,'CA Standards and Followers'!$A$13:$A$72,0))*'CA Standards and Followers'!D$8</f>
        <v>0</v>
      </c>
      <c r="E51">
        <f>INDEX('CA Standards and Followers'!$C$13:$C$72,MATCH($A51,'CA Standards and Followers'!$A$13:$A$72,0))*'CA Standards and Followers'!E$8</f>
        <v>0</v>
      </c>
      <c r="F51">
        <f>INDEX('CA Standards and Followers'!$C$13:$C$72,MATCH($A51,'CA Standards and Followers'!$A$13:$A$72,0))*'CA Standards and Followers'!F$8</f>
        <v>0</v>
      </c>
      <c r="G51">
        <f>INDEX('CA Standards and Followers'!$C$13:$C$72,MATCH($A51,'CA Standards and Followers'!$A$13:$A$72,0))*'CA Standards and Followers'!G$8</f>
        <v>0</v>
      </c>
      <c r="H51">
        <f>INDEX('CA Standards and Followers'!$C$13:$C$72,MATCH($A51,'CA Standards and Followers'!$A$13:$A$72,0))*'CA Standards and Followers'!H$8</f>
        <v>0</v>
      </c>
      <c r="I51">
        <f>INDEX('CA Standards and Followers'!$C$13:$C$72,MATCH($A51,'CA Standards and Followers'!$A$13:$A$72,0))*'CA Standards and Followers'!I$8</f>
        <v>0</v>
      </c>
      <c r="J51">
        <f>INDEX('CA Standards and Followers'!$C$13:$C$72,MATCH($A51,'CA Standards and Followers'!$A$13:$A$72,0))*'CA Standards and Followers'!J$8</f>
        <v>0</v>
      </c>
      <c r="K51">
        <f>INDEX('CA Standards and Followers'!$C$13:$C$72,MATCH($A51,'CA Standards and Followers'!$A$13:$A$72,0))*'CA Standards and Followers'!K$8</f>
        <v>0</v>
      </c>
      <c r="L51">
        <f>INDEX('CA Standards and Followers'!$C$13:$C$72,MATCH($A51,'CA Standards and Followers'!$A$13:$A$72,0))*'CA Standards and Followers'!L$8</f>
        <v>0</v>
      </c>
      <c r="M51">
        <f>INDEX('CA Standards and Followers'!$C$13:$C$72,MATCH($A51,'CA Standards and Followers'!$A$13:$A$72,0))*'CA Standards and Followers'!M$8</f>
        <v>0</v>
      </c>
      <c r="N51">
        <f>INDEX('CA Standards and Followers'!$C$13:$C$72,MATCH($A51,'CA Standards and Followers'!$A$13:$A$72,0))*'CA Standards and Followers'!N$8</f>
        <v>0</v>
      </c>
      <c r="O51">
        <f>INDEX('CA Standards and Followers'!$C$13:$C$72,MATCH($A51,'CA Standards and Followers'!$A$13:$A$72,0))*'CA Standards and Followers'!O$8</f>
        <v>0</v>
      </c>
      <c r="P51">
        <f>INDEX('CA Standards and Followers'!$C$13:$C$72,MATCH($A51,'CA Standards and Followers'!$A$13:$A$72,0))*'CA Standards and Followers'!P$8</f>
        <v>0</v>
      </c>
      <c r="Q51">
        <f>INDEX('CA Standards and Followers'!$C$13:$C$72,MATCH($A51,'CA Standards and Followers'!$A$13:$A$72,0))*'CA Standards and Followers'!Q$8</f>
        <v>0</v>
      </c>
      <c r="R51">
        <f>INDEX('CA Standards and Followers'!$C$13:$C$72,MATCH($A51,'CA Standards and Followers'!$A$13:$A$72,0))*'CA Standards and Followers'!R$8</f>
        <v>0</v>
      </c>
      <c r="S51">
        <f>INDEX('CA Standards and Followers'!$C$13:$C$72,MATCH($A51,'CA Standards and Followers'!$A$13:$A$72,0))*'CA Standards and Followers'!S$8</f>
        <v>0</v>
      </c>
      <c r="T51">
        <f>INDEX('CA Standards and Followers'!$C$13:$C$72,MATCH($A51,'CA Standards and Followers'!$A$13:$A$72,0))*'CA Standards and Followers'!T$8</f>
        <v>0</v>
      </c>
      <c r="U51">
        <f>INDEX('CA Standards and Followers'!$C$13:$C$72,MATCH($A51,'CA Standards and Followers'!$A$13:$A$72,0))*'CA Standards and Followers'!U$8</f>
        <v>0</v>
      </c>
      <c r="V51">
        <f>INDEX('CA Standards and Followers'!$C$13:$C$72,MATCH($A51,'CA Standards and Followers'!$A$13:$A$72,0))*'CA Standards and Followers'!V$8</f>
        <v>0</v>
      </c>
      <c r="W51">
        <f>INDEX('CA Standards and Followers'!$C$13:$C$72,MATCH($A51,'CA Standards and Followers'!$A$13:$A$72,0))*'CA Standards and Followers'!W$8</f>
        <v>0</v>
      </c>
      <c r="X51">
        <f>INDEX('CA Standards and Followers'!$C$13:$C$72,MATCH($A51,'CA Standards and Followers'!$A$13:$A$72,0))*'CA Standards and Followers'!X$8</f>
        <v>0</v>
      </c>
      <c r="Y51">
        <f>INDEX('CA Standards and Followers'!$C$13:$C$72,MATCH($A51,'CA Standards and Followers'!$A$13:$A$72,0))*'CA Standards and Followers'!Y$8</f>
        <v>0</v>
      </c>
      <c r="Z51">
        <f>INDEX('CA Standards and Followers'!$C$13:$C$72,MATCH($A51,'CA Standards and Followers'!$A$13:$A$72,0))*'CA Standards and Followers'!Z$8</f>
        <v>0</v>
      </c>
      <c r="AA51">
        <f>INDEX('CA Standards and Followers'!$C$13:$C$72,MATCH($A51,'CA Standards and Followers'!$A$13:$A$72,0))*'CA Standards and Followers'!AA$8</f>
        <v>0</v>
      </c>
      <c r="AB51">
        <f>INDEX('CA Standards and Followers'!$C$13:$C$72,MATCH($A51,'CA Standards and Followers'!$A$13:$A$72,0))*'CA Standards and Followers'!AB$8</f>
        <v>0</v>
      </c>
      <c r="AC51">
        <f>INDEX('CA Standards and Followers'!$C$13:$C$72,MATCH($A51,'CA Standards and Followers'!$A$13:$A$72,0))*'CA Standards and Followers'!AC$8</f>
        <v>0</v>
      </c>
      <c r="AD51">
        <f>INDEX('CA Standards and Followers'!$C$13:$C$72,MATCH($A51,'CA Standards and Followers'!$A$13:$A$72,0))*'CA Standards and Followers'!AD$8</f>
        <v>0</v>
      </c>
      <c r="AE51">
        <f>INDEX('CA Standards and Followers'!$C$13:$C$72,MATCH($A51,'CA Standards and Followers'!$A$13:$A$72,0))*'CA Standards and Followers'!AE$8</f>
        <v>0</v>
      </c>
      <c r="AF51">
        <f>INDEX('CA Standards and Followers'!$C$13:$C$72,MATCH($A51,'CA Standards and Followers'!$A$13:$A$72,0))*'CA Standards and Followers'!AF$8</f>
        <v>0</v>
      </c>
    </row>
    <row r="52" spans="1:32">
      <c r="A52" t="s">
        <v>188</v>
      </c>
      <c r="B52">
        <f>INDEX('CA Standards and Followers'!$C$13:$C$72,MATCH($A52,'CA Standards and Followers'!$A$13:$A$72,0))*'CA Standards and Followers'!B$8</f>
        <v>0</v>
      </c>
      <c r="C52">
        <f>INDEX('CA Standards and Followers'!$C$13:$C$72,MATCH($A52,'CA Standards and Followers'!$A$13:$A$72,0))*'CA Standards and Followers'!C$8</f>
        <v>0</v>
      </c>
      <c r="D52">
        <f>INDEX('CA Standards and Followers'!$C$13:$C$72,MATCH($A52,'CA Standards and Followers'!$A$13:$A$72,0))*'CA Standards and Followers'!D$8</f>
        <v>0</v>
      </c>
      <c r="E52">
        <f>INDEX('CA Standards and Followers'!$C$13:$C$72,MATCH($A52,'CA Standards and Followers'!$A$13:$A$72,0))*'CA Standards and Followers'!E$8</f>
        <v>0</v>
      </c>
      <c r="F52">
        <f>INDEX('CA Standards and Followers'!$C$13:$C$72,MATCH($A52,'CA Standards and Followers'!$A$13:$A$72,0))*'CA Standards and Followers'!F$8</f>
        <v>0</v>
      </c>
      <c r="G52">
        <f>INDEX('CA Standards and Followers'!$C$13:$C$72,MATCH($A52,'CA Standards and Followers'!$A$13:$A$72,0))*'CA Standards and Followers'!G$8</f>
        <v>0</v>
      </c>
      <c r="H52">
        <f>INDEX('CA Standards and Followers'!$C$13:$C$72,MATCH($A52,'CA Standards and Followers'!$A$13:$A$72,0))*'CA Standards and Followers'!H$8</f>
        <v>0</v>
      </c>
      <c r="I52">
        <f>INDEX('CA Standards and Followers'!$C$13:$C$72,MATCH($A52,'CA Standards and Followers'!$A$13:$A$72,0))*'CA Standards and Followers'!I$8</f>
        <v>0</v>
      </c>
      <c r="J52">
        <f>INDEX('CA Standards and Followers'!$C$13:$C$72,MATCH($A52,'CA Standards and Followers'!$A$13:$A$72,0))*'CA Standards and Followers'!J$8</f>
        <v>0</v>
      </c>
      <c r="K52">
        <f>INDEX('CA Standards and Followers'!$C$13:$C$72,MATCH($A52,'CA Standards and Followers'!$A$13:$A$72,0))*'CA Standards and Followers'!K$8</f>
        <v>0</v>
      </c>
      <c r="L52">
        <f>INDEX('CA Standards and Followers'!$C$13:$C$72,MATCH($A52,'CA Standards and Followers'!$A$13:$A$72,0))*'CA Standards and Followers'!L$8</f>
        <v>0</v>
      </c>
      <c r="M52">
        <f>INDEX('CA Standards and Followers'!$C$13:$C$72,MATCH($A52,'CA Standards and Followers'!$A$13:$A$72,0))*'CA Standards and Followers'!M$8</f>
        <v>0</v>
      </c>
      <c r="N52">
        <f>INDEX('CA Standards and Followers'!$C$13:$C$72,MATCH($A52,'CA Standards and Followers'!$A$13:$A$72,0))*'CA Standards and Followers'!N$8</f>
        <v>0</v>
      </c>
      <c r="O52">
        <f>INDEX('CA Standards and Followers'!$C$13:$C$72,MATCH($A52,'CA Standards and Followers'!$A$13:$A$72,0))*'CA Standards and Followers'!O$8</f>
        <v>0</v>
      </c>
      <c r="P52">
        <f>INDEX('CA Standards and Followers'!$C$13:$C$72,MATCH($A52,'CA Standards and Followers'!$A$13:$A$72,0))*'CA Standards and Followers'!P$8</f>
        <v>0</v>
      </c>
      <c r="Q52">
        <f>INDEX('CA Standards and Followers'!$C$13:$C$72,MATCH($A52,'CA Standards and Followers'!$A$13:$A$72,0))*'CA Standards and Followers'!Q$8</f>
        <v>0</v>
      </c>
      <c r="R52">
        <f>INDEX('CA Standards and Followers'!$C$13:$C$72,MATCH($A52,'CA Standards and Followers'!$A$13:$A$72,0))*'CA Standards and Followers'!R$8</f>
        <v>0</v>
      </c>
      <c r="S52">
        <f>INDEX('CA Standards and Followers'!$C$13:$C$72,MATCH($A52,'CA Standards and Followers'!$A$13:$A$72,0))*'CA Standards and Followers'!S$8</f>
        <v>0</v>
      </c>
      <c r="T52">
        <f>INDEX('CA Standards and Followers'!$C$13:$C$72,MATCH($A52,'CA Standards and Followers'!$A$13:$A$72,0))*'CA Standards and Followers'!T$8</f>
        <v>0</v>
      </c>
      <c r="U52">
        <f>INDEX('CA Standards and Followers'!$C$13:$C$72,MATCH($A52,'CA Standards and Followers'!$A$13:$A$72,0))*'CA Standards and Followers'!U$8</f>
        <v>0</v>
      </c>
      <c r="V52">
        <f>INDEX('CA Standards and Followers'!$C$13:$C$72,MATCH($A52,'CA Standards and Followers'!$A$13:$A$72,0))*'CA Standards and Followers'!V$8</f>
        <v>0</v>
      </c>
      <c r="W52">
        <f>INDEX('CA Standards and Followers'!$C$13:$C$72,MATCH($A52,'CA Standards and Followers'!$A$13:$A$72,0))*'CA Standards and Followers'!W$8</f>
        <v>0</v>
      </c>
      <c r="X52">
        <f>INDEX('CA Standards and Followers'!$C$13:$C$72,MATCH($A52,'CA Standards and Followers'!$A$13:$A$72,0))*'CA Standards and Followers'!X$8</f>
        <v>0</v>
      </c>
      <c r="Y52">
        <f>INDEX('CA Standards and Followers'!$C$13:$C$72,MATCH($A52,'CA Standards and Followers'!$A$13:$A$72,0))*'CA Standards and Followers'!Y$8</f>
        <v>0</v>
      </c>
      <c r="Z52">
        <f>INDEX('CA Standards and Followers'!$C$13:$C$72,MATCH($A52,'CA Standards and Followers'!$A$13:$A$72,0))*'CA Standards and Followers'!Z$8</f>
        <v>0</v>
      </c>
      <c r="AA52">
        <f>INDEX('CA Standards and Followers'!$C$13:$C$72,MATCH($A52,'CA Standards and Followers'!$A$13:$A$72,0))*'CA Standards and Followers'!AA$8</f>
        <v>0</v>
      </c>
      <c r="AB52">
        <f>INDEX('CA Standards and Followers'!$C$13:$C$72,MATCH($A52,'CA Standards and Followers'!$A$13:$A$72,0))*'CA Standards and Followers'!AB$8</f>
        <v>0</v>
      </c>
      <c r="AC52">
        <f>INDEX('CA Standards and Followers'!$C$13:$C$72,MATCH($A52,'CA Standards and Followers'!$A$13:$A$72,0))*'CA Standards and Followers'!AC$8</f>
        <v>0</v>
      </c>
      <c r="AD52">
        <f>INDEX('CA Standards and Followers'!$C$13:$C$72,MATCH($A52,'CA Standards and Followers'!$A$13:$A$72,0))*'CA Standards and Followers'!AD$8</f>
        <v>0</v>
      </c>
      <c r="AE52">
        <f>INDEX('CA Standards and Followers'!$C$13:$C$72,MATCH($A52,'CA Standards and Followers'!$A$13:$A$72,0))*'CA Standards and Followers'!AE$8</f>
        <v>0</v>
      </c>
      <c r="AF52">
        <f>INDEX('CA Standards and Followers'!$C$13:$C$72,MATCH($A52,'CA Standards and Followers'!$A$13:$A$72,0))*'CA Standards and Followers'!AF$8</f>
        <v>0</v>
      </c>
    </row>
    <row r="53" spans="1:32">
      <c r="A53" t="s">
        <v>189</v>
      </c>
      <c r="B53">
        <f>INDEX('CA Standards and Followers'!$C$13:$C$72,MATCH($A53,'CA Standards and Followers'!$A$13:$A$72,0))*'CA Standards and Followers'!B$8</f>
        <v>0</v>
      </c>
      <c r="C53">
        <f>INDEX('CA Standards and Followers'!$C$13:$C$72,MATCH($A53,'CA Standards and Followers'!$A$13:$A$72,0))*'CA Standards and Followers'!C$8</f>
        <v>0</v>
      </c>
      <c r="D53">
        <f>INDEX('CA Standards and Followers'!$C$13:$C$72,MATCH($A53,'CA Standards and Followers'!$A$13:$A$72,0))*'CA Standards and Followers'!D$8</f>
        <v>0</v>
      </c>
      <c r="E53">
        <f>INDEX('CA Standards and Followers'!$C$13:$C$72,MATCH($A53,'CA Standards and Followers'!$A$13:$A$72,0))*'CA Standards and Followers'!E$8</f>
        <v>0</v>
      </c>
      <c r="F53">
        <f>INDEX('CA Standards and Followers'!$C$13:$C$72,MATCH($A53,'CA Standards and Followers'!$A$13:$A$72,0))*'CA Standards and Followers'!F$8</f>
        <v>0</v>
      </c>
      <c r="G53">
        <f>INDEX('CA Standards and Followers'!$C$13:$C$72,MATCH($A53,'CA Standards and Followers'!$A$13:$A$72,0))*'CA Standards and Followers'!G$8</f>
        <v>0</v>
      </c>
      <c r="H53">
        <f>INDEX('CA Standards and Followers'!$C$13:$C$72,MATCH($A53,'CA Standards and Followers'!$A$13:$A$72,0))*'CA Standards and Followers'!H$8</f>
        <v>0</v>
      </c>
      <c r="I53">
        <f>INDEX('CA Standards and Followers'!$C$13:$C$72,MATCH($A53,'CA Standards and Followers'!$A$13:$A$72,0))*'CA Standards and Followers'!I$8</f>
        <v>0</v>
      </c>
      <c r="J53">
        <f>INDEX('CA Standards and Followers'!$C$13:$C$72,MATCH($A53,'CA Standards and Followers'!$A$13:$A$72,0))*'CA Standards and Followers'!J$8</f>
        <v>0</v>
      </c>
      <c r="K53">
        <f>INDEX('CA Standards and Followers'!$C$13:$C$72,MATCH($A53,'CA Standards and Followers'!$A$13:$A$72,0))*'CA Standards and Followers'!K$8</f>
        <v>0</v>
      </c>
      <c r="L53">
        <f>INDEX('CA Standards and Followers'!$C$13:$C$72,MATCH($A53,'CA Standards and Followers'!$A$13:$A$72,0))*'CA Standards and Followers'!L$8</f>
        <v>0</v>
      </c>
      <c r="M53">
        <f>INDEX('CA Standards and Followers'!$C$13:$C$72,MATCH($A53,'CA Standards and Followers'!$A$13:$A$72,0))*'CA Standards and Followers'!M$8</f>
        <v>0</v>
      </c>
      <c r="N53">
        <f>INDEX('CA Standards and Followers'!$C$13:$C$72,MATCH($A53,'CA Standards and Followers'!$A$13:$A$72,0))*'CA Standards and Followers'!N$8</f>
        <v>0</v>
      </c>
      <c r="O53">
        <f>INDEX('CA Standards and Followers'!$C$13:$C$72,MATCH($A53,'CA Standards and Followers'!$A$13:$A$72,0))*'CA Standards and Followers'!O$8</f>
        <v>0</v>
      </c>
      <c r="P53">
        <f>INDEX('CA Standards and Followers'!$C$13:$C$72,MATCH($A53,'CA Standards and Followers'!$A$13:$A$72,0))*'CA Standards and Followers'!P$8</f>
        <v>0</v>
      </c>
      <c r="Q53">
        <f>INDEX('CA Standards and Followers'!$C$13:$C$72,MATCH($A53,'CA Standards and Followers'!$A$13:$A$72,0))*'CA Standards and Followers'!Q$8</f>
        <v>0</v>
      </c>
      <c r="R53">
        <f>INDEX('CA Standards and Followers'!$C$13:$C$72,MATCH($A53,'CA Standards and Followers'!$A$13:$A$72,0))*'CA Standards and Followers'!R$8</f>
        <v>0</v>
      </c>
      <c r="S53">
        <f>INDEX('CA Standards and Followers'!$C$13:$C$72,MATCH($A53,'CA Standards and Followers'!$A$13:$A$72,0))*'CA Standards and Followers'!S$8</f>
        <v>0</v>
      </c>
      <c r="T53">
        <f>INDEX('CA Standards and Followers'!$C$13:$C$72,MATCH($A53,'CA Standards and Followers'!$A$13:$A$72,0))*'CA Standards and Followers'!T$8</f>
        <v>0</v>
      </c>
      <c r="U53">
        <f>INDEX('CA Standards and Followers'!$C$13:$C$72,MATCH($A53,'CA Standards and Followers'!$A$13:$A$72,0))*'CA Standards and Followers'!U$8</f>
        <v>0</v>
      </c>
      <c r="V53">
        <f>INDEX('CA Standards and Followers'!$C$13:$C$72,MATCH($A53,'CA Standards and Followers'!$A$13:$A$72,0))*'CA Standards and Followers'!V$8</f>
        <v>0</v>
      </c>
      <c r="W53">
        <f>INDEX('CA Standards and Followers'!$C$13:$C$72,MATCH($A53,'CA Standards and Followers'!$A$13:$A$72,0))*'CA Standards and Followers'!W$8</f>
        <v>0</v>
      </c>
      <c r="X53">
        <f>INDEX('CA Standards and Followers'!$C$13:$C$72,MATCH($A53,'CA Standards and Followers'!$A$13:$A$72,0))*'CA Standards and Followers'!X$8</f>
        <v>0</v>
      </c>
      <c r="Y53">
        <f>INDEX('CA Standards and Followers'!$C$13:$C$72,MATCH($A53,'CA Standards and Followers'!$A$13:$A$72,0))*'CA Standards and Followers'!Y$8</f>
        <v>0</v>
      </c>
      <c r="Z53">
        <f>INDEX('CA Standards and Followers'!$C$13:$C$72,MATCH($A53,'CA Standards and Followers'!$A$13:$A$72,0))*'CA Standards and Followers'!Z$8</f>
        <v>0</v>
      </c>
      <c r="AA53">
        <f>INDEX('CA Standards and Followers'!$C$13:$C$72,MATCH($A53,'CA Standards and Followers'!$A$13:$A$72,0))*'CA Standards and Followers'!AA$8</f>
        <v>0</v>
      </c>
      <c r="AB53">
        <f>INDEX('CA Standards and Followers'!$C$13:$C$72,MATCH($A53,'CA Standards and Followers'!$A$13:$A$72,0))*'CA Standards and Followers'!AB$8</f>
        <v>0</v>
      </c>
      <c r="AC53">
        <f>INDEX('CA Standards and Followers'!$C$13:$C$72,MATCH($A53,'CA Standards and Followers'!$A$13:$A$72,0))*'CA Standards and Followers'!AC$8</f>
        <v>0</v>
      </c>
      <c r="AD53">
        <f>INDEX('CA Standards and Followers'!$C$13:$C$72,MATCH($A53,'CA Standards and Followers'!$A$13:$A$72,0))*'CA Standards and Followers'!AD$8</f>
        <v>0</v>
      </c>
      <c r="AE53">
        <f>INDEX('CA Standards and Followers'!$C$13:$C$72,MATCH($A53,'CA Standards and Followers'!$A$13:$A$72,0))*'CA Standards and Followers'!AE$8</f>
        <v>0</v>
      </c>
      <c r="AF53">
        <f>INDEX('CA Standards and Followers'!$C$13:$C$72,MATCH($A53,'CA Standards and Followers'!$A$13:$A$72,0))*'CA Standards and Followers'!AF$8</f>
        <v>0</v>
      </c>
    </row>
    <row r="54" spans="1:32">
      <c r="A54" t="s">
        <v>190</v>
      </c>
      <c r="B54">
        <f>INDEX('CA Standards and Followers'!$C$13:$C$72,MATCH($A54,'CA Standards and Followers'!$A$13:$A$72,0))*'CA Standards and Followers'!B$8</f>
        <v>0</v>
      </c>
      <c r="C54">
        <f>INDEX('CA Standards and Followers'!$C$13:$C$72,MATCH($A54,'CA Standards and Followers'!$A$13:$A$72,0))*'CA Standards and Followers'!C$8</f>
        <v>0</v>
      </c>
      <c r="D54">
        <f>INDEX('CA Standards and Followers'!$C$13:$C$72,MATCH($A54,'CA Standards and Followers'!$A$13:$A$72,0))*'CA Standards and Followers'!D$8</f>
        <v>0</v>
      </c>
      <c r="E54">
        <f>INDEX('CA Standards and Followers'!$C$13:$C$72,MATCH($A54,'CA Standards and Followers'!$A$13:$A$72,0))*'CA Standards and Followers'!E$8</f>
        <v>0</v>
      </c>
      <c r="F54">
        <f>INDEX('CA Standards and Followers'!$C$13:$C$72,MATCH($A54,'CA Standards and Followers'!$A$13:$A$72,0))*'CA Standards and Followers'!F$8</f>
        <v>0</v>
      </c>
      <c r="G54">
        <f>INDEX('CA Standards and Followers'!$C$13:$C$72,MATCH($A54,'CA Standards and Followers'!$A$13:$A$72,0))*'CA Standards and Followers'!G$8</f>
        <v>0</v>
      </c>
      <c r="H54">
        <f>INDEX('CA Standards and Followers'!$C$13:$C$72,MATCH($A54,'CA Standards and Followers'!$A$13:$A$72,0))*'CA Standards and Followers'!H$8</f>
        <v>0</v>
      </c>
      <c r="I54">
        <f>INDEX('CA Standards and Followers'!$C$13:$C$72,MATCH($A54,'CA Standards and Followers'!$A$13:$A$72,0))*'CA Standards and Followers'!I$8</f>
        <v>0</v>
      </c>
      <c r="J54">
        <f>INDEX('CA Standards and Followers'!$C$13:$C$72,MATCH($A54,'CA Standards and Followers'!$A$13:$A$72,0))*'CA Standards and Followers'!J$8</f>
        <v>0</v>
      </c>
      <c r="K54">
        <f>INDEX('CA Standards and Followers'!$C$13:$C$72,MATCH($A54,'CA Standards and Followers'!$A$13:$A$72,0))*'CA Standards and Followers'!K$8</f>
        <v>0</v>
      </c>
      <c r="L54">
        <f>INDEX('CA Standards and Followers'!$C$13:$C$72,MATCH($A54,'CA Standards and Followers'!$A$13:$A$72,0))*'CA Standards and Followers'!L$8</f>
        <v>0</v>
      </c>
      <c r="M54">
        <f>INDEX('CA Standards and Followers'!$C$13:$C$72,MATCH($A54,'CA Standards and Followers'!$A$13:$A$72,0))*'CA Standards and Followers'!M$8</f>
        <v>0</v>
      </c>
      <c r="N54">
        <f>INDEX('CA Standards and Followers'!$C$13:$C$72,MATCH($A54,'CA Standards and Followers'!$A$13:$A$72,0))*'CA Standards and Followers'!N$8</f>
        <v>0</v>
      </c>
      <c r="O54">
        <f>INDEX('CA Standards and Followers'!$C$13:$C$72,MATCH($A54,'CA Standards and Followers'!$A$13:$A$72,0))*'CA Standards and Followers'!O$8</f>
        <v>0</v>
      </c>
      <c r="P54">
        <f>INDEX('CA Standards and Followers'!$C$13:$C$72,MATCH($A54,'CA Standards and Followers'!$A$13:$A$72,0))*'CA Standards and Followers'!P$8</f>
        <v>0</v>
      </c>
      <c r="Q54">
        <f>INDEX('CA Standards and Followers'!$C$13:$C$72,MATCH($A54,'CA Standards and Followers'!$A$13:$A$72,0))*'CA Standards and Followers'!Q$8</f>
        <v>0</v>
      </c>
      <c r="R54">
        <f>INDEX('CA Standards and Followers'!$C$13:$C$72,MATCH($A54,'CA Standards and Followers'!$A$13:$A$72,0))*'CA Standards and Followers'!R$8</f>
        <v>0</v>
      </c>
      <c r="S54">
        <f>INDEX('CA Standards and Followers'!$C$13:$C$72,MATCH($A54,'CA Standards and Followers'!$A$13:$A$72,0))*'CA Standards and Followers'!S$8</f>
        <v>0</v>
      </c>
      <c r="T54">
        <f>INDEX('CA Standards and Followers'!$C$13:$C$72,MATCH($A54,'CA Standards and Followers'!$A$13:$A$72,0))*'CA Standards and Followers'!T$8</f>
        <v>0</v>
      </c>
      <c r="U54">
        <f>INDEX('CA Standards and Followers'!$C$13:$C$72,MATCH($A54,'CA Standards and Followers'!$A$13:$A$72,0))*'CA Standards and Followers'!U$8</f>
        <v>0</v>
      </c>
      <c r="V54">
        <f>INDEX('CA Standards and Followers'!$C$13:$C$72,MATCH($A54,'CA Standards and Followers'!$A$13:$A$72,0))*'CA Standards and Followers'!V$8</f>
        <v>0</v>
      </c>
      <c r="W54">
        <f>INDEX('CA Standards and Followers'!$C$13:$C$72,MATCH($A54,'CA Standards and Followers'!$A$13:$A$72,0))*'CA Standards and Followers'!W$8</f>
        <v>0</v>
      </c>
      <c r="X54">
        <f>INDEX('CA Standards and Followers'!$C$13:$C$72,MATCH($A54,'CA Standards and Followers'!$A$13:$A$72,0))*'CA Standards and Followers'!X$8</f>
        <v>0</v>
      </c>
      <c r="Y54">
        <f>INDEX('CA Standards and Followers'!$C$13:$C$72,MATCH($A54,'CA Standards and Followers'!$A$13:$A$72,0))*'CA Standards and Followers'!Y$8</f>
        <v>0</v>
      </c>
      <c r="Z54">
        <f>INDEX('CA Standards and Followers'!$C$13:$C$72,MATCH($A54,'CA Standards and Followers'!$A$13:$A$72,0))*'CA Standards and Followers'!Z$8</f>
        <v>0</v>
      </c>
      <c r="AA54">
        <f>INDEX('CA Standards and Followers'!$C$13:$C$72,MATCH($A54,'CA Standards and Followers'!$A$13:$A$72,0))*'CA Standards and Followers'!AA$8</f>
        <v>0</v>
      </c>
      <c r="AB54">
        <f>INDEX('CA Standards and Followers'!$C$13:$C$72,MATCH($A54,'CA Standards and Followers'!$A$13:$A$72,0))*'CA Standards and Followers'!AB$8</f>
        <v>0</v>
      </c>
      <c r="AC54">
        <f>INDEX('CA Standards and Followers'!$C$13:$C$72,MATCH($A54,'CA Standards and Followers'!$A$13:$A$72,0))*'CA Standards and Followers'!AC$8</f>
        <v>0</v>
      </c>
      <c r="AD54">
        <f>INDEX('CA Standards and Followers'!$C$13:$C$72,MATCH($A54,'CA Standards and Followers'!$A$13:$A$72,0))*'CA Standards and Followers'!AD$8</f>
        <v>0</v>
      </c>
      <c r="AE54">
        <f>INDEX('CA Standards and Followers'!$C$13:$C$72,MATCH($A54,'CA Standards and Followers'!$A$13:$A$72,0))*'CA Standards and Followers'!AE$8</f>
        <v>0</v>
      </c>
      <c r="AF54">
        <f>INDEX('CA Standards and Followers'!$C$13:$C$72,MATCH($A54,'CA Standards and Followers'!$A$13:$A$72,0))*'CA Standards and Followers'!AF$8</f>
        <v>0</v>
      </c>
    </row>
    <row r="55" spans="1:32">
      <c r="A55" t="s">
        <v>191</v>
      </c>
      <c r="B55">
        <f>INDEX('CA Standards and Followers'!$C$13:$C$72,MATCH($A55,'CA Standards and Followers'!$A$13:$A$72,0))*'CA Standards and Followers'!B$8</f>
        <v>0</v>
      </c>
      <c r="C55">
        <f>INDEX('CA Standards and Followers'!$C$13:$C$72,MATCH($A55,'CA Standards and Followers'!$A$13:$A$72,0))*'CA Standards and Followers'!C$8</f>
        <v>0</v>
      </c>
      <c r="D55">
        <f>INDEX('CA Standards and Followers'!$C$13:$C$72,MATCH($A55,'CA Standards and Followers'!$A$13:$A$72,0))*'CA Standards and Followers'!D$8</f>
        <v>0</v>
      </c>
      <c r="E55">
        <f>INDEX('CA Standards and Followers'!$C$13:$C$72,MATCH($A55,'CA Standards and Followers'!$A$13:$A$72,0))*'CA Standards and Followers'!E$8</f>
        <v>0</v>
      </c>
      <c r="F55">
        <f>INDEX('CA Standards and Followers'!$C$13:$C$72,MATCH($A55,'CA Standards and Followers'!$A$13:$A$72,0))*'CA Standards and Followers'!F$8</f>
        <v>0</v>
      </c>
      <c r="G55">
        <f>INDEX('CA Standards and Followers'!$C$13:$C$72,MATCH($A55,'CA Standards and Followers'!$A$13:$A$72,0))*'CA Standards and Followers'!G$8</f>
        <v>0</v>
      </c>
      <c r="H55">
        <f>INDEX('CA Standards and Followers'!$C$13:$C$72,MATCH($A55,'CA Standards and Followers'!$A$13:$A$72,0))*'CA Standards and Followers'!H$8</f>
        <v>0</v>
      </c>
      <c r="I55">
        <f>INDEX('CA Standards and Followers'!$C$13:$C$72,MATCH($A55,'CA Standards and Followers'!$A$13:$A$72,0))*'CA Standards and Followers'!I$8</f>
        <v>0</v>
      </c>
      <c r="J55">
        <f>INDEX('CA Standards and Followers'!$C$13:$C$72,MATCH($A55,'CA Standards and Followers'!$A$13:$A$72,0))*'CA Standards and Followers'!J$8</f>
        <v>0</v>
      </c>
      <c r="K55">
        <f>INDEX('CA Standards and Followers'!$C$13:$C$72,MATCH($A55,'CA Standards and Followers'!$A$13:$A$72,0))*'CA Standards and Followers'!K$8</f>
        <v>0</v>
      </c>
      <c r="L55">
        <f>INDEX('CA Standards and Followers'!$C$13:$C$72,MATCH($A55,'CA Standards and Followers'!$A$13:$A$72,0))*'CA Standards and Followers'!L$8</f>
        <v>0</v>
      </c>
      <c r="M55">
        <f>INDEX('CA Standards and Followers'!$C$13:$C$72,MATCH($A55,'CA Standards and Followers'!$A$13:$A$72,0))*'CA Standards and Followers'!M$8</f>
        <v>0</v>
      </c>
      <c r="N55">
        <f>INDEX('CA Standards and Followers'!$C$13:$C$72,MATCH($A55,'CA Standards and Followers'!$A$13:$A$72,0))*'CA Standards and Followers'!N$8</f>
        <v>0</v>
      </c>
      <c r="O55">
        <f>INDEX('CA Standards and Followers'!$C$13:$C$72,MATCH($A55,'CA Standards and Followers'!$A$13:$A$72,0))*'CA Standards and Followers'!O$8</f>
        <v>0</v>
      </c>
      <c r="P55">
        <f>INDEX('CA Standards and Followers'!$C$13:$C$72,MATCH($A55,'CA Standards and Followers'!$A$13:$A$72,0))*'CA Standards and Followers'!P$8</f>
        <v>0</v>
      </c>
      <c r="Q55">
        <f>INDEX('CA Standards and Followers'!$C$13:$C$72,MATCH($A55,'CA Standards and Followers'!$A$13:$A$72,0))*'CA Standards and Followers'!Q$8</f>
        <v>0</v>
      </c>
      <c r="R55">
        <f>INDEX('CA Standards and Followers'!$C$13:$C$72,MATCH($A55,'CA Standards and Followers'!$A$13:$A$72,0))*'CA Standards and Followers'!R$8</f>
        <v>0</v>
      </c>
      <c r="S55">
        <f>INDEX('CA Standards and Followers'!$C$13:$C$72,MATCH($A55,'CA Standards and Followers'!$A$13:$A$72,0))*'CA Standards and Followers'!S$8</f>
        <v>0</v>
      </c>
      <c r="T55">
        <f>INDEX('CA Standards and Followers'!$C$13:$C$72,MATCH($A55,'CA Standards and Followers'!$A$13:$A$72,0))*'CA Standards and Followers'!T$8</f>
        <v>0</v>
      </c>
      <c r="U55">
        <f>INDEX('CA Standards and Followers'!$C$13:$C$72,MATCH($A55,'CA Standards and Followers'!$A$13:$A$72,0))*'CA Standards and Followers'!U$8</f>
        <v>0</v>
      </c>
      <c r="V55">
        <f>INDEX('CA Standards and Followers'!$C$13:$C$72,MATCH($A55,'CA Standards and Followers'!$A$13:$A$72,0))*'CA Standards and Followers'!V$8</f>
        <v>0</v>
      </c>
      <c r="W55">
        <f>INDEX('CA Standards and Followers'!$C$13:$C$72,MATCH($A55,'CA Standards and Followers'!$A$13:$A$72,0))*'CA Standards and Followers'!W$8</f>
        <v>0</v>
      </c>
      <c r="X55">
        <f>INDEX('CA Standards and Followers'!$C$13:$C$72,MATCH($A55,'CA Standards and Followers'!$A$13:$A$72,0))*'CA Standards and Followers'!X$8</f>
        <v>0</v>
      </c>
      <c r="Y55">
        <f>INDEX('CA Standards and Followers'!$C$13:$C$72,MATCH($A55,'CA Standards and Followers'!$A$13:$A$72,0))*'CA Standards and Followers'!Y$8</f>
        <v>0</v>
      </c>
      <c r="Z55">
        <f>INDEX('CA Standards and Followers'!$C$13:$C$72,MATCH($A55,'CA Standards and Followers'!$A$13:$A$72,0))*'CA Standards and Followers'!Z$8</f>
        <v>0</v>
      </c>
      <c r="AA55">
        <f>INDEX('CA Standards and Followers'!$C$13:$C$72,MATCH($A55,'CA Standards and Followers'!$A$13:$A$72,0))*'CA Standards and Followers'!AA$8</f>
        <v>0</v>
      </c>
      <c r="AB55">
        <f>INDEX('CA Standards and Followers'!$C$13:$C$72,MATCH($A55,'CA Standards and Followers'!$A$13:$A$72,0))*'CA Standards and Followers'!AB$8</f>
        <v>0</v>
      </c>
      <c r="AC55">
        <f>INDEX('CA Standards and Followers'!$C$13:$C$72,MATCH($A55,'CA Standards and Followers'!$A$13:$A$72,0))*'CA Standards and Followers'!AC$8</f>
        <v>0</v>
      </c>
      <c r="AD55">
        <f>INDEX('CA Standards and Followers'!$C$13:$C$72,MATCH($A55,'CA Standards and Followers'!$A$13:$A$72,0))*'CA Standards and Followers'!AD$8</f>
        <v>0</v>
      </c>
      <c r="AE55">
        <f>INDEX('CA Standards and Followers'!$C$13:$C$72,MATCH($A55,'CA Standards and Followers'!$A$13:$A$72,0))*'CA Standards and Followers'!AE$8</f>
        <v>0</v>
      </c>
      <c r="AF55">
        <f>INDEX('CA Standards and Followers'!$C$13:$C$72,MATCH($A55,'CA Standards and Followers'!$A$13:$A$72,0))*'CA Standards and Followers'!AF$8</f>
        <v>0</v>
      </c>
    </row>
    <row r="56" spans="1:32">
      <c r="A56" t="s">
        <v>192</v>
      </c>
      <c r="B56">
        <f>INDEX('CA Standards and Followers'!$C$13:$C$72,MATCH($A56,'CA Standards and Followers'!$A$13:$A$72,0))*'CA Standards and Followers'!B$8</f>
        <v>0</v>
      </c>
      <c r="C56">
        <f>INDEX('CA Standards and Followers'!$C$13:$C$72,MATCH($A56,'CA Standards and Followers'!$A$13:$A$72,0))*'CA Standards and Followers'!C$8</f>
        <v>0</v>
      </c>
      <c r="D56">
        <f>INDEX('CA Standards and Followers'!$C$13:$C$72,MATCH($A56,'CA Standards and Followers'!$A$13:$A$72,0))*'CA Standards and Followers'!D$8</f>
        <v>0</v>
      </c>
      <c r="E56">
        <f>INDEX('CA Standards and Followers'!$C$13:$C$72,MATCH($A56,'CA Standards and Followers'!$A$13:$A$72,0))*'CA Standards and Followers'!E$8</f>
        <v>0</v>
      </c>
      <c r="F56">
        <f>INDEX('CA Standards and Followers'!$C$13:$C$72,MATCH($A56,'CA Standards and Followers'!$A$13:$A$72,0))*'CA Standards and Followers'!F$8</f>
        <v>0</v>
      </c>
      <c r="G56">
        <f>INDEX('CA Standards and Followers'!$C$13:$C$72,MATCH($A56,'CA Standards and Followers'!$A$13:$A$72,0))*'CA Standards and Followers'!G$8</f>
        <v>0</v>
      </c>
      <c r="H56">
        <f>INDEX('CA Standards and Followers'!$C$13:$C$72,MATCH($A56,'CA Standards and Followers'!$A$13:$A$72,0))*'CA Standards and Followers'!H$8</f>
        <v>0</v>
      </c>
      <c r="I56">
        <f>INDEX('CA Standards and Followers'!$C$13:$C$72,MATCH($A56,'CA Standards and Followers'!$A$13:$A$72,0))*'CA Standards and Followers'!I$8</f>
        <v>0</v>
      </c>
      <c r="J56">
        <f>INDEX('CA Standards and Followers'!$C$13:$C$72,MATCH($A56,'CA Standards and Followers'!$A$13:$A$72,0))*'CA Standards and Followers'!J$8</f>
        <v>0</v>
      </c>
      <c r="K56">
        <f>INDEX('CA Standards and Followers'!$C$13:$C$72,MATCH($A56,'CA Standards and Followers'!$A$13:$A$72,0))*'CA Standards and Followers'!K$8</f>
        <v>0</v>
      </c>
      <c r="L56">
        <f>INDEX('CA Standards and Followers'!$C$13:$C$72,MATCH($A56,'CA Standards and Followers'!$A$13:$A$72,0))*'CA Standards and Followers'!L$8</f>
        <v>0</v>
      </c>
      <c r="M56">
        <f>INDEX('CA Standards and Followers'!$C$13:$C$72,MATCH($A56,'CA Standards and Followers'!$A$13:$A$72,0))*'CA Standards and Followers'!M$8</f>
        <v>0</v>
      </c>
      <c r="N56">
        <f>INDEX('CA Standards and Followers'!$C$13:$C$72,MATCH($A56,'CA Standards and Followers'!$A$13:$A$72,0))*'CA Standards and Followers'!N$8</f>
        <v>0</v>
      </c>
      <c r="O56">
        <f>INDEX('CA Standards and Followers'!$C$13:$C$72,MATCH($A56,'CA Standards and Followers'!$A$13:$A$72,0))*'CA Standards and Followers'!O$8</f>
        <v>0</v>
      </c>
      <c r="P56">
        <f>INDEX('CA Standards and Followers'!$C$13:$C$72,MATCH($A56,'CA Standards and Followers'!$A$13:$A$72,0))*'CA Standards and Followers'!P$8</f>
        <v>0</v>
      </c>
      <c r="Q56">
        <f>INDEX('CA Standards and Followers'!$C$13:$C$72,MATCH($A56,'CA Standards and Followers'!$A$13:$A$72,0))*'CA Standards and Followers'!Q$8</f>
        <v>0</v>
      </c>
      <c r="R56">
        <f>INDEX('CA Standards and Followers'!$C$13:$C$72,MATCH($A56,'CA Standards and Followers'!$A$13:$A$72,0))*'CA Standards and Followers'!R$8</f>
        <v>0</v>
      </c>
      <c r="S56">
        <f>INDEX('CA Standards and Followers'!$C$13:$C$72,MATCH($A56,'CA Standards and Followers'!$A$13:$A$72,0))*'CA Standards and Followers'!S$8</f>
        <v>0</v>
      </c>
      <c r="T56">
        <f>INDEX('CA Standards and Followers'!$C$13:$C$72,MATCH($A56,'CA Standards and Followers'!$A$13:$A$72,0))*'CA Standards and Followers'!T$8</f>
        <v>0</v>
      </c>
      <c r="U56">
        <f>INDEX('CA Standards and Followers'!$C$13:$C$72,MATCH($A56,'CA Standards and Followers'!$A$13:$A$72,0))*'CA Standards and Followers'!U$8</f>
        <v>0</v>
      </c>
      <c r="V56">
        <f>INDEX('CA Standards and Followers'!$C$13:$C$72,MATCH($A56,'CA Standards and Followers'!$A$13:$A$72,0))*'CA Standards and Followers'!V$8</f>
        <v>0</v>
      </c>
      <c r="W56">
        <f>INDEX('CA Standards and Followers'!$C$13:$C$72,MATCH($A56,'CA Standards and Followers'!$A$13:$A$72,0))*'CA Standards and Followers'!W$8</f>
        <v>0</v>
      </c>
      <c r="X56">
        <f>INDEX('CA Standards and Followers'!$C$13:$C$72,MATCH($A56,'CA Standards and Followers'!$A$13:$A$72,0))*'CA Standards and Followers'!X$8</f>
        <v>0</v>
      </c>
      <c r="Y56">
        <f>INDEX('CA Standards and Followers'!$C$13:$C$72,MATCH($A56,'CA Standards and Followers'!$A$13:$A$72,0))*'CA Standards and Followers'!Y$8</f>
        <v>0</v>
      </c>
      <c r="Z56">
        <f>INDEX('CA Standards and Followers'!$C$13:$C$72,MATCH($A56,'CA Standards and Followers'!$A$13:$A$72,0))*'CA Standards and Followers'!Z$8</f>
        <v>0</v>
      </c>
      <c r="AA56">
        <f>INDEX('CA Standards and Followers'!$C$13:$C$72,MATCH($A56,'CA Standards and Followers'!$A$13:$A$72,0))*'CA Standards and Followers'!AA$8</f>
        <v>0</v>
      </c>
      <c r="AB56">
        <f>INDEX('CA Standards and Followers'!$C$13:$C$72,MATCH($A56,'CA Standards and Followers'!$A$13:$A$72,0))*'CA Standards and Followers'!AB$8</f>
        <v>0</v>
      </c>
      <c r="AC56">
        <f>INDEX('CA Standards and Followers'!$C$13:$C$72,MATCH($A56,'CA Standards and Followers'!$A$13:$A$72,0))*'CA Standards and Followers'!AC$8</f>
        <v>0</v>
      </c>
      <c r="AD56">
        <f>INDEX('CA Standards and Followers'!$C$13:$C$72,MATCH($A56,'CA Standards and Followers'!$A$13:$A$72,0))*'CA Standards and Followers'!AD$8</f>
        <v>0</v>
      </c>
      <c r="AE56">
        <f>INDEX('CA Standards and Followers'!$C$13:$C$72,MATCH($A56,'CA Standards and Followers'!$A$13:$A$72,0))*'CA Standards and Followers'!AE$8</f>
        <v>0</v>
      </c>
      <c r="AF56">
        <f>INDEX('CA Standards and Followers'!$C$13:$C$72,MATCH($A56,'CA Standards and Followers'!$A$13:$A$72,0))*'CA Standards and Followers'!AF$8</f>
        <v>0</v>
      </c>
    </row>
    <row r="57" spans="1:32">
      <c r="A57" t="s">
        <v>193</v>
      </c>
      <c r="B57">
        <f>INDEX('CA Standards and Followers'!$C$13:$C$72,MATCH($A57,'CA Standards and Followers'!$A$13:$A$72,0))*'CA Standards and Followers'!B$8</f>
        <v>0</v>
      </c>
      <c r="C57">
        <f>INDEX('CA Standards and Followers'!$C$13:$C$72,MATCH($A57,'CA Standards and Followers'!$A$13:$A$72,0))*'CA Standards and Followers'!C$8</f>
        <v>0</v>
      </c>
      <c r="D57">
        <f>INDEX('CA Standards and Followers'!$C$13:$C$72,MATCH($A57,'CA Standards and Followers'!$A$13:$A$72,0))*'CA Standards and Followers'!D$8</f>
        <v>0</v>
      </c>
      <c r="E57">
        <f>INDEX('CA Standards and Followers'!$C$13:$C$72,MATCH($A57,'CA Standards and Followers'!$A$13:$A$72,0))*'CA Standards and Followers'!E$8</f>
        <v>0</v>
      </c>
      <c r="F57">
        <f>INDEX('CA Standards and Followers'!$C$13:$C$72,MATCH($A57,'CA Standards and Followers'!$A$13:$A$72,0))*'CA Standards and Followers'!F$8</f>
        <v>0</v>
      </c>
      <c r="G57">
        <f>INDEX('CA Standards and Followers'!$C$13:$C$72,MATCH($A57,'CA Standards and Followers'!$A$13:$A$72,0))*'CA Standards and Followers'!G$8</f>
        <v>0</v>
      </c>
      <c r="H57">
        <f>INDEX('CA Standards and Followers'!$C$13:$C$72,MATCH($A57,'CA Standards and Followers'!$A$13:$A$72,0))*'CA Standards and Followers'!H$8</f>
        <v>0</v>
      </c>
      <c r="I57">
        <f>INDEX('CA Standards and Followers'!$C$13:$C$72,MATCH($A57,'CA Standards and Followers'!$A$13:$A$72,0))*'CA Standards and Followers'!I$8</f>
        <v>0</v>
      </c>
      <c r="J57">
        <f>INDEX('CA Standards and Followers'!$C$13:$C$72,MATCH($A57,'CA Standards and Followers'!$A$13:$A$72,0))*'CA Standards and Followers'!J$8</f>
        <v>0</v>
      </c>
      <c r="K57">
        <f>INDEX('CA Standards and Followers'!$C$13:$C$72,MATCH($A57,'CA Standards and Followers'!$A$13:$A$72,0))*'CA Standards and Followers'!K$8</f>
        <v>0</v>
      </c>
      <c r="L57">
        <f>INDEX('CA Standards and Followers'!$C$13:$C$72,MATCH($A57,'CA Standards and Followers'!$A$13:$A$72,0))*'CA Standards and Followers'!L$8</f>
        <v>0</v>
      </c>
      <c r="M57">
        <f>INDEX('CA Standards and Followers'!$C$13:$C$72,MATCH($A57,'CA Standards and Followers'!$A$13:$A$72,0))*'CA Standards and Followers'!M$8</f>
        <v>0</v>
      </c>
      <c r="N57">
        <f>INDEX('CA Standards and Followers'!$C$13:$C$72,MATCH($A57,'CA Standards and Followers'!$A$13:$A$72,0))*'CA Standards and Followers'!N$8</f>
        <v>0</v>
      </c>
      <c r="O57">
        <f>INDEX('CA Standards and Followers'!$C$13:$C$72,MATCH($A57,'CA Standards and Followers'!$A$13:$A$72,0))*'CA Standards and Followers'!O$8</f>
        <v>0</v>
      </c>
      <c r="P57">
        <f>INDEX('CA Standards and Followers'!$C$13:$C$72,MATCH($A57,'CA Standards and Followers'!$A$13:$A$72,0))*'CA Standards and Followers'!P$8</f>
        <v>0</v>
      </c>
      <c r="Q57">
        <f>INDEX('CA Standards and Followers'!$C$13:$C$72,MATCH($A57,'CA Standards and Followers'!$A$13:$A$72,0))*'CA Standards and Followers'!Q$8</f>
        <v>0</v>
      </c>
      <c r="R57">
        <f>INDEX('CA Standards and Followers'!$C$13:$C$72,MATCH($A57,'CA Standards and Followers'!$A$13:$A$72,0))*'CA Standards and Followers'!R$8</f>
        <v>0</v>
      </c>
      <c r="S57">
        <f>INDEX('CA Standards and Followers'!$C$13:$C$72,MATCH($A57,'CA Standards and Followers'!$A$13:$A$72,0))*'CA Standards and Followers'!S$8</f>
        <v>0</v>
      </c>
      <c r="T57">
        <f>INDEX('CA Standards and Followers'!$C$13:$C$72,MATCH($A57,'CA Standards and Followers'!$A$13:$A$72,0))*'CA Standards and Followers'!T$8</f>
        <v>0</v>
      </c>
      <c r="U57">
        <f>INDEX('CA Standards and Followers'!$C$13:$C$72,MATCH($A57,'CA Standards and Followers'!$A$13:$A$72,0))*'CA Standards and Followers'!U$8</f>
        <v>0</v>
      </c>
      <c r="V57">
        <f>INDEX('CA Standards and Followers'!$C$13:$C$72,MATCH($A57,'CA Standards and Followers'!$A$13:$A$72,0))*'CA Standards and Followers'!V$8</f>
        <v>0</v>
      </c>
      <c r="W57">
        <f>INDEX('CA Standards and Followers'!$C$13:$C$72,MATCH($A57,'CA Standards and Followers'!$A$13:$A$72,0))*'CA Standards and Followers'!W$8</f>
        <v>0</v>
      </c>
      <c r="X57">
        <f>INDEX('CA Standards and Followers'!$C$13:$C$72,MATCH($A57,'CA Standards and Followers'!$A$13:$A$72,0))*'CA Standards and Followers'!X$8</f>
        <v>0</v>
      </c>
      <c r="Y57">
        <f>INDEX('CA Standards and Followers'!$C$13:$C$72,MATCH($A57,'CA Standards and Followers'!$A$13:$A$72,0))*'CA Standards and Followers'!Y$8</f>
        <v>0</v>
      </c>
      <c r="Z57">
        <f>INDEX('CA Standards and Followers'!$C$13:$C$72,MATCH($A57,'CA Standards and Followers'!$A$13:$A$72,0))*'CA Standards and Followers'!Z$8</f>
        <v>0</v>
      </c>
      <c r="AA57">
        <f>INDEX('CA Standards and Followers'!$C$13:$C$72,MATCH($A57,'CA Standards and Followers'!$A$13:$A$72,0))*'CA Standards and Followers'!AA$8</f>
        <v>0</v>
      </c>
      <c r="AB57">
        <f>INDEX('CA Standards and Followers'!$C$13:$C$72,MATCH($A57,'CA Standards and Followers'!$A$13:$A$72,0))*'CA Standards and Followers'!AB$8</f>
        <v>0</v>
      </c>
      <c r="AC57">
        <f>INDEX('CA Standards and Followers'!$C$13:$C$72,MATCH($A57,'CA Standards and Followers'!$A$13:$A$72,0))*'CA Standards and Followers'!AC$8</f>
        <v>0</v>
      </c>
      <c r="AD57">
        <f>INDEX('CA Standards and Followers'!$C$13:$C$72,MATCH($A57,'CA Standards and Followers'!$A$13:$A$72,0))*'CA Standards and Followers'!AD$8</f>
        <v>0</v>
      </c>
      <c r="AE57">
        <f>INDEX('CA Standards and Followers'!$C$13:$C$72,MATCH($A57,'CA Standards and Followers'!$A$13:$A$72,0))*'CA Standards and Followers'!AE$8</f>
        <v>0</v>
      </c>
      <c r="AF57">
        <f>INDEX('CA Standards and Followers'!$C$13:$C$72,MATCH($A57,'CA Standards and Followers'!$A$13:$A$72,0))*'CA Standards and Followers'!AF$8</f>
        <v>0</v>
      </c>
    </row>
    <row r="58" spans="1:32">
      <c r="A58" t="s">
        <v>194</v>
      </c>
      <c r="B58">
        <f>INDEX('CA Standards and Followers'!$C$13:$C$72,MATCH($A58,'CA Standards and Followers'!$A$13:$A$72,0))*'CA Standards and Followers'!B$8</f>
        <v>0</v>
      </c>
      <c r="C58">
        <f>INDEX('CA Standards and Followers'!$C$13:$C$72,MATCH($A58,'CA Standards and Followers'!$A$13:$A$72,0))*'CA Standards and Followers'!C$8</f>
        <v>0</v>
      </c>
      <c r="D58">
        <f>INDEX('CA Standards and Followers'!$C$13:$C$72,MATCH($A58,'CA Standards and Followers'!$A$13:$A$72,0))*'CA Standards and Followers'!D$8</f>
        <v>0</v>
      </c>
      <c r="E58">
        <f>INDEX('CA Standards and Followers'!$C$13:$C$72,MATCH($A58,'CA Standards and Followers'!$A$13:$A$72,0))*'CA Standards and Followers'!E$8</f>
        <v>0</v>
      </c>
      <c r="F58">
        <f>INDEX('CA Standards and Followers'!$C$13:$C$72,MATCH($A58,'CA Standards and Followers'!$A$13:$A$72,0))*'CA Standards and Followers'!F$8</f>
        <v>0</v>
      </c>
      <c r="G58">
        <f>INDEX('CA Standards and Followers'!$C$13:$C$72,MATCH($A58,'CA Standards and Followers'!$A$13:$A$72,0))*'CA Standards and Followers'!G$8</f>
        <v>0</v>
      </c>
      <c r="H58">
        <f>INDEX('CA Standards and Followers'!$C$13:$C$72,MATCH($A58,'CA Standards and Followers'!$A$13:$A$72,0))*'CA Standards and Followers'!H$8</f>
        <v>0</v>
      </c>
      <c r="I58">
        <f>INDEX('CA Standards and Followers'!$C$13:$C$72,MATCH($A58,'CA Standards and Followers'!$A$13:$A$72,0))*'CA Standards and Followers'!I$8</f>
        <v>0</v>
      </c>
      <c r="J58">
        <f>INDEX('CA Standards and Followers'!$C$13:$C$72,MATCH($A58,'CA Standards and Followers'!$A$13:$A$72,0))*'CA Standards and Followers'!J$8</f>
        <v>0</v>
      </c>
      <c r="K58">
        <f>INDEX('CA Standards and Followers'!$C$13:$C$72,MATCH($A58,'CA Standards and Followers'!$A$13:$A$72,0))*'CA Standards and Followers'!K$8</f>
        <v>0</v>
      </c>
      <c r="L58">
        <f>INDEX('CA Standards and Followers'!$C$13:$C$72,MATCH($A58,'CA Standards and Followers'!$A$13:$A$72,0))*'CA Standards and Followers'!L$8</f>
        <v>0</v>
      </c>
      <c r="M58">
        <f>INDEX('CA Standards and Followers'!$C$13:$C$72,MATCH($A58,'CA Standards and Followers'!$A$13:$A$72,0))*'CA Standards and Followers'!M$8</f>
        <v>0</v>
      </c>
      <c r="N58">
        <f>INDEX('CA Standards and Followers'!$C$13:$C$72,MATCH($A58,'CA Standards and Followers'!$A$13:$A$72,0))*'CA Standards and Followers'!N$8</f>
        <v>0</v>
      </c>
      <c r="O58">
        <f>INDEX('CA Standards and Followers'!$C$13:$C$72,MATCH($A58,'CA Standards and Followers'!$A$13:$A$72,0))*'CA Standards and Followers'!O$8</f>
        <v>0</v>
      </c>
      <c r="P58">
        <f>INDEX('CA Standards and Followers'!$C$13:$C$72,MATCH($A58,'CA Standards and Followers'!$A$13:$A$72,0))*'CA Standards and Followers'!P$8</f>
        <v>0</v>
      </c>
      <c r="Q58">
        <f>INDEX('CA Standards and Followers'!$C$13:$C$72,MATCH($A58,'CA Standards and Followers'!$A$13:$A$72,0))*'CA Standards and Followers'!Q$8</f>
        <v>0</v>
      </c>
      <c r="R58">
        <f>INDEX('CA Standards and Followers'!$C$13:$C$72,MATCH($A58,'CA Standards and Followers'!$A$13:$A$72,0))*'CA Standards and Followers'!R$8</f>
        <v>0</v>
      </c>
      <c r="S58">
        <f>INDEX('CA Standards and Followers'!$C$13:$C$72,MATCH($A58,'CA Standards and Followers'!$A$13:$A$72,0))*'CA Standards and Followers'!S$8</f>
        <v>0</v>
      </c>
      <c r="T58">
        <f>INDEX('CA Standards and Followers'!$C$13:$C$72,MATCH($A58,'CA Standards and Followers'!$A$13:$A$72,0))*'CA Standards and Followers'!T$8</f>
        <v>0</v>
      </c>
      <c r="U58">
        <f>INDEX('CA Standards and Followers'!$C$13:$C$72,MATCH($A58,'CA Standards and Followers'!$A$13:$A$72,0))*'CA Standards and Followers'!U$8</f>
        <v>0</v>
      </c>
      <c r="V58">
        <f>INDEX('CA Standards and Followers'!$C$13:$C$72,MATCH($A58,'CA Standards and Followers'!$A$13:$A$72,0))*'CA Standards and Followers'!V$8</f>
        <v>0</v>
      </c>
      <c r="W58">
        <f>INDEX('CA Standards and Followers'!$C$13:$C$72,MATCH($A58,'CA Standards and Followers'!$A$13:$A$72,0))*'CA Standards and Followers'!W$8</f>
        <v>0</v>
      </c>
      <c r="X58">
        <f>INDEX('CA Standards and Followers'!$C$13:$C$72,MATCH($A58,'CA Standards and Followers'!$A$13:$A$72,0))*'CA Standards and Followers'!X$8</f>
        <v>0</v>
      </c>
      <c r="Y58">
        <f>INDEX('CA Standards and Followers'!$C$13:$C$72,MATCH($A58,'CA Standards and Followers'!$A$13:$A$72,0))*'CA Standards and Followers'!Y$8</f>
        <v>0</v>
      </c>
      <c r="Z58">
        <f>INDEX('CA Standards and Followers'!$C$13:$C$72,MATCH($A58,'CA Standards and Followers'!$A$13:$A$72,0))*'CA Standards and Followers'!Z$8</f>
        <v>0</v>
      </c>
      <c r="AA58">
        <f>INDEX('CA Standards and Followers'!$C$13:$C$72,MATCH($A58,'CA Standards and Followers'!$A$13:$A$72,0))*'CA Standards and Followers'!AA$8</f>
        <v>0</v>
      </c>
      <c r="AB58">
        <f>INDEX('CA Standards and Followers'!$C$13:$C$72,MATCH($A58,'CA Standards and Followers'!$A$13:$A$72,0))*'CA Standards and Followers'!AB$8</f>
        <v>0</v>
      </c>
      <c r="AC58">
        <f>INDEX('CA Standards and Followers'!$C$13:$C$72,MATCH($A58,'CA Standards and Followers'!$A$13:$A$72,0))*'CA Standards and Followers'!AC$8</f>
        <v>0</v>
      </c>
      <c r="AD58">
        <f>INDEX('CA Standards and Followers'!$C$13:$C$72,MATCH($A58,'CA Standards and Followers'!$A$13:$A$72,0))*'CA Standards and Followers'!AD$8</f>
        <v>0</v>
      </c>
      <c r="AE58">
        <f>INDEX('CA Standards and Followers'!$C$13:$C$72,MATCH($A58,'CA Standards and Followers'!$A$13:$A$72,0))*'CA Standards and Followers'!AE$8</f>
        <v>0</v>
      </c>
      <c r="AF58">
        <f>INDEX('CA Standards and Followers'!$C$13:$C$72,MATCH($A58,'CA Standards and Followers'!$A$13:$A$72,0))*'CA Standards and Followers'!AF$8</f>
        <v>0</v>
      </c>
    </row>
    <row r="59" spans="1:32">
      <c r="A59" t="s">
        <v>195</v>
      </c>
      <c r="B59">
        <f>INDEX('CA Standards and Followers'!$C$13:$C$72,MATCH($A59,'CA Standards and Followers'!$A$13:$A$72,0))*'CA Standards and Followers'!B$8</f>
        <v>0</v>
      </c>
      <c r="C59">
        <f>INDEX('CA Standards and Followers'!$C$13:$C$72,MATCH($A59,'CA Standards and Followers'!$A$13:$A$72,0))*'CA Standards and Followers'!C$8</f>
        <v>0</v>
      </c>
      <c r="D59">
        <f>INDEX('CA Standards and Followers'!$C$13:$C$72,MATCH($A59,'CA Standards and Followers'!$A$13:$A$72,0))*'CA Standards and Followers'!D$8</f>
        <v>0</v>
      </c>
      <c r="E59">
        <f>INDEX('CA Standards and Followers'!$C$13:$C$72,MATCH($A59,'CA Standards and Followers'!$A$13:$A$72,0))*'CA Standards and Followers'!E$8</f>
        <v>0</v>
      </c>
      <c r="F59">
        <f>INDEX('CA Standards and Followers'!$C$13:$C$72,MATCH($A59,'CA Standards and Followers'!$A$13:$A$72,0))*'CA Standards and Followers'!F$8</f>
        <v>0</v>
      </c>
      <c r="G59">
        <f>INDEX('CA Standards and Followers'!$C$13:$C$72,MATCH($A59,'CA Standards and Followers'!$A$13:$A$72,0))*'CA Standards and Followers'!G$8</f>
        <v>0</v>
      </c>
      <c r="H59">
        <f>INDEX('CA Standards and Followers'!$C$13:$C$72,MATCH($A59,'CA Standards and Followers'!$A$13:$A$72,0))*'CA Standards and Followers'!H$8</f>
        <v>0</v>
      </c>
      <c r="I59">
        <f>INDEX('CA Standards and Followers'!$C$13:$C$72,MATCH($A59,'CA Standards and Followers'!$A$13:$A$72,0))*'CA Standards and Followers'!I$8</f>
        <v>0</v>
      </c>
      <c r="J59">
        <f>INDEX('CA Standards and Followers'!$C$13:$C$72,MATCH($A59,'CA Standards and Followers'!$A$13:$A$72,0))*'CA Standards and Followers'!J$8</f>
        <v>0</v>
      </c>
      <c r="K59">
        <f>INDEX('CA Standards and Followers'!$C$13:$C$72,MATCH($A59,'CA Standards and Followers'!$A$13:$A$72,0))*'CA Standards and Followers'!K$8</f>
        <v>0</v>
      </c>
      <c r="L59">
        <f>INDEX('CA Standards and Followers'!$C$13:$C$72,MATCH($A59,'CA Standards and Followers'!$A$13:$A$72,0))*'CA Standards and Followers'!L$8</f>
        <v>0</v>
      </c>
      <c r="M59">
        <f>INDEX('CA Standards and Followers'!$C$13:$C$72,MATCH($A59,'CA Standards and Followers'!$A$13:$A$72,0))*'CA Standards and Followers'!M$8</f>
        <v>0</v>
      </c>
      <c r="N59">
        <f>INDEX('CA Standards and Followers'!$C$13:$C$72,MATCH($A59,'CA Standards and Followers'!$A$13:$A$72,0))*'CA Standards and Followers'!N$8</f>
        <v>0</v>
      </c>
      <c r="O59">
        <f>INDEX('CA Standards and Followers'!$C$13:$C$72,MATCH($A59,'CA Standards and Followers'!$A$13:$A$72,0))*'CA Standards and Followers'!O$8</f>
        <v>0</v>
      </c>
      <c r="P59">
        <f>INDEX('CA Standards and Followers'!$C$13:$C$72,MATCH($A59,'CA Standards and Followers'!$A$13:$A$72,0))*'CA Standards and Followers'!P$8</f>
        <v>0</v>
      </c>
      <c r="Q59">
        <f>INDEX('CA Standards and Followers'!$C$13:$C$72,MATCH($A59,'CA Standards and Followers'!$A$13:$A$72,0))*'CA Standards and Followers'!Q$8</f>
        <v>0</v>
      </c>
      <c r="R59">
        <f>INDEX('CA Standards and Followers'!$C$13:$C$72,MATCH($A59,'CA Standards and Followers'!$A$13:$A$72,0))*'CA Standards and Followers'!R$8</f>
        <v>0</v>
      </c>
      <c r="S59">
        <f>INDEX('CA Standards and Followers'!$C$13:$C$72,MATCH($A59,'CA Standards and Followers'!$A$13:$A$72,0))*'CA Standards and Followers'!S$8</f>
        <v>0</v>
      </c>
      <c r="T59">
        <f>INDEX('CA Standards and Followers'!$C$13:$C$72,MATCH($A59,'CA Standards and Followers'!$A$13:$A$72,0))*'CA Standards and Followers'!T$8</f>
        <v>0</v>
      </c>
      <c r="U59">
        <f>INDEX('CA Standards and Followers'!$C$13:$C$72,MATCH($A59,'CA Standards and Followers'!$A$13:$A$72,0))*'CA Standards and Followers'!U$8</f>
        <v>0</v>
      </c>
      <c r="V59">
        <f>INDEX('CA Standards and Followers'!$C$13:$C$72,MATCH($A59,'CA Standards and Followers'!$A$13:$A$72,0))*'CA Standards and Followers'!V$8</f>
        <v>0</v>
      </c>
      <c r="W59">
        <f>INDEX('CA Standards and Followers'!$C$13:$C$72,MATCH($A59,'CA Standards and Followers'!$A$13:$A$72,0))*'CA Standards and Followers'!W$8</f>
        <v>0</v>
      </c>
      <c r="X59">
        <f>INDEX('CA Standards and Followers'!$C$13:$C$72,MATCH($A59,'CA Standards and Followers'!$A$13:$A$72,0))*'CA Standards and Followers'!X$8</f>
        <v>0</v>
      </c>
      <c r="Y59">
        <f>INDEX('CA Standards and Followers'!$C$13:$C$72,MATCH($A59,'CA Standards and Followers'!$A$13:$A$72,0))*'CA Standards and Followers'!Y$8</f>
        <v>0</v>
      </c>
      <c r="Z59">
        <f>INDEX('CA Standards and Followers'!$C$13:$C$72,MATCH($A59,'CA Standards and Followers'!$A$13:$A$72,0))*'CA Standards and Followers'!Z$8</f>
        <v>0</v>
      </c>
      <c r="AA59">
        <f>INDEX('CA Standards and Followers'!$C$13:$C$72,MATCH($A59,'CA Standards and Followers'!$A$13:$A$72,0))*'CA Standards and Followers'!AA$8</f>
        <v>0</v>
      </c>
      <c r="AB59">
        <f>INDEX('CA Standards and Followers'!$C$13:$C$72,MATCH($A59,'CA Standards and Followers'!$A$13:$A$72,0))*'CA Standards and Followers'!AB$8</f>
        <v>0</v>
      </c>
      <c r="AC59">
        <f>INDEX('CA Standards and Followers'!$C$13:$C$72,MATCH($A59,'CA Standards and Followers'!$A$13:$A$72,0))*'CA Standards and Followers'!AC$8</f>
        <v>0</v>
      </c>
      <c r="AD59">
        <f>INDEX('CA Standards and Followers'!$C$13:$C$72,MATCH($A59,'CA Standards and Followers'!$A$13:$A$72,0))*'CA Standards and Followers'!AD$8</f>
        <v>0</v>
      </c>
      <c r="AE59">
        <f>INDEX('CA Standards and Followers'!$C$13:$C$72,MATCH($A59,'CA Standards and Followers'!$A$13:$A$72,0))*'CA Standards and Followers'!AE$8</f>
        <v>0</v>
      </c>
      <c r="AF59">
        <f>INDEX('CA Standards and Followers'!$C$13:$C$72,MATCH($A59,'CA Standards and Followers'!$A$13:$A$72,0))*'CA Standards and Followers'!AF$8</f>
        <v>0</v>
      </c>
    </row>
    <row r="60" spans="1:32">
      <c r="A60" t="s">
        <v>196</v>
      </c>
      <c r="B60">
        <f>INDEX('CA Standards and Followers'!$C$13:$C$72,MATCH($A60,'CA Standards and Followers'!$A$13:$A$72,0))*'CA Standards and Followers'!B$8</f>
        <v>0</v>
      </c>
      <c r="C60">
        <f>INDEX('CA Standards and Followers'!$C$13:$C$72,MATCH($A60,'CA Standards and Followers'!$A$13:$A$72,0))*'CA Standards and Followers'!C$8</f>
        <v>0</v>
      </c>
      <c r="D60">
        <f>INDEX('CA Standards and Followers'!$C$13:$C$72,MATCH($A60,'CA Standards and Followers'!$A$13:$A$72,0))*'CA Standards and Followers'!D$8</f>
        <v>0</v>
      </c>
      <c r="E60">
        <f>INDEX('CA Standards and Followers'!$C$13:$C$72,MATCH($A60,'CA Standards and Followers'!$A$13:$A$72,0))*'CA Standards and Followers'!E$8</f>
        <v>0</v>
      </c>
      <c r="F60">
        <f>INDEX('CA Standards and Followers'!$C$13:$C$72,MATCH($A60,'CA Standards and Followers'!$A$13:$A$72,0))*'CA Standards and Followers'!F$8</f>
        <v>0</v>
      </c>
      <c r="G60">
        <f>INDEX('CA Standards and Followers'!$C$13:$C$72,MATCH($A60,'CA Standards and Followers'!$A$13:$A$72,0))*'CA Standards and Followers'!G$8</f>
        <v>0</v>
      </c>
      <c r="H60">
        <f>INDEX('CA Standards and Followers'!$C$13:$C$72,MATCH($A60,'CA Standards and Followers'!$A$13:$A$72,0))*'CA Standards and Followers'!H$8</f>
        <v>0</v>
      </c>
      <c r="I60">
        <f>INDEX('CA Standards and Followers'!$C$13:$C$72,MATCH($A60,'CA Standards and Followers'!$A$13:$A$72,0))*'CA Standards and Followers'!I$8</f>
        <v>0</v>
      </c>
      <c r="J60">
        <f>INDEX('CA Standards and Followers'!$C$13:$C$72,MATCH($A60,'CA Standards and Followers'!$A$13:$A$72,0))*'CA Standards and Followers'!J$8</f>
        <v>0</v>
      </c>
      <c r="K60">
        <f>INDEX('CA Standards and Followers'!$C$13:$C$72,MATCH($A60,'CA Standards and Followers'!$A$13:$A$72,0))*'CA Standards and Followers'!K$8</f>
        <v>0</v>
      </c>
      <c r="L60">
        <f>INDEX('CA Standards and Followers'!$C$13:$C$72,MATCH($A60,'CA Standards and Followers'!$A$13:$A$72,0))*'CA Standards and Followers'!L$8</f>
        <v>0</v>
      </c>
      <c r="M60">
        <f>INDEX('CA Standards and Followers'!$C$13:$C$72,MATCH($A60,'CA Standards and Followers'!$A$13:$A$72,0))*'CA Standards and Followers'!M$8</f>
        <v>0</v>
      </c>
      <c r="N60">
        <f>INDEX('CA Standards and Followers'!$C$13:$C$72,MATCH($A60,'CA Standards and Followers'!$A$13:$A$72,0))*'CA Standards and Followers'!N$8</f>
        <v>0</v>
      </c>
      <c r="O60">
        <f>INDEX('CA Standards and Followers'!$C$13:$C$72,MATCH($A60,'CA Standards and Followers'!$A$13:$A$72,0))*'CA Standards and Followers'!O$8</f>
        <v>0</v>
      </c>
      <c r="P60">
        <f>INDEX('CA Standards and Followers'!$C$13:$C$72,MATCH($A60,'CA Standards and Followers'!$A$13:$A$72,0))*'CA Standards and Followers'!P$8</f>
        <v>0</v>
      </c>
      <c r="Q60">
        <f>INDEX('CA Standards and Followers'!$C$13:$C$72,MATCH($A60,'CA Standards and Followers'!$A$13:$A$72,0))*'CA Standards and Followers'!Q$8</f>
        <v>0</v>
      </c>
      <c r="R60">
        <f>INDEX('CA Standards and Followers'!$C$13:$C$72,MATCH($A60,'CA Standards and Followers'!$A$13:$A$72,0))*'CA Standards and Followers'!R$8</f>
        <v>0</v>
      </c>
      <c r="S60">
        <f>INDEX('CA Standards and Followers'!$C$13:$C$72,MATCH($A60,'CA Standards and Followers'!$A$13:$A$72,0))*'CA Standards and Followers'!S$8</f>
        <v>0</v>
      </c>
      <c r="T60">
        <f>INDEX('CA Standards and Followers'!$C$13:$C$72,MATCH($A60,'CA Standards and Followers'!$A$13:$A$72,0))*'CA Standards and Followers'!T$8</f>
        <v>0</v>
      </c>
      <c r="U60">
        <f>INDEX('CA Standards and Followers'!$C$13:$C$72,MATCH($A60,'CA Standards and Followers'!$A$13:$A$72,0))*'CA Standards and Followers'!U$8</f>
        <v>0</v>
      </c>
      <c r="V60">
        <f>INDEX('CA Standards and Followers'!$C$13:$C$72,MATCH($A60,'CA Standards and Followers'!$A$13:$A$72,0))*'CA Standards and Followers'!V$8</f>
        <v>0</v>
      </c>
      <c r="W60">
        <f>INDEX('CA Standards and Followers'!$C$13:$C$72,MATCH($A60,'CA Standards and Followers'!$A$13:$A$72,0))*'CA Standards and Followers'!W$8</f>
        <v>0</v>
      </c>
      <c r="X60">
        <f>INDEX('CA Standards and Followers'!$C$13:$C$72,MATCH($A60,'CA Standards and Followers'!$A$13:$A$72,0))*'CA Standards and Followers'!X$8</f>
        <v>0</v>
      </c>
      <c r="Y60">
        <f>INDEX('CA Standards and Followers'!$C$13:$C$72,MATCH($A60,'CA Standards and Followers'!$A$13:$A$72,0))*'CA Standards and Followers'!Y$8</f>
        <v>0</v>
      </c>
      <c r="Z60">
        <f>INDEX('CA Standards and Followers'!$C$13:$C$72,MATCH($A60,'CA Standards and Followers'!$A$13:$A$72,0))*'CA Standards and Followers'!Z$8</f>
        <v>0</v>
      </c>
      <c r="AA60">
        <f>INDEX('CA Standards and Followers'!$C$13:$C$72,MATCH($A60,'CA Standards and Followers'!$A$13:$A$72,0))*'CA Standards and Followers'!AA$8</f>
        <v>0</v>
      </c>
      <c r="AB60">
        <f>INDEX('CA Standards and Followers'!$C$13:$C$72,MATCH($A60,'CA Standards and Followers'!$A$13:$A$72,0))*'CA Standards and Followers'!AB$8</f>
        <v>0</v>
      </c>
      <c r="AC60">
        <f>INDEX('CA Standards and Followers'!$C$13:$C$72,MATCH($A60,'CA Standards and Followers'!$A$13:$A$72,0))*'CA Standards and Followers'!AC$8</f>
        <v>0</v>
      </c>
      <c r="AD60">
        <f>INDEX('CA Standards and Followers'!$C$13:$C$72,MATCH($A60,'CA Standards and Followers'!$A$13:$A$72,0))*'CA Standards and Followers'!AD$8</f>
        <v>0</v>
      </c>
      <c r="AE60">
        <f>INDEX('CA Standards and Followers'!$C$13:$C$72,MATCH($A60,'CA Standards and Followers'!$A$13:$A$72,0))*'CA Standards and Followers'!AE$8</f>
        <v>0</v>
      </c>
      <c r="AF60">
        <f>INDEX('CA Standards and Followers'!$C$13:$C$72,MATCH($A60,'CA Standards and Followers'!$A$13:$A$72,0))*'CA Standards and Followers'!AF$8</f>
        <v>0</v>
      </c>
    </row>
    <row r="61" spans="1:32">
      <c r="A61" t="s">
        <v>197</v>
      </c>
      <c r="B61">
        <f>INDEX('CA Standards and Followers'!$C$13:$C$72,MATCH($A61,'CA Standards and Followers'!$A$13:$A$72,0))*'CA Standards and Followers'!B$8</f>
        <v>0</v>
      </c>
      <c r="C61">
        <f>INDEX('CA Standards and Followers'!$C$13:$C$72,MATCH($A61,'CA Standards and Followers'!$A$13:$A$72,0))*'CA Standards and Followers'!C$8</f>
        <v>0</v>
      </c>
      <c r="D61">
        <f>INDEX('CA Standards and Followers'!$C$13:$C$72,MATCH($A61,'CA Standards and Followers'!$A$13:$A$72,0))*'CA Standards and Followers'!D$8</f>
        <v>0</v>
      </c>
      <c r="E61">
        <f>INDEX('CA Standards and Followers'!$C$13:$C$72,MATCH($A61,'CA Standards and Followers'!$A$13:$A$72,0))*'CA Standards and Followers'!E$8</f>
        <v>0</v>
      </c>
      <c r="F61">
        <f>INDEX('CA Standards and Followers'!$C$13:$C$72,MATCH($A61,'CA Standards and Followers'!$A$13:$A$72,0))*'CA Standards and Followers'!F$8</f>
        <v>0</v>
      </c>
      <c r="G61">
        <f>INDEX('CA Standards and Followers'!$C$13:$C$72,MATCH($A61,'CA Standards and Followers'!$A$13:$A$72,0))*'CA Standards and Followers'!G$8</f>
        <v>0</v>
      </c>
      <c r="H61">
        <f>INDEX('CA Standards and Followers'!$C$13:$C$72,MATCH($A61,'CA Standards and Followers'!$A$13:$A$72,0))*'CA Standards and Followers'!H$8</f>
        <v>0</v>
      </c>
      <c r="I61">
        <f>INDEX('CA Standards and Followers'!$C$13:$C$72,MATCH($A61,'CA Standards and Followers'!$A$13:$A$72,0))*'CA Standards and Followers'!I$8</f>
        <v>0</v>
      </c>
      <c r="J61">
        <f>INDEX('CA Standards and Followers'!$C$13:$C$72,MATCH($A61,'CA Standards and Followers'!$A$13:$A$72,0))*'CA Standards and Followers'!J$8</f>
        <v>0</v>
      </c>
      <c r="K61">
        <f>INDEX('CA Standards and Followers'!$C$13:$C$72,MATCH($A61,'CA Standards and Followers'!$A$13:$A$72,0))*'CA Standards and Followers'!K$8</f>
        <v>0</v>
      </c>
      <c r="L61">
        <f>INDEX('CA Standards and Followers'!$C$13:$C$72,MATCH($A61,'CA Standards and Followers'!$A$13:$A$72,0))*'CA Standards and Followers'!L$8</f>
        <v>0</v>
      </c>
      <c r="M61">
        <f>INDEX('CA Standards and Followers'!$C$13:$C$72,MATCH($A61,'CA Standards and Followers'!$A$13:$A$72,0))*'CA Standards and Followers'!M$8</f>
        <v>0</v>
      </c>
      <c r="N61">
        <f>INDEX('CA Standards and Followers'!$C$13:$C$72,MATCH($A61,'CA Standards and Followers'!$A$13:$A$72,0))*'CA Standards and Followers'!N$8</f>
        <v>0</v>
      </c>
      <c r="O61">
        <f>INDEX('CA Standards and Followers'!$C$13:$C$72,MATCH($A61,'CA Standards and Followers'!$A$13:$A$72,0))*'CA Standards and Followers'!O$8</f>
        <v>0</v>
      </c>
      <c r="P61">
        <f>INDEX('CA Standards and Followers'!$C$13:$C$72,MATCH($A61,'CA Standards and Followers'!$A$13:$A$72,0))*'CA Standards and Followers'!P$8</f>
        <v>0</v>
      </c>
      <c r="Q61">
        <f>INDEX('CA Standards and Followers'!$C$13:$C$72,MATCH($A61,'CA Standards and Followers'!$A$13:$A$72,0))*'CA Standards and Followers'!Q$8</f>
        <v>0</v>
      </c>
      <c r="R61">
        <f>INDEX('CA Standards and Followers'!$C$13:$C$72,MATCH($A61,'CA Standards and Followers'!$A$13:$A$72,0))*'CA Standards and Followers'!R$8</f>
        <v>0</v>
      </c>
      <c r="S61">
        <f>INDEX('CA Standards and Followers'!$C$13:$C$72,MATCH($A61,'CA Standards and Followers'!$A$13:$A$72,0))*'CA Standards and Followers'!S$8</f>
        <v>0</v>
      </c>
      <c r="T61">
        <f>INDEX('CA Standards and Followers'!$C$13:$C$72,MATCH($A61,'CA Standards and Followers'!$A$13:$A$72,0))*'CA Standards and Followers'!T$8</f>
        <v>0</v>
      </c>
      <c r="U61">
        <f>INDEX('CA Standards and Followers'!$C$13:$C$72,MATCH($A61,'CA Standards and Followers'!$A$13:$A$72,0))*'CA Standards and Followers'!U$8</f>
        <v>0</v>
      </c>
      <c r="V61">
        <f>INDEX('CA Standards and Followers'!$C$13:$C$72,MATCH($A61,'CA Standards and Followers'!$A$13:$A$72,0))*'CA Standards and Followers'!V$8</f>
        <v>0</v>
      </c>
      <c r="W61">
        <f>INDEX('CA Standards and Followers'!$C$13:$C$72,MATCH($A61,'CA Standards and Followers'!$A$13:$A$72,0))*'CA Standards and Followers'!W$8</f>
        <v>0</v>
      </c>
      <c r="X61">
        <f>INDEX('CA Standards and Followers'!$C$13:$C$72,MATCH($A61,'CA Standards and Followers'!$A$13:$A$72,0))*'CA Standards and Followers'!X$8</f>
        <v>0</v>
      </c>
      <c r="Y61">
        <f>INDEX('CA Standards and Followers'!$C$13:$C$72,MATCH($A61,'CA Standards and Followers'!$A$13:$A$72,0))*'CA Standards and Followers'!Y$8</f>
        <v>0</v>
      </c>
      <c r="Z61">
        <f>INDEX('CA Standards and Followers'!$C$13:$C$72,MATCH($A61,'CA Standards and Followers'!$A$13:$A$72,0))*'CA Standards and Followers'!Z$8</f>
        <v>0</v>
      </c>
      <c r="AA61">
        <f>INDEX('CA Standards and Followers'!$C$13:$C$72,MATCH($A61,'CA Standards and Followers'!$A$13:$A$72,0))*'CA Standards and Followers'!AA$8</f>
        <v>0</v>
      </c>
      <c r="AB61">
        <f>INDEX('CA Standards and Followers'!$C$13:$C$72,MATCH($A61,'CA Standards and Followers'!$A$13:$A$72,0))*'CA Standards and Followers'!AB$8</f>
        <v>0</v>
      </c>
      <c r="AC61">
        <f>INDEX('CA Standards and Followers'!$C$13:$C$72,MATCH($A61,'CA Standards and Followers'!$A$13:$A$72,0))*'CA Standards and Followers'!AC$8</f>
        <v>0</v>
      </c>
      <c r="AD61">
        <f>INDEX('CA Standards and Followers'!$C$13:$C$72,MATCH($A61,'CA Standards and Followers'!$A$13:$A$72,0))*'CA Standards and Followers'!AD$8</f>
        <v>0</v>
      </c>
      <c r="AE61">
        <f>INDEX('CA Standards and Followers'!$C$13:$C$72,MATCH($A61,'CA Standards and Followers'!$A$13:$A$72,0))*'CA Standards and Followers'!AE$8</f>
        <v>0</v>
      </c>
      <c r="AF61">
        <f>INDEX('CA Standards and Followers'!$C$13:$C$72,MATCH($A61,'CA Standards and Followers'!$A$13:$A$72,0))*'CA Standards and Followers'!AF$8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D94378-5277-47C7-9818-515F7E1829B2}"/>
</file>

<file path=customXml/itemProps2.xml><?xml version="1.0" encoding="utf-8"?>
<ds:datastoreItem xmlns:ds="http://schemas.openxmlformats.org/officeDocument/2006/customXml" ds:itemID="{41C09B37-832A-4BED-856A-94AD65F214F6}"/>
</file>

<file path=customXml/itemProps3.xml><?xml version="1.0" encoding="utf-8"?>
<ds:datastoreItem xmlns:ds="http://schemas.openxmlformats.org/officeDocument/2006/customXml" ds:itemID="{54B62C4F-955D-4DE0-87FA-884D2F16A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Rissman</dc:creator>
  <cp:keywords/>
  <dc:description/>
  <cp:lastModifiedBy>Rachel Goldstein</cp:lastModifiedBy>
  <cp:revision/>
  <dcterms:created xsi:type="dcterms:W3CDTF">2022-11-18T23:06:25Z</dcterms:created>
  <dcterms:modified xsi:type="dcterms:W3CDTF">2023-12-11T20:25:59Z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