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trans/AVLo/"/>
    </mc:Choice>
  </mc:AlternateContent>
  <xr:revisionPtr revIDLastSave="13" documentId="11_16ED4CB264BD01B439A42C14F01EA7162AEB78A8" xr6:coauthVersionLast="47" xr6:coauthVersionMax="47" xr10:uidLastSave="{A212E10F-3A38-4637-A92F-7170DDFA8B15}"/>
  <bookViews>
    <workbookView xWindow="1360" yWindow="1010" windowWidth="14400" windowHeight="8170" firstSheet="2" activeTab="4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2" i="15"/>
  <c r="B3" i="16"/>
  <c r="B4" i="16"/>
  <c r="B5" i="16"/>
  <c r="B6" i="16"/>
  <c r="B7" i="16"/>
  <c r="B2" i="16"/>
  <c r="B6" i="4"/>
  <c r="C6" i="4" l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2" i="4" l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<sst xmlns="http://schemas.openxmlformats.org/spreadsheetml/2006/main" count="831" uniqueCount="144">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</sst>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topRight" activeCell="B2" sqref="B2"/>
      <selection pane="bottomLeft" activeCell="B2" sqref="B2"/>
      <selection pane="bottomRight" activeCell="B1" sqref="B1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AN220" activePane="bottomRight" state="frozen"/>
      <selection pane="topRight" activeCell="B2" sqref="B2"/>
      <selection pane="bottomLeft" activeCell="B2" sqref="B2"/>
      <selection pane="bottomRight" activeCell="AO224" sqref="AO224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82" activePane="bottomRight" state="frozen"/>
      <selection pane="topRight" activeCell="B2" sqref="B2"/>
      <selection pane="bottomLeft" activeCell="B2" sqref="B2"/>
      <selection pane="bottomRight" activeCell="A21" sqref="A21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tabSelected="1" workbookViewId="0">
      <selection activeCell="B8" sqref="B8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138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139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140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1" t="s">
        <v>141</v>
      </c>
      <c r="B6" s="3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142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tabSelected="1" workbookViewId="0">
      <selection activeCell="B8" sqref="B8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B2</f>
        <v>0.26620114662524941</v>
      </c>
      <c r="D2" s="38">
        <f t="shared" ref="D2:AG7" si="0">C2</f>
        <v>0.26620114662524941</v>
      </c>
      <c r="E2" s="38">
        <f t="shared" si="0"/>
        <v>0.26620114662524941</v>
      </c>
      <c r="F2" s="38">
        <f t="shared" si="0"/>
        <v>0.26620114662524941</v>
      </c>
      <c r="G2" s="38">
        <f t="shared" si="0"/>
        <v>0.26620114662524941</v>
      </c>
      <c r="H2" s="38">
        <f t="shared" si="0"/>
        <v>0.26620114662524941</v>
      </c>
      <c r="I2" s="38">
        <f t="shared" si="0"/>
        <v>0.26620114662524941</v>
      </c>
      <c r="J2" s="38">
        <f t="shared" si="0"/>
        <v>0.26620114662524941</v>
      </c>
      <c r="K2" s="38">
        <f t="shared" si="0"/>
        <v>0.26620114662524941</v>
      </c>
      <c r="L2" s="38">
        <f t="shared" si="0"/>
        <v>0.26620114662524941</v>
      </c>
      <c r="M2" s="38">
        <f t="shared" si="0"/>
        <v>0.26620114662524941</v>
      </c>
      <c r="N2" s="38">
        <f t="shared" si="0"/>
        <v>0.26620114662524941</v>
      </c>
      <c r="O2" s="38">
        <f t="shared" si="0"/>
        <v>0.26620114662524941</v>
      </c>
      <c r="P2" s="38">
        <f t="shared" si="0"/>
        <v>0.26620114662524941</v>
      </c>
      <c r="Q2" s="38">
        <f t="shared" si="0"/>
        <v>0.26620114662524941</v>
      </c>
      <c r="R2" s="38">
        <f t="shared" si="0"/>
        <v>0.26620114662524941</v>
      </c>
      <c r="S2" s="38">
        <f t="shared" si="0"/>
        <v>0.26620114662524941</v>
      </c>
      <c r="T2" s="38">
        <f t="shared" si="0"/>
        <v>0.26620114662524941</v>
      </c>
      <c r="U2" s="38">
        <f t="shared" si="0"/>
        <v>0.26620114662524941</v>
      </c>
      <c r="V2" s="38">
        <f t="shared" si="0"/>
        <v>0.26620114662524941</v>
      </c>
      <c r="W2" s="38">
        <f t="shared" si="0"/>
        <v>0.26620114662524941</v>
      </c>
      <c r="X2" s="38">
        <f t="shared" si="0"/>
        <v>0.26620114662524941</v>
      </c>
      <c r="Y2" s="38">
        <f t="shared" si="0"/>
        <v>0.26620114662524941</v>
      </c>
      <c r="Z2" s="38">
        <f t="shared" si="0"/>
        <v>0.26620114662524941</v>
      </c>
      <c r="AA2" s="38">
        <f t="shared" si="0"/>
        <v>0.26620114662524941</v>
      </c>
      <c r="AB2" s="38">
        <f t="shared" si="0"/>
        <v>0.26620114662524941</v>
      </c>
      <c r="AC2" s="38">
        <f t="shared" si="0"/>
        <v>0.26620114662524941</v>
      </c>
      <c r="AD2" s="38">
        <f t="shared" si="0"/>
        <v>0.26620114662524941</v>
      </c>
      <c r="AE2" s="38">
        <f t="shared" si="0"/>
        <v>0.26620114662524941</v>
      </c>
      <c r="AF2" s="38">
        <f t="shared" si="0"/>
        <v>0.26620114662524941</v>
      </c>
      <c r="AG2" s="38">
        <f t="shared" si="0"/>
        <v>0.26620114662524941</v>
      </c>
    </row>
    <row r="3" spans="1:33">
      <c r="A3" s="1" t="s">
        <v>138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139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140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141</v>
      </c>
      <c r="B6" s="4">
        <f>SUM(TRA_Activity!U237,TRA_Activity!U221)/SUM(TRA_Vkm!U221,TRA_Vkm!U237)</f>
        <v>22577.724301568796</v>
      </c>
      <c r="C6" s="4">
        <f t="shared" si="1"/>
        <v>22577.724301568796</v>
      </c>
      <c r="D6" s="4">
        <f t="shared" si="0"/>
        <v>22577.724301568796</v>
      </c>
      <c r="E6" s="4">
        <f t="shared" si="0"/>
        <v>22577.724301568796</v>
      </c>
      <c r="F6" s="4">
        <f t="shared" si="0"/>
        <v>22577.724301568796</v>
      </c>
      <c r="G6" s="4">
        <f t="shared" si="0"/>
        <v>22577.724301568796</v>
      </c>
      <c r="H6" s="4">
        <f t="shared" si="0"/>
        <v>22577.724301568796</v>
      </c>
      <c r="I6" s="4">
        <f t="shared" si="0"/>
        <v>22577.724301568796</v>
      </c>
      <c r="J6" s="4">
        <f t="shared" si="0"/>
        <v>22577.724301568796</v>
      </c>
      <c r="K6" s="4">
        <f t="shared" si="0"/>
        <v>22577.724301568796</v>
      </c>
      <c r="L6" s="4">
        <f t="shared" si="0"/>
        <v>22577.724301568796</v>
      </c>
      <c r="M6" s="4">
        <f t="shared" si="0"/>
        <v>22577.724301568796</v>
      </c>
      <c r="N6" s="4">
        <f t="shared" si="0"/>
        <v>22577.724301568796</v>
      </c>
      <c r="O6" s="4">
        <f t="shared" si="0"/>
        <v>22577.724301568796</v>
      </c>
      <c r="P6" s="4">
        <f t="shared" si="0"/>
        <v>22577.724301568796</v>
      </c>
      <c r="Q6" s="4">
        <f t="shared" si="0"/>
        <v>22577.724301568796</v>
      </c>
      <c r="R6" s="4">
        <f t="shared" si="0"/>
        <v>22577.724301568796</v>
      </c>
      <c r="S6" s="4">
        <f t="shared" si="0"/>
        <v>22577.724301568796</v>
      </c>
      <c r="T6" s="4">
        <f t="shared" si="0"/>
        <v>22577.724301568796</v>
      </c>
      <c r="U6" s="4">
        <f t="shared" si="0"/>
        <v>22577.724301568796</v>
      </c>
      <c r="V6" s="4">
        <f t="shared" si="0"/>
        <v>22577.724301568796</v>
      </c>
      <c r="W6" s="4">
        <f t="shared" si="0"/>
        <v>22577.724301568796</v>
      </c>
      <c r="X6" s="4">
        <f t="shared" si="0"/>
        <v>22577.724301568796</v>
      </c>
      <c r="Y6" s="4">
        <f t="shared" si="0"/>
        <v>22577.724301568796</v>
      </c>
      <c r="Z6" s="4">
        <f t="shared" si="0"/>
        <v>22577.724301568796</v>
      </c>
      <c r="AA6" s="4">
        <f t="shared" si="0"/>
        <v>22577.724301568796</v>
      </c>
      <c r="AB6" s="4">
        <f t="shared" si="0"/>
        <v>22577.724301568796</v>
      </c>
      <c r="AC6" s="4">
        <f t="shared" si="0"/>
        <v>22577.724301568796</v>
      </c>
      <c r="AD6" s="4">
        <f t="shared" si="0"/>
        <v>22577.724301568796</v>
      </c>
      <c r="AE6" s="4">
        <f t="shared" si="0"/>
        <v>22577.724301568796</v>
      </c>
      <c r="AF6" s="4">
        <f t="shared" si="0"/>
        <v>22577.724301568796</v>
      </c>
      <c r="AG6" s="4">
        <f t="shared" si="0"/>
        <v>22577.724301568796</v>
      </c>
    </row>
    <row r="7" spans="1:33">
      <c r="A7" s="1" t="s">
        <v>142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E9" sqref="E9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1.6517809122101763</v>
      </c>
    </row>
    <row r="3" spans="1:2">
      <c r="A3" t="s">
        <v>138</v>
      </c>
      <c r="B3" s="3">
        <f>'AVLo-passengers'!D3</f>
        <v>18.945003683525531</v>
      </c>
    </row>
    <row r="4" spans="1:2">
      <c r="A4" t="s">
        <v>139</v>
      </c>
      <c r="B4" s="3">
        <f>'AVLo-passengers'!D4</f>
        <v>144.98768935042804</v>
      </c>
    </row>
    <row r="5" spans="1:2">
      <c r="A5" t="s">
        <v>140</v>
      </c>
      <c r="B5" s="3">
        <f>'AVLo-passengers'!D5</f>
        <v>116.65093329881103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1.2007452882753455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E9" sqref="E9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0.26620114662524941</v>
      </c>
    </row>
    <row r="3" spans="1:2">
      <c r="A3" t="s">
        <v>138</v>
      </c>
      <c r="B3">
        <f>'AVLo-freight'!D3</f>
        <v>11.056343750300609</v>
      </c>
    </row>
    <row r="4" spans="1:2">
      <c r="A4" t="s">
        <v>139</v>
      </c>
      <c r="B4">
        <f>'AVLo-freight'!D4</f>
        <v>46.696400850422556</v>
      </c>
    </row>
    <row r="5" spans="1:2">
      <c r="A5" t="s">
        <v>140</v>
      </c>
      <c r="B5">
        <f>'AVLo-freight'!D5</f>
        <v>571.97335653469668</v>
      </c>
    </row>
    <row r="6" spans="1:2">
      <c r="A6" t="s">
        <v>141</v>
      </c>
      <c r="B6">
        <f>'AVLo-freight'!D6</f>
        <v>22577.724301568796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40E71B-0D87-4053-8FD9-4563ECB776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2015-06-16T22:55:39Z</dcterms:created>
  <dcterms:modified xsi:type="dcterms:W3CDTF">2024-01-11T15:37:31Z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