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as\Documents\Projects\2 - Ad Hoc\EPS\eps-us-2.1.0\InputData\web-app\CDCF\"/>
    </mc:Choice>
  </mc:AlternateContent>
  <xr:revisionPtr revIDLastSave="0" documentId="13_ncr:1_{01E5A460-6DA6-4EFC-B782-962993CBDC0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bout" sheetId="1" r:id="rId1"/>
    <sheet name="CDCF-PMpPDOU" sheetId="2" r:id="rId2"/>
    <sheet name="CDCF-FTMpFDOU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7" i="1" l="1"/>
  <c r="B2" i="3"/>
  <c r="B2" i="2"/>
</calcChain>
</file>

<file path=xl/sharedStrings.xml><?xml version="1.0" encoding="utf-8"?>
<sst xmlns="http://schemas.openxmlformats.org/spreadsheetml/2006/main" count="16" uniqueCount="16">
  <si>
    <t>Source:</t>
  </si>
  <si>
    <t>none needed</t>
  </si>
  <si>
    <t>Notes</t>
  </si>
  <si>
    <t>This variable converts the cargo distance units used by the model</t>
  </si>
  <si>
    <t>internally (passenger*miles) and (freight ton*miles) to the</t>
  </si>
  <si>
    <t>desired output unit.</t>
  </si>
  <si>
    <t>CDCF Passenger Miles per Passenger Distance Output Unit</t>
  </si>
  <si>
    <t>passenger distance output unit</t>
  </si>
  <si>
    <t>passenger-miles</t>
  </si>
  <si>
    <t>freight distance output unit</t>
  </si>
  <si>
    <t>freight ton-miles</t>
  </si>
  <si>
    <t>CDCF Freight Ton Miles per Freight Distance Output Unit</t>
  </si>
  <si>
    <t>For the EU model, the desired output units are:</t>
  </si>
  <si>
    <t>Freight transport (Gtkm - Giga tonne-kilometers) - 10^9 tonne-kilometers - billion tonne-kilometers</t>
  </si>
  <si>
    <t>Passenger transport (Gpkm - Giga passenger-kilometers) - 10^9 passenger-kilometers - billion passenger-kilometers</t>
  </si>
  <si>
    <t>ton-mile in the USA: 1 ton-mile * ( 0.907185 t / short ton) * ( 1.609344 km / mile ) = 1.460 tkm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</si>
</sst>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168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D35" sqref="D35"/>
    </sheetView>
  </sheetViews>
  <sheetFormatPr baseColWidth="10" defaultColWidth="8.88671875" defaultRowHeight="14.4" x14ac:dyDescent="0.3"/>
  <cols>
    <col min="1" max="1" width="23.77734375" bestFit="1" customWidth="1"/>
    <col min="2" max="2" width="11" bestFit="1" customWidth="1"/>
  </cols>
  <sheetData>
    <row r="1" spans="1:2" x14ac:dyDescent="0.3">
      <c r="A1" s="1" t="s">
        <v>6</v>
      </c>
    </row>
    <row r="2" spans="1:2" x14ac:dyDescent="0.3">
      <c r="A2" s="1" t="s">
        <v>11</v>
      </c>
    </row>
    <row r="4" spans="1:2" x14ac:dyDescent="0.3">
      <c r="A4" s="1" t="s">
        <v>0</v>
      </c>
      <c r="B4" t="s">
        <v>1</v>
      </c>
    </row>
    <row r="6" spans="1:2" x14ac:dyDescent="0.3">
      <c r="A6" s="1" t="s">
        <v>2</v>
      </c>
    </row>
    <row r="7" spans="1:2" x14ac:dyDescent="0.3">
      <c r="A7" t="s">
        <v>3</v>
      </c>
    </row>
    <row r="8" spans="1:2" x14ac:dyDescent="0.3">
      <c r="A8" s="2" t="s">
        <v>4</v>
      </c>
    </row>
    <row r="9" spans="1:2" x14ac:dyDescent="0.3">
      <c r="A9" t="s">
        <v>5</v>
      </c>
    </row>
    <row r="11" spans="1:2" x14ac:dyDescent="0.3">
      <c r="A11" t="s">
        <v>12</v>
      </c>
    </row>
    <row r="12" spans="1:2" x14ac:dyDescent="0.3">
      <c r="A12" t="s">
        <v>14</v>
      </c>
    </row>
    <row r="13" spans="1:2" x14ac:dyDescent="0.3">
      <c r="A13" t="s">
        <v>13</v>
      </c>
    </row>
    <row r="15" spans="1:2" x14ac:dyDescent="0.3">
      <c r="A15" t="s">
        <v>15</v>
      </c>
    </row>
    <row r="17" spans="1:1" x14ac:dyDescent="0.3">
      <c r="A17" s="4">
        <f>0.907185*1.609344</f>
        <v>1.4599727366400002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2" sqref="B2"/>
    </sheetView>
  </sheetViews>
  <sheetFormatPr baseColWidth="10" defaultColWidth="8.88671875" defaultRowHeight="14.4" x14ac:dyDescent="0.3"/>
  <cols>
    <col min="1" max="1" width="20.21875" customWidth="1"/>
    <col min="2" max="2" width="28.6640625" customWidth="1"/>
  </cols>
  <sheetData>
    <row r="1" spans="1:2" x14ac:dyDescent="0.3">
      <c r="B1" s="3" t="s">
        <v>7</v>
      </c>
    </row>
    <row r="2" spans="1:2" x14ac:dyDescent="0.3">
      <c r="A2" t="s">
        <v>8</v>
      </c>
      <c r="B2">
        <f>1.609344*10^9</f>
        <v>1609344000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5"/>
  <sheetViews>
    <sheetView workbookViewId="0">
      <selection activeCell="C37" sqref="C37"/>
    </sheetView>
  </sheetViews>
  <sheetFormatPr baseColWidth="10" defaultColWidth="8.88671875" defaultRowHeight="14.4" x14ac:dyDescent="0.3"/>
  <cols>
    <col min="1" max="1" width="18.77734375" customWidth="1"/>
    <col min="2" max="2" width="26.5546875" customWidth="1"/>
  </cols>
  <sheetData>
    <row r="1" spans="1:2" x14ac:dyDescent="0.3">
      <c r="B1" s="3" t="s">
        <v>9</v>
      </c>
    </row>
    <row r="2" spans="1:2" x14ac:dyDescent="0.3">
      <c r="A2" t="s">
        <v>10</v>
      </c>
      <c r="B2">
        <f>1.45997273664*10^9</f>
        <v>1459972736.6399999</v>
      </c>
    </row>
    <row r="5" spans="1:2" x14ac:dyDescent="0.3">
      <c r="B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About</vt:lpstr>
      <vt:lpstr>CDCF-PMpPDOU</vt:lpstr>
      <vt:lpstr>CDCF-FTMpFDOU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Andreas Graf</cp:lastModifiedBy>
  <dcterms:created xsi:type="dcterms:W3CDTF">2018-01-23T17:35:21Z</dcterms:created>
  <dcterms:modified xsi:type="dcterms:W3CDTF">2020-05-24T21:17:54Z</dcterms:modified>
</cp:coreProperties>
</file>