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-ci\InputData\web-app\OCCF\"/>
    </mc:Choice>
  </mc:AlternateContent>
  <xr:revisionPtr revIDLastSave="0" documentId="13_ncr:1_{EE361DF8-330D-4A3F-B139-884043994335}" xr6:coauthVersionLast="47" xr6:coauthVersionMax="47" xr10:uidLastSave="{00000000-0000-0000-0000-000000000000}"/>
  <bookViews>
    <workbookView xWindow="30495" yWindow="2130" windowWidth="27075" windowHeight="11265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0" i="1" l="1"/>
  <c r="E25" i="1" s="1"/>
  <c r="A29" i="1"/>
  <c r="A31" i="1" l="1"/>
  <c r="B2" i="4" s="1"/>
  <c r="B2" i="3"/>
  <c r="B2" i="2"/>
</calcChain>
</file>

<file path=xl/sharedStrings.xml><?xml version="1.0" encoding="utf-8"?>
<sst xmlns="http://schemas.openxmlformats.org/spreadsheetml/2006/main" count="43" uniqueCount="39">
  <si>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</si>
  <si>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</si>
  <si>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</si>
  <si>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</si>
  <si>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</si>
  <si>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</si>
  <si>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</si>
  <si>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</si>
  <si>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</si>
  <si>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</si>
  <si>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</si>
  <si>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</si>
  <si>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</si>
  <si>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</si>
  <si>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</si>
  <si>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</si>
  <si>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</si>
  <si>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</si>
  <si>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</si>
  <si>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</si>
  <si>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</si>
  <si>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</si>
  <si>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For the EU model:</t>
  </si>
  <si>
    <t>https://www.exchangerates.org.uk/USD-EUR-spot-exchange-rates-history-2019.html</t>
  </si>
  <si>
    <t>2019 euro conversion</t>
  </si>
  <si>
    <t>billion 2019 euro</t>
  </si>
  <si>
    <t>million 2019 euro</t>
  </si>
  <si>
    <t>2019 euro</t>
  </si>
  <si>
    <t>which in this case is "2012 dollars per 2019 dollar."</t>
  </si>
  <si>
    <t>2012 dollars are worth more than 2019 dollars, so we need a</t>
  </si>
  <si>
    <t>want</t>
  </si>
  <si>
    <t>USD2012/EUR2019</t>
  </si>
  <si>
    <t>=</t>
  </si>
  <si>
    <t>USD2012/USD2019 * USD2019/EUR2019</t>
  </si>
  <si>
    <t>USD2012 per EUR2019</t>
  </si>
  <si>
    <t>USD2012 per USD2019</t>
  </si>
  <si>
    <t>USD2019 per EUR2019</t>
  </si>
  <si>
    <t>1 USD2019 = 0.8929 EUR2019</t>
  </si>
  <si>
    <t>1 USD2012 = 1.113 USD2019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</si>
</sst>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u/>
      <sz val="11"/>
      <color rgb="FF0070C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77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6" borderId="4" applyNumberFormat="0" applyAlignment="0" applyProtection="0"/>
    <xf numFmtId="0" fontId="10" fillId="7" borderId="5" applyNumberFormat="0" applyAlignment="0" applyProtection="0"/>
    <xf numFmtId="0" fontId="11" fillId="7" borderId="4" applyNumberFormat="0" applyAlignment="0" applyProtection="0"/>
    <xf numFmtId="0" fontId="12" fillId="0" borderId="6" applyNumberFormat="0" applyFill="0" applyAlignment="0" applyProtection="0"/>
    <xf numFmtId="0" fontId="13" fillId="8" borderId="7" applyNumberFormat="0" applyAlignment="0" applyProtection="0"/>
    <xf numFmtId="0" fontId="14" fillId="0" borderId="0" applyNumberFormat="0" applyFill="0" applyBorder="0" applyAlignment="0" applyProtection="0"/>
    <xf numFmtId="0" fontId="2" fillId="9" borderId="8" applyNumberFormat="0" applyFont="0" applyAlignment="0" applyProtection="0"/>
    <xf numFmtId="0" fontId="15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6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6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6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6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6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7" fillId="0" borderId="1" applyNumberFormat="0" applyProtection="0">
      <alignment wrapText="1"/>
    </xf>
    <xf numFmtId="0" fontId="18" fillId="0" borderId="10" applyNumberFormat="0" applyFont="0" applyProtection="0">
      <alignment wrapText="1"/>
    </xf>
    <xf numFmtId="0" fontId="17" fillId="0" borderId="15" applyNumberFormat="0" applyProtection="0">
      <alignment horizontal="left" wrapText="1"/>
    </xf>
    <xf numFmtId="0" fontId="17" fillId="0" borderId="14" applyNumberFormat="0" applyFill="0" applyProtection="0">
      <alignment wrapText="1"/>
    </xf>
    <xf numFmtId="0" fontId="17" fillId="0" borderId="12" applyNumberFormat="0" applyProtection="0">
      <alignment wrapText="1"/>
    </xf>
    <xf numFmtId="0" fontId="18" fillId="0" borderId="11" applyNumberFormat="0" applyProtection="0">
      <alignment vertical="top" wrapText="1"/>
    </xf>
    <xf numFmtId="0" fontId="18" fillId="0" borderId="13" applyNumberFormat="0" applyFont="0" applyFill="0" applyProtection="0">
      <alignment wrapText="1"/>
    </xf>
    <xf numFmtId="0" fontId="18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8" fillId="0" borderId="0" applyNumberFormat="0" applyProtection="0">
      <alignment vertical="top" wrapText="1"/>
    </xf>
    <xf numFmtId="0" fontId="20" fillId="0" borderId="0" applyNumberFormat="0" applyProtection="0">
      <alignment horizontal="left"/>
    </xf>
    <xf numFmtId="0" fontId="22" fillId="0" borderId="0"/>
    <xf numFmtId="0" fontId="22" fillId="0" borderId="19" applyNumberFormat="0" applyProtection="0">
      <alignment wrapText="1"/>
    </xf>
    <xf numFmtId="0" fontId="22" fillId="0" borderId="18" applyNumberFormat="0" applyFont="0" applyProtection="0">
      <alignment wrapText="1"/>
    </xf>
    <xf numFmtId="0" fontId="23" fillId="0" borderId="17" applyNumberFormat="0" applyProtection="0">
      <alignment wrapText="1"/>
    </xf>
    <xf numFmtId="0" fontId="23" fillId="0" borderId="16" applyNumberFormat="0" applyProtection="0">
      <alignment wrapText="1"/>
    </xf>
    <xf numFmtId="0" fontId="22" fillId="0" borderId="0" applyNumberFormat="0" applyFill="0" applyBorder="0" applyAlignment="0" applyProtection="0"/>
    <xf numFmtId="0" fontId="21" fillId="0" borderId="0" applyNumberFormat="0" applyProtection="0">
      <alignment horizontal="left"/>
    </xf>
    <xf numFmtId="0" fontId="26" fillId="5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33" borderId="0" applyNumberFormat="0" applyBorder="0" applyAlignment="0" applyProtection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0" borderId="0"/>
    <xf numFmtId="0" fontId="24" fillId="0" borderId="0"/>
    <xf numFmtId="9" fontId="24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0" fontId="25" fillId="0" borderId="0" xfId="43" applyAlignment="1" applyProtection="1"/>
  </cellXfs>
  <cellStyles count="77">
    <cellStyle name="20% - Accent1" xfId="18" builtinId="30" customBuiltin="1"/>
    <cellStyle name="20% - Accent1 2" xfId="62" xr:uid="{29DBD619-DD33-4689-AB6A-0726714D6FC9}"/>
    <cellStyle name="20% - Accent2" xfId="21" builtinId="34" customBuiltin="1"/>
    <cellStyle name="20% - Accent2 2" xfId="64" xr:uid="{731CD6AC-29B1-42BC-B047-D5894578FA15}"/>
    <cellStyle name="20% - Accent3" xfId="24" builtinId="38" customBuiltin="1"/>
    <cellStyle name="20% - Accent3 2" xfId="66" xr:uid="{EE8939B5-F3F2-45A8-8F2F-547F073D8B41}"/>
    <cellStyle name="20% - Accent4" xfId="27" builtinId="42" customBuiltin="1"/>
    <cellStyle name="20% - Accent4 2" xfId="68" xr:uid="{0C931584-31B0-4AB1-AFC9-958C1754A32B}"/>
    <cellStyle name="20% - Accent5" xfId="30" builtinId="46" customBuiltin="1"/>
    <cellStyle name="20% - Accent5 2" xfId="70" xr:uid="{99FB16E0-E479-4E49-BB38-4CE00F5F87EB}"/>
    <cellStyle name="20% - Accent6" xfId="33" builtinId="50" customBuiltin="1"/>
    <cellStyle name="20% - Accent6 2" xfId="72" xr:uid="{E84EEEDF-6E7D-4261-9718-F9D88E2CFCF7}"/>
    <cellStyle name="40% - Accent1" xfId="19" builtinId="31" customBuiltin="1"/>
    <cellStyle name="40% - Accent1 2" xfId="63" xr:uid="{871E8807-EE4B-47D8-92AD-AC7FB4D8BD8A}"/>
    <cellStyle name="40% - Accent2" xfId="22" builtinId="35" customBuiltin="1"/>
    <cellStyle name="40% - Accent2 2" xfId="65" xr:uid="{584EDF94-7BA3-4C29-9DFA-D48BF2554F9F}"/>
    <cellStyle name="40% - Accent3" xfId="25" builtinId="39" customBuiltin="1"/>
    <cellStyle name="40% - Accent3 2" xfId="67" xr:uid="{9EF65AA7-B078-40EF-BE2D-C8C6C1273598}"/>
    <cellStyle name="40% - Accent4" xfId="28" builtinId="43" customBuiltin="1"/>
    <cellStyle name="40% - Accent4 2" xfId="69" xr:uid="{E6A51E7D-4346-4B58-8383-EA0173C7A77F}"/>
    <cellStyle name="40% - Accent5" xfId="31" builtinId="47" customBuiltin="1"/>
    <cellStyle name="40% - Accent5 2" xfId="71" xr:uid="{5486E4D5-9A1E-418B-A5AE-D97366826154}"/>
    <cellStyle name="40% - Accent6" xfId="34" builtinId="51" customBuiltin="1"/>
    <cellStyle name="40% - Accent6 2" xfId="73" xr:uid="{AC7C56BE-B4EB-4FF5-9182-56E402F56690}"/>
    <cellStyle name="60% - Accent1 2" xfId="55" xr:uid="{F5D1A643-567E-43F2-86BC-5F1F74825AB2}"/>
    <cellStyle name="60% - Accent2 2" xfId="56" xr:uid="{C7BBB4FF-493E-49D6-92D3-2A1F36F806EF}"/>
    <cellStyle name="60% - Accent3 2" xfId="57" xr:uid="{3E7C0407-7B17-4F98-A1CF-775025EBCB68}"/>
    <cellStyle name="60% - Accent4 2" xfId="58" xr:uid="{4D79FFFD-76D5-4496-98A7-4FCFD4EFE4B7}"/>
    <cellStyle name="60% - Accent5 2" xfId="59" xr:uid="{CBD67ED6-EF14-4ED1-AE36-84F58C2D4F0C}"/>
    <cellStyle name="60% - Accent6 2" xfId="60" xr:uid="{AA656FCB-BF3A-462E-95F6-DED5286A1D0C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Body: normal cell" xfId="36" xr:uid="{AAE7F109-DF07-4DB5-8927-38E5292EC090}"/>
    <cellStyle name="Body: normal cell 2" xfId="49" xr:uid="{774AF1E4-6618-4D3C-B543-5A8510FAF47E}"/>
    <cellStyle name="Calculation" xfId="10" builtinId="22" customBuiltin="1"/>
    <cellStyle name="Check Cell" xfId="12" builtinId="23" customBuiltin="1"/>
    <cellStyle name="Explanatory Text" xfId="15" builtinId="53" customBuiltin="1"/>
    <cellStyle name="Followed Hyperlink" xfId="44" builtinId="9" customBuiltin="1"/>
    <cellStyle name="Font: Calibri, 9pt regular" xfId="42" xr:uid="{81D6EC52-49BA-44E2-BC74-836BA7E30212}"/>
    <cellStyle name="Font: Calibri, 9pt regular 2" xfId="52" xr:uid="{64DD6255-4EB8-4557-AB27-44AD85BF6379}"/>
    <cellStyle name="Footnotes: all except top row" xfId="45" xr:uid="{49AFDA6E-87AF-4E22-AF24-4BB9B51D5D4B}"/>
    <cellStyle name="Footnotes: top row" xfId="40" xr:uid="{58D85F0C-F688-43F1-9867-04EE3BCFB2E1}"/>
    <cellStyle name="Footnotes: top row 2" xfId="48" xr:uid="{9E6183CA-5244-4C8D-9C03-6D4A8690CF6A}"/>
    <cellStyle name="Good" xfId="6" builtinId="26" customBuiltin="1"/>
    <cellStyle name="Header: bottom row" xfId="35" xr:uid="{ACA4C717-567D-412B-B7F2-88A14AAF58DD}"/>
    <cellStyle name="Header: bottom row 2" xfId="51" xr:uid="{F44096B2-FD75-48EB-B31F-D8CFC04710C5}"/>
    <cellStyle name="Header: top rows" xfId="37" xr:uid="{76212F36-7E87-429B-AA4F-A9F063A906EC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customBuiltin="1"/>
    <cellStyle name="Input" xfId="8" builtinId="20" customBuiltin="1"/>
    <cellStyle name="Linked Cell" xfId="11" builtinId="24" customBuiltin="1"/>
    <cellStyle name="Neutral 2" xfId="54" xr:uid="{0C97473C-AF50-47A4-AD7E-BFB6A8D6FE13}"/>
    <cellStyle name="Normal" xfId="0" builtinId="0"/>
    <cellStyle name="Normal 2" xfId="47" xr:uid="{6C9FE47E-08D5-45F2-8581-237D50F68423}"/>
    <cellStyle name="Normal 3" xfId="75" xr:uid="{8E2C68E3-3940-41D2-947C-9C4AD210277C}"/>
    <cellStyle name="Note" xfId="14" builtinId="10" customBuiltin="1"/>
    <cellStyle name="Note 2" xfId="61" xr:uid="{87F4DF08-56F9-4172-BAD0-E1E8DF233549}"/>
    <cellStyle name="Output" xfId="9" builtinId="21" customBuiltin="1"/>
    <cellStyle name="Parent row" xfId="39" xr:uid="{FF12012D-6416-4E3C-AE42-DDF964BE396E}"/>
    <cellStyle name="Parent row 2" xfId="50" xr:uid="{7F2F950A-8699-4064-A7D3-F705F6891BA8}"/>
    <cellStyle name="Percent 2" xfId="76" xr:uid="{06BC8F68-460A-4BBA-BF10-B0184222F838}"/>
    <cellStyle name="Section Break" xfId="41" xr:uid="{A3200D91-7BC0-453E-B025-EBD93FE595CC}"/>
    <cellStyle name="Section Break: parent row" xfId="38" xr:uid="{E0CA4011-0D71-4329-8D6B-F31FEE02BB01}"/>
    <cellStyle name="Standard 2" xfId="74" xr:uid="{ED0FDB6D-ABF5-4A86-8FA4-B7D3E05444BD}"/>
    <cellStyle name="Table title" xfId="46" xr:uid="{D3504562-4E0D-4D4F-9BB1-2544C77E63B7}"/>
    <cellStyle name="Table title 2" xfId="53" xr:uid="{D638445B-22E4-4A11-AA65-3F2A353D1A6D}"/>
    <cellStyle name="Title" xfId="1" builtinId="15" customBuiltin="1"/>
    <cellStyle name="Total" xfId="16" builtinId="25" customBuiltin="1"/>
    <cellStyle name="Warning Text" xfId="13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D7C69608-5F4E-4AF9-AF65-34E48B98EF2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xchangerates.org.uk/USD-EUR-spot-exchange-rates-history-201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topLeftCell="A22" workbookViewId="0">
      <selection activeCell="F31" sqref="F31"/>
    </sheetView>
  </sheetViews>
  <sheetFormatPr defaultRowHeight="15" x14ac:dyDescent="0.25"/>
  <cols>
    <col min="2" max="2" width="26.28515625" customWidth="1"/>
  </cols>
  <sheetData>
    <row r="1" spans="1:2" x14ac:dyDescent="0.25">
      <c r="A1" s="1" t="s">
        <v>13</v>
      </c>
    </row>
    <row r="2" spans="1:2" x14ac:dyDescent="0.25">
      <c r="A2" s="1" t="s">
        <v>20</v>
      </c>
    </row>
    <row r="3" spans="1:2" x14ac:dyDescent="0.25">
      <c r="A3" s="1" t="s">
        <v>14</v>
      </c>
    </row>
    <row r="5" spans="1:2" x14ac:dyDescent="0.25">
      <c r="A5" s="1" t="s">
        <v>0</v>
      </c>
      <c r="B5" t="s">
        <v>15</v>
      </c>
    </row>
    <row r="7" spans="1:2" x14ac:dyDescent="0.25">
      <c r="B7" t="s">
        <v>24</v>
      </c>
    </row>
    <row r="8" spans="1:2" x14ac:dyDescent="0.25">
      <c r="B8" s="7" t="s">
        <v>23</v>
      </c>
    </row>
    <row r="10" spans="1:2" x14ac:dyDescent="0.25">
      <c r="A10" s="1" t="s">
        <v>1</v>
      </c>
    </row>
    <row r="11" spans="1:2" x14ac:dyDescent="0.25">
      <c r="A11" t="s">
        <v>2</v>
      </c>
    </row>
    <row r="12" spans="1:2" x14ac:dyDescent="0.25">
      <c r="A12" t="s">
        <v>3</v>
      </c>
    </row>
    <row r="13" spans="1:2" x14ac:dyDescent="0.25">
      <c r="A13" t="s">
        <v>4</v>
      </c>
    </row>
    <row r="14" spans="1:2" x14ac:dyDescent="0.25">
      <c r="A14" t="s">
        <v>5</v>
      </c>
    </row>
    <row r="15" spans="1:2" x14ac:dyDescent="0.25">
      <c r="A15" t="s">
        <v>6</v>
      </c>
    </row>
    <row r="16" spans="1:2" x14ac:dyDescent="0.25">
      <c r="A16" t="s">
        <v>7</v>
      </c>
    </row>
    <row r="18" spans="1:7" x14ac:dyDescent="0.25">
      <c r="A18" s="1" t="s">
        <v>22</v>
      </c>
    </row>
    <row r="20" spans="1:7" x14ac:dyDescent="0.25">
      <c r="A20" s="4" t="s">
        <v>10</v>
      </c>
      <c r="B20" s="5"/>
      <c r="E20" t="s">
        <v>30</v>
      </c>
    </row>
    <row r="21" spans="1:7" x14ac:dyDescent="0.25">
      <c r="A21" t="s">
        <v>25</v>
      </c>
      <c r="E21" t="s">
        <v>31</v>
      </c>
    </row>
    <row r="22" spans="1:7" x14ac:dyDescent="0.25">
      <c r="E22" t="s">
        <v>32</v>
      </c>
    </row>
    <row r="23" spans="1:7" x14ac:dyDescent="0.25">
      <c r="A23" s="4" t="s">
        <v>19</v>
      </c>
      <c r="B23" s="5"/>
      <c r="E23" t="s">
        <v>33</v>
      </c>
    </row>
    <row r="24" spans="1:7" x14ac:dyDescent="0.25">
      <c r="A24" t="s">
        <v>26</v>
      </c>
      <c r="E24" t="s">
        <v>32</v>
      </c>
    </row>
    <row r="25" spans="1:7" x14ac:dyDescent="0.25">
      <c r="E25">
        <f>A30*A29</f>
        <v>1.0057677231492888</v>
      </c>
    </row>
    <row r="26" spans="1:7" x14ac:dyDescent="0.25">
      <c r="A26" s="4" t="s">
        <v>11</v>
      </c>
      <c r="B26" s="5"/>
    </row>
    <row r="27" spans="1:7" x14ac:dyDescent="0.25">
      <c r="A27" t="s">
        <v>27</v>
      </c>
    </row>
    <row r="29" spans="1:7" x14ac:dyDescent="0.25">
      <c r="A29">
        <f>1/0.8929</f>
        <v>1.1199462425803561</v>
      </c>
      <c r="B29" t="s">
        <v>36</v>
      </c>
      <c r="G29" t="s">
        <v>37</v>
      </c>
    </row>
    <row r="30" spans="1:7" x14ac:dyDescent="0.25">
      <c r="A30">
        <f>0.89805</f>
        <v>0.89805000000000001</v>
      </c>
      <c r="B30" t="s">
        <v>35</v>
      </c>
      <c r="G30" t="s">
        <v>38</v>
      </c>
    </row>
    <row r="31" spans="1:7" x14ac:dyDescent="0.25">
      <c r="A31">
        <f>A29*A30</f>
        <v>1.0057677231492888</v>
      </c>
      <c r="B31" t="s">
        <v>34</v>
      </c>
    </row>
    <row r="33" spans="2:2" x14ac:dyDescent="0.25">
      <c r="B33" t="s">
        <v>21</v>
      </c>
    </row>
    <row r="34" spans="2:2" x14ac:dyDescent="0.25">
      <c r="B34" t="s">
        <v>28</v>
      </c>
    </row>
    <row r="35" spans="2:2" x14ac:dyDescent="0.25">
      <c r="B35" t="s">
        <v>29</v>
      </c>
    </row>
    <row r="36" spans="2:2" x14ac:dyDescent="0.25">
      <c r="B36" t="s">
        <v>16</v>
      </c>
    </row>
    <row r="37" spans="2:2" x14ac:dyDescent="0.25">
      <c r="B37" t="s">
        <v>17</v>
      </c>
    </row>
    <row r="38" spans="2:2" x14ac:dyDescent="0.25">
      <c r="B38" t="s">
        <v>18</v>
      </c>
    </row>
  </sheetData>
  <hyperlinks>
    <hyperlink ref="B8" r:id="rId1" xr:uid="{71546DD5-F32F-4B71-ADDD-6A129D24A1CC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E20" sqref="E20"/>
    </sheetView>
  </sheetViews>
  <sheetFormatPr defaultRowHeight="15" x14ac:dyDescent="0.25"/>
  <cols>
    <col min="2" max="2" width="31.28515625" customWidth="1"/>
  </cols>
  <sheetData>
    <row r="1" spans="1:2" x14ac:dyDescent="0.25">
      <c r="B1" s="3" t="s">
        <v>9</v>
      </c>
    </row>
    <row r="2" spans="1:2" x14ac:dyDescent="0.25">
      <c r="A2" s="1" t="s">
        <v>8</v>
      </c>
      <c r="B2" s="2">
        <f>10^9*About!$A$31</f>
        <v>1005767723.1492888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12</v>
      </c>
    </row>
    <row r="2" spans="1:2" x14ac:dyDescent="0.25">
      <c r="A2" s="1" t="s">
        <v>8</v>
      </c>
      <c r="B2" s="6">
        <f>10^6*About!$A$31</f>
        <v>1005767.7231492888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>
      <selection activeCell="B1" sqref="B1"/>
    </sheetView>
  </sheetViews>
  <sheetFormatPr defaultRowHeight="15" x14ac:dyDescent="0.25"/>
  <cols>
    <col min="2" max="2" width="31.28515625" customWidth="1"/>
  </cols>
  <sheetData>
    <row r="1" spans="1:2" x14ac:dyDescent="0.25">
      <c r="B1" s="3" t="s">
        <v>12</v>
      </c>
    </row>
    <row r="2" spans="1:2" x14ac:dyDescent="0.25">
      <c r="A2" s="1" t="s">
        <v>8</v>
      </c>
      <c r="B2">
        <f>1*About!A31</f>
        <v>1.0057677231492888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2016-02-24T02:29:19Z</dcterms:created>
  <dcterms:modified xsi:type="dcterms:W3CDTF">2023-08-09T19:46:17Z</dcterms:modified>
</cp:coreProperties>
</file>