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dobrien\Dropbox (Energy Innovation)\Documents\eps-eu\InputData\elec\MPCbS\"/>
    </mc:Choice>
  </mc:AlternateContent>
  <xr:revisionPtr revIDLastSave="0" documentId="13_ncr:1_{B6F80D14-C7E2-4301-AC6B-4634BDBD3096}" xr6:coauthVersionLast="47" xr6:coauthVersionMax="47" xr10:uidLastSave="{00000000-0000-0000-0000-000000000000}"/>
  <bookViews>
    <workbookView xWindow="-27645" yWindow="2430" windowWidth="22920" windowHeight="13515" firstSheet="3" activeTab="7" xr2:uid="{00000000-000D-0000-FFFF-FFFF00000000}"/>
  </bookViews>
  <sheets>
    <sheet name="About" sheetId="1" r:id="rId1"/>
    <sheet name="Data_Wind" sheetId="10" r:id="rId2"/>
    <sheet name="Data_Geothermal" sheetId="8" r:id="rId3"/>
    <sheet name="Data_Hydro" sheetId="7" r:id="rId4"/>
    <sheet name="JRC-DC ENSPRESO - BIOMASS" sheetId="11" r:id="rId5"/>
    <sheet name="Data_Waste_and_Biomass" sheetId="6" r:id="rId6"/>
    <sheet name="Data Solar" sheetId="5" r:id="rId7"/>
    <sheet name="MPCbS" sheetId="9" r:id="rId8"/>
  </sheets>
  <externalReferences>
    <externalReference r:id="rId9"/>
  </externalReferences>
  <definedNames>
    <definedName name="ETRI_off">#REF!</definedName>
    <definedName name="ETRI_on">#REF!</definedName>
    <definedName name="markups">#REF!</definedName>
    <definedName name="Slicer_Energy_Commodity">#N/A</definedName>
    <definedName name="Slicer_Scenario1">#N/A</definedName>
    <definedName name="Slicer_Year1">#N/A</definedName>
  </definedNames>
  <calcPr calcId="191029" iterate="1" iterateDelta="1.0000000000000001E-5"/>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4" i="9" l="1"/>
  <c r="B6" i="9"/>
  <c r="C38" i="7"/>
  <c r="B2" i="7" s="1"/>
  <c r="D43" i="5"/>
  <c r="B8" i="9" s="1"/>
  <c r="D44" i="5"/>
  <c r="B7" i="9" s="1"/>
  <c r="E36" i="8"/>
  <c r="B2" i="8" s="1"/>
  <c r="B4" i="8" s="1"/>
  <c r="O21" i="10"/>
  <c r="O20" i="10"/>
  <c r="B16" i="9" l="1"/>
  <c r="B15" i="9"/>
  <c r="B12" i="9"/>
  <c r="B11" i="9"/>
  <c r="B4" i="9"/>
  <c r="B3" i="9"/>
  <c r="B2" i="9"/>
  <c r="B13" i="9" s="1"/>
  <c r="B5" i="8" l="1"/>
  <c r="B10" i="9" s="1"/>
  <c r="B4" i="7"/>
  <c r="B5" i="7" s="1"/>
  <c r="B5" i="9" s="1"/>
  <c r="B11" i="6"/>
  <c r="B14" i="6" s="1"/>
  <c r="B9" i="9" s="1"/>
  <c r="B3" i="6"/>
  <c r="B6" i="6" s="1"/>
  <c r="B17" i="9" s="1"/>
</calcChain>
</file>

<file path=xl/sharedStrings.xml><?xml version="1.0" encoding="utf-8"?>
<sst xmlns="http://schemas.openxmlformats.org/spreadsheetml/2006/main" count="291" uniqueCount="199">
  <si>
    <t>Technology</t>
  </si>
  <si>
    <t>Source</t>
  </si>
  <si>
    <t>hydro</t>
  </si>
  <si>
    <t>biomass</t>
  </si>
  <si>
    <t>solar PV</t>
  </si>
  <si>
    <t>solar thermal</t>
  </si>
  <si>
    <t>MPCbS Max Potential Capacity by Source</t>
  </si>
  <si>
    <t>nuclear</t>
  </si>
  <si>
    <t>Electricity Source</t>
  </si>
  <si>
    <t>Max Potential Capacity (MW)</t>
  </si>
  <si>
    <t>natural gas nonpeaker</t>
  </si>
  <si>
    <t>geothermal</t>
  </si>
  <si>
    <t>petroleum</t>
  </si>
  <si>
    <t>natural gas peaker</t>
  </si>
  <si>
    <t>lignite</t>
  </si>
  <si>
    <t>hard coal</t>
  </si>
  <si>
    <t>onshore wind</t>
  </si>
  <si>
    <t>offshore wind</t>
  </si>
  <si>
    <t>crude oil</t>
  </si>
  <si>
    <t>heavy or residual fuel oil</t>
  </si>
  <si>
    <t>municipal solid waste</t>
  </si>
  <si>
    <t>Notes:</t>
  </si>
  <si>
    <t>These maximums reflect the available resource potential for hydro, wind, solar, and biomass power.</t>
  </si>
  <si>
    <t>Maximums for coal, natural gas, and nuclear are not imposed, as these power types are unlikely to</t>
  </si>
  <si>
    <t>be geographically resource-constrained. (An arbitrarily high number is chosen here, to ensure</t>
  </si>
  <si>
    <t>this limit doesn't come into play for these three electricity sources.)</t>
  </si>
  <si>
    <t>ENSPRESO - an open, EU-28 wide, transparent and coherent database of
wind, solar and biomass energy potentials</t>
  </si>
  <si>
    <t>https://doi.org/10.1016/j.esr.2019.100379</t>
  </si>
  <si>
    <t>JRC Technical Report</t>
  </si>
  <si>
    <t>Wind potentials for EU and neighbouring countries</t>
  </si>
  <si>
    <t>Input datasets for the JRC-EU-TIMES Model</t>
  </si>
  <si>
    <t>https://publications.jrc.ec.europa.eu/repository/bitstream/JRC109698/kjna29083enn_1.pdf</t>
  </si>
  <si>
    <t>PV</t>
  </si>
  <si>
    <t>Surface</t>
  </si>
  <si>
    <r>
      <t>Efficiency assumption - power density [Wp/m</t>
    </r>
    <r>
      <rPr>
        <b/>
        <vertAlign val="superscript"/>
        <sz val="11"/>
        <color rgb="FF000000"/>
        <rFont val="Calibri"/>
        <family val="2"/>
      </rPr>
      <t>2</t>
    </r>
    <r>
      <rPr>
        <b/>
        <sz val="11"/>
        <color rgb="FF000000"/>
        <rFont val="Calibri"/>
        <family val="2"/>
      </rPr>
      <t>]</t>
    </r>
  </si>
  <si>
    <t>Potential [GW]</t>
  </si>
  <si>
    <t>TOTAL</t>
  </si>
  <si>
    <t>residential areas roof-top 45 degree south</t>
  </si>
  <si>
    <t>residential areas roof-top 45 degree east</t>
  </si>
  <si>
    <t>residential areas roof-top 45 degree west</t>
  </si>
  <si>
    <t>residential areas roof-top latitude tilt</t>
  </si>
  <si>
    <t>residential areas facade south</t>
  </si>
  <si>
    <t>residential areas facade east</t>
  </si>
  <si>
    <t>residential areas facade west</t>
  </si>
  <si>
    <t>industrial areas roof-top 45 degree south</t>
  </si>
  <si>
    <t>industrial areas roof-top 45 degree east</t>
  </si>
  <si>
    <t>industrial areas roof-top 45 degree west</t>
  </si>
  <si>
    <t>industrial areas roof-top latitude tilt</t>
  </si>
  <si>
    <t>industrial areas facade south</t>
  </si>
  <si>
    <t>industrial areas facade east</t>
  </si>
  <si>
    <t>industrial areas facade west</t>
  </si>
  <si>
    <t>natural areas agriculture high irradiation</t>
  </si>
  <si>
    <t>CSP - before storage</t>
  </si>
  <si>
    <t>natural areas agriculture low irradiation</t>
  </si>
  <si>
    <t>PV - ground</t>
  </si>
  <si>
    <t>natural areas non-agriculture high irradiation</t>
  </si>
  <si>
    <t>natural areas non-agriculture low irradiation</t>
  </si>
  <si>
    <t>Yearly waste in PJ</t>
  </si>
  <si>
    <t>(1) Wind Onshore, Wind Offshore</t>
  </si>
  <si>
    <t>(2) PV, Biomass, Waste</t>
  </si>
  <si>
    <t>Efficiency</t>
  </si>
  <si>
    <t>Load factor</t>
  </si>
  <si>
    <t>Yearly waste in MWh</t>
  </si>
  <si>
    <t>Yearly biomass in PJ</t>
  </si>
  <si>
    <t>Yearly biomass in MWh</t>
  </si>
  <si>
    <t>Waste plant capacity in MW</t>
  </si>
  <si>
    <t>Biomass plant capacity in MW</t>
  </si>
  <si>
    <t>(3) Hydropower</t>
  </si>
  <si>
    <t>Technically Feasible Hydropower Potential in GWh/a</t>
  </si>
  <si>
    <t>Facts of Hydropower in the EU</t>
  </si>
  <si>
    <t>https://www.vgb.org/hydropower_fact_sheets_2018-dfid-91827.html</t>
  </si>
  <si>
    <t>(3, p. 7)</t>
  </si>
  <si>
    <t>FLH Hydro</t>
  </si>
  <si>
    <t>Hydropower installed capacity potential in GW</t>
  </si>
  <si>
    <t>Economic Potential of Geothermal in 2050 in TWh</t>
  </si>
  <si>
    <t>(4) Geothermal</t>
  </si>
  <si>
    <t>A prospective study on the geothermal potential in the EU</t>
  </si>
  <si>
    <t>http://www.geoelec.eu/wp-content/uploads/2011/09/D-2.5-GEOELEC-prospective-study.pdf</t>
  </si>
  <si>
    <t>GEOELEC</t>
  </si>
  <si>
    <t>Austria</t>
  </si>
  <si>
    <t>Belgium</t>
  </si>
  <si>
    <t>Bulgaria</t>
  </si>
  <si>
    <t>Croatia</t>
  </si>
  <si>
    <t>Czech Republic</t>
  </si>
  <si>
    <t>Denmark</t>
  </si>
  <si>
    <t>Estonia</t>
  </si>
  <si>
    <t>France</t>
  </si>
  <si>
    <t>Germany</t>
  </si>
  <si>
    <t>Greece</t>
  </si>
  <si>
    <t>Hungary</t>
  </si>
  <si>
    <t>Ireland</t>
  </si>
  <si>
    <t>Italy</t>
  </si>
  <si>
    <t>Latvia</t>
  </si>
  <si>
    <t>Lithuaina</t>
  </si>
  <si>
    <t>Luxembourg</t>
  </si>
  <si>
    <t>Poland</t>
  </si>
  <si>
    <t>Portugal</t>
  </si>
  <si>
    <t>Romania</t>
  </si>
  <si>
    <t>Slovakia</t>
  </si>
  <si>
    <t>Slovenia</t>
  </si>
  <si>
    <t>Spain</t>
  </si>
  <si>
    <t>Sweden</t>
  </si>
  <si>
    <t>The Netherlands</t>
  </si>
  <si>
    <t>United Kingdom</t>
  </si>
  <si>
    <t xml:space="preserve">Finland </t>
  </si>
  <si>
    <t>Malta</t>
  </si>
  <si>
    <t>Cypris</t>
  </si>
  <si>
    <t>(assumption based on 2015 production 3, p. 2)</t>
  </si>
  <si>
    <t>(not in source)</t>
  </si>
  <si>
    <t xml:space="preserve">Since the theoretical capacity of geothermal is huge, </t>
  </si>
  <si>
    <t xml:space="preserve">here, the "economic" potential of the year 2050 is </t>
  </si>
  <si>
    <t>taken from source (4).</t>
  </si>
  <si>
    <t>Hydropower installed capacity potential in MW</t>
  </si>
  <si>
    <t>Table 12. Summary of Solar potentials for EU28 by technology cluster – assuming a 3% use of the available non-artificial area.</t>
  </si>
  <si>
    <t>Ruiz et al.</t>
  </si>
  <si>
    <t>Solar potentials from Figure 5 on p. 7 and Table 12 in Supplementary data section</t>
  </si>
  <si>
    <t>Figure 5. Solar potential capacities</t>
  </si>
  <si>
    <t>Capacity (GWe)</t>
  </si>
  <si>
    <t>CSP Total (GW)</t>
  </si>
  <si>
    <t>PV Total (GW)</t>
  </si>
  <si>
    <t>Assumption</t>
  </si>
  <si>
    <t>Value</t>
  </si>
  <si>
    <t>Conversion calculation</t>
  </si>
  <si>
    <t>Figure 7. Summary of EU28 Biomass potentials per feedstock, country and Scenario (excluding BaU Forestry).</t>
  </si>
  <si>
    <t>Agora assumption</t>
  </si>
  <si>
    <t>Biomass and waste potentials from Figure 7 on p.10</t>
  </si>
  <si>
    <t>Table 11 on p. 28</t>
  </si>
  <si>
    <t>Table 6: Economic Potential per country (2020 = LCOE &lt; 200 EUR/MWh; 2030 = LCOE &lt; 150 EUR/MWh; 2050 = LCOE &lt; 100 EUR/MWh)</t>
  </si>
  <si>
    <t>Table 6 on p. 26</t>
  </si>
  <si>
    <t>Potential Installed Capacity in 2050 in TW</t>
  </si>
  <si>
    <t>Potential Installed Capacity in 2050 in MW</t>
  </si>
  <si>
    <t>Map figure on p.7</t>
  </si>
  <si>
    <t>UK</t>
  </si>
  <si>
    <t>FI</t>
  </si>
  <si>
    <t>Onshore; Restrictions - Low</t>
  </si>
  <si>
    <t>EU-28</t>
  </si>
  <si>
    <t>Offshore; Restrictions - Low</t>
  </si>
  <si>
    <t>EU-27</t>
  </si>
  <si>
    <t>AT</t>
  </si>
  <si>
    <t>BE</t>
  </si>
  <si>
    <t>BG</t>
  </si>
  <si>
    <t>HR</t>
  </si>
  <si>
    <t>CY</t>
  </si>
  <si>
    <t>CZ</t>
  </si>
  <si>
    <t>DK</t>
  </si>
  <si>
    <t>EE</t>
  </si>
  <si>
    <t>FR</t>
  </si>
  <si>
    <t>DE</t>
  </si>
  <si>
    <t>GR</t>
  </si>
  <si>
    <t>HU</t>
  </si>
  <si>
    <t>IS</t>
  </si>
  <si>
    <t>IE</t>
  </si>
  <si>
    <t>IT</t>
  </si>
  <si>
    <t>LV</t>
  </si>
  <si>
    <t>LT</t>
  </si>
  <si>
    <t>LU</t>
  </si>
  <si>
    <t>MT</t>
  </si>
  <si>
    <t>NL</t>
  </si>
  <si>
    <t>NO</t>
  </si>
  <si>
    <t>PL</t>
  </si>
  <si>
    <t>PT</t>
  </si>
  <si>
    <t>RO</t>
  </si>
  <si>
    <t>SK</t>
  </si>
  <si>
    <t>SI</t>
  </si>
  <si>
    <t>ES</t>
  </si>
  <si>
    <t>SE</t>
  </si>
  <si>
    <t>CH</t>
  </si>
  <si>
    <t>GB</t>
  </si>
  <si>
    <t>FLH Geothermal [h]</t>
  </si>
  <si>
    <t>(UK, excluded from EU27)</t>
  </si>
  <si>
    <t>Sums all EU27 values, excluding UK</t>
  </si>
  <si>
    <t>Sums EU28 numbers, then scales by the ratio of EU27/EU28 solar potential capacity</t>
  </si>
  <si>
    <t>Sum of capacity with CF &gt; 0.2</t>
  </si>
  <si>
    <t>SUM EU27</t>
  </si>
  <si>
    <t>Sum of 2050 potential by country</t>
  </si>
  <si>
    <t>EU27 Total</t>
  </si>
  <si>
    <t>JRC-DC ENSPRESO - BIOMASS, filtered to EU27</t>
  </si>
  <si>
    <t>Data for EU27 was found at the source of this figure, the JRC-DC ENSPRESO - BIOMASS Dataset</t>
  </si>
  <si>
    <t>JRC-DC ENSPRESO - BIOMASS, 2050 High Scenario filtered to EU27</t>
  </si>
  <si>
    <t>Grand Total</t>
  </si>
  <si>
    <t>MINBIOLIQ1</t>
  </si>
  <si>
    <t>MINBIOWOOW1a</t>
  </si>
  <si>
    <t>MINBIOWOOW1</t>
  </si>
  <si>
    <t>MINBIOWOOa</t>
  </si>
  <si>
    <t>MINBIOWOO</t>
  </si>
  <si>
    <t>MINBIORPS1</t>
  </si>
  <si>
    <t>MINBIOGAS1</t>
  </si>
  <si>
    <t>MINBIOFRSR1a</t>
  </si>
  <si>
    <t>MINBIOFRSR1</t>
  </si>
  <si>
    <t>MINBIOCRP41a</t>
  </si>
  <si>
    <t>MINBIOCRP41</t>
  </si>
  <si>
    <t>MINBIOCRP31</t>
  </si>
  <si>
    <t>MINBIOCRP21</t>
  </si>
  <si>
    <t>MINBIOCRP11</t>
  </si>
  <si>
    <t>MINBIOAGRW1</t>
  </si>
  <si>
    <t>EL</t>
  </si>
  <si>
    <t>Row Labels</t>
  </si>
  <si>
    <t>Column Labels</t>
  </si>
  <si>
    <t>Sum of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</si>
</sst>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
  </numFmts>
  <fonts count="6" x14ac:knownFonts="1">
    <font>
      <sz val="11"/>
      <color theme="1"/>
      <name val="Calibri"/>
      <family val="2"/>
      <scheme val="minor"/>
    </font>
    <font>
      <b/>
      <sz val="11"/>
      <color theme="1"/>
      <name val="Calibri"/>
      <family val="2"/>
      <scheme val="minor"/>
    </font>
    <font>
      <u/>
      <sz val="11"/>
      <color theme="10"/>
      <name val="Calibri"/>
      <family val="2"/>
      <scheme val="minor"/>
    </font>
    <font>
      <b/>
      <sz val="11"/>
      <color rgb="FF000000"/>
      <name val="Calibri"/>
      <family val="2"/>
    </font>
    <font>
      <b/>
      <vertAlign val="superscript"/>
      <sz val="11"/>
      <color rgb="FF000000"/>
      <name val="Calibri"/>
      <family val="2"/>
    </font>
    <font>
      <sz val="11"/>
      <color rgb="FF000000"/>
      <name val="Calibri"/>
      <family val="2"/>
    </font>
  </fonts>
  <fills count="6">
    <fill>
      <patternFill patternType="none"/>
    </fill>
    <fill>
      <patternFill patternType="gray125"/>
    </fill>
    <fill>
      <patternFill patternType="solid">
        <fgColor theme="0" tint="-0.249977111117893"/>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0" tint="-0.14999847407452621"/>
        <bgColor indexed="64"/>
      </patternFill>
    </fill>
  </fills>
  <borders count="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48">
    <xf numFmtId="0" fontId="0" fillId="0" borderId="0" xfId="0"/>
    <xf numFmtId="0" fontId="1" fillId="0" borderId="0" xfId="0" applyFont="1"/>
    <xf numFmtId="0" fontId="1" fillId="2" borderId="0" xfId="0" applyFont="1" applyFill="1"/>
    <xf numFmtId="0" fontId="2" fillId="0" borderId="0" xfId="1"/>
    <xf numFmtId="1" fontId="0" fillId="0" borderId="0" xfId="0" applyNumberFormat="1"/>
    <xf numFmtId="0" fontId="0" fillId="0" borderId="0" xfId="0" applyAlignment="1">
      <alignment wrapText="1"/>
    </xf>
    <xf numFmtId="0" fontId="2" fillId="0" borderId="0" xfId="1" applyAlignment="1">
      <alignment wrapText="1"/>
    </xf>
    <xf numFmtId="0" fontId="0" fillId="0" borderId="0" xfId="0" applyFill="1" applyBorder="1" applyAlignment="1">
      <alignment wrapText="1"/>
    </xf>
    <xf numFmtId="0" fontId="3" fillId="0" borderId="0" xfId="0" applyFont="1" applyAlignment="1">
      <alignment vertical="center"/>
    </xf>
    <xf numFmtId="0" fontId="3" fillId="0" borderId="0" xfId="0" applyFont="1" applyAlignment="1">
      <alignment horizontal="center" vertical="center"/>
    </xf>
    <xf numFmtId="0" fontId="5" fillId="0" borderId="0" xfId="0" applyFont="1" applyAlignment="1">
      <alignment vertical="center"/>
    </xf>
    <xf numFmtId="0" fontId="5" fillId="0" borderId="0" xfId="0" applyFont="1" applyAlignment="1">
      <alignment horizontal="right" vertical="center"/>
    </xf>
    <xf numFmtId="3" fontId="5" fillId="0" borderId="0" xfId="0" applyNumberFormat="1" applyFont="1" applyAlignment="1">
      <alignment horizontal="right" vertical="center"/>
    </xf>
    <xf numFmtId="0" fontId="5" fillId="0" borderId="0" xfId="0" applyFont="1" applyAlignment="1">
      <alignment horizontal="right" vertical="center" wrapText="1"/>
    </xf>
    <xf numFmtId="3" fontId="5" fillId="0" borderId="0" xfId="0" applyNumberFormat="1" applyFont="1" applyAlignment="1">
      <alignment horizontal="right" vertical="center" wrapText="1"/>
    </xf>
    <xf numFmtId="2" fontId="0" fillId="0" borderId="0" xfId="0" applyNumberFormat="1"/>
    <xf numFmtId="0" fontId="0" fillId="3" borderId="0" xfId="0" applyFill="1"/>
    <xf numFmtId="2" fontId="0" fillId="3" borderId="0" xfId="0" applyNumberFormat="1" applyFill="1"/>
    <xf numFmtId="0" fontId="1" fillId="4" borderId="0" xfId="0" applyFont="1" applyFill="1"/>
    <xf numFmtId="2" fontId="1" fillId="4" borderId="0" xfId="0" applyNumberFormat="1" applyFont="1" applyFill="1"/>
    <xf numFmtId="1" fontId="1" fillId="0" borderId="0" xfId="0" applyNumberFormat="1" applyFont="1"/>
    <xf numFmtId="0" fontId="0" fillId="0" borderId="0" xfId="0" quotePrefix="1"/>
    <xf numFmtId="0" fontId="0" fillId="0" borderId="0" xfId="0" applyFont="1"/>
    <xf numFmtId="0" fontId="0" fillId="0" borderId="0" xfId="0" applyAlignment="1">
      <alignment horizontal="left" wrapText="1"/>
    </xf>
    <xf numFmtId="3"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1" xfId="0" applyFont="1" applyBorder="1"/>
    <xf numFmtId="3" fontId="1" fillId="0" borderId="2" xfId="0" applyNumberFormat="1" applyFont="1" applyBorder="1"/>
    <xf numFmtId="0" fontId="1" fillId="0" borderId="5" xfId="0" applyFont="1" applyBorder="1"/>
    <xf numFmtId="3" fontId="1" fillId="0" borderId="6" xfId="0" applyNumberFormat="1" applyFont="1" applyBorder="1"/>
    <xf numFmtId="2" fontId="1" fillId="0" borderId="0" xfId="0" applyNumberFormat="1" applyFont="1"/>
    <xf numFmtId="0" fontId="0" fillId="0" borderId="0" xfId="0" applyFill="1"/>
    <xf numFmtId="2" fontId="0" fillId="0" borderId="0" xfId="0" applyNumberFormat="1" applyFill="1"/>
    <xf numFmtId="0" fontId="1" fillId="0" borderId="0" xfId="0" applyFont="1" applyFill="1"/>
    <xf numFmtId="0" fontId="0" fillId="0" borderId="0" xfId="0" applyBorder="1"/>
    <xf numFmtId="0" fontId="0" fillId="0" borderId="7" xfId="0" applyBorder="1"/>
    <xf numFmtId="0" fontId="0" fillId="0" borderId="8" xfId="0" applyBorder="1"/>
    <xf numFmtId="168" fontId="0" fillId="0" borderId="0" xfId="0" applyNumberFormat="1"/>
    <xf numFmtId="168" fontId="0" fillId="0" borderId="0" xfId="0" applyNumberFormat="1" applyAlignment="1">
      <alignment horizontal="left"/>
    </xf>
    <xf numFmtId="168" fontId="0" fillId="0" borderId="0" xfId="0" applyNumberFormat="1" applyAlignment="1">
      <alignment horizontal="right"/>
    </xf>
    <xf numFmtId="168" fontId="0" fillId="0" borderId="0" xfId="0" pivotButton="1" applyNumberFormat="1" applyAlignment="1">
      <alignment horizontal="right"/>
    </xf>
    <xf numFmtId="168" fontId="0" fillId="0" borderId="0" xfId="0" pivotButton="1" applyNumberFormat="1"/>
    <xf numFmtId="168" fontId="0" fillId="5" borderId="0" xfId="0" applyNumberFormat="1" applyFill="1"/>
  </cellXfs>
  <cellStyles count="2">
    <cellStyle name="Hyperlink" xfId="1" builtinId="8"/>
    <cellStyle name="Normal" xfId="0" builtinId="0"/>
  </cellStyles>
  <dxfs count="4">
    <dxf>
      <numFmt numFmtId="168" formatCode="0.0"/>
    </dxf>
    <dxf>
      <alignment horizontal="right" readingOrder="0"/>
    </dxf>
    <dxf>
      <alignment horizontal="right" readingOrder="0"/>
    </dxf>
    <dxf>
      <alignment horizontal="right"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2</xdr:row>
      <xdr:rowOff>39114</xdr:rowOff>
    </xdr:from>
    <xdr:to>
      <xdr:col>10</xdr:col>
      <xdr:colOff>1765</xdr:colOff>
      <xdr:row>37</xdr:row>
      <xdr:rowOff>49496</xdr:rowOff>
    </xdr:to>
    <xdr:pic>
      <xdr:nvPicPr>
        <xdr:cNvPr id="2" name="Grafik 1">
          <a:extLst>
            <a:ext uri="{FF2B5EF4-FFF2-40B4-BE49-F238E27FC236}">
              <a16:creationId xmlns:a16="http://schemas.microsoft.com/office/drawing/2014/main" id="{3A1B7DB0-F2E8-4CD9-873E-CDCAB8070C46}"/>
            </a:ext>
          </a:extLst>
        </xdr:cNvPr>
        <xdr:cNvPicPr>
          <a:picLocks noChangeAspect="1"/>
        </xdr:cNvPicPr>
      </xdr:nvPicPr>
      <xdr:blipFill>
        <a:blip xmlns:r="http://schemas.openxmlformats.org/officeDocument/2006/relationships" r:embed="rId1"/>
        <a:stretch>
          <a:fillRect/>
        </a:stretch>
      </xdr:blipFill>
      <xdr:spPr>
        <a:xfrm>
          <a:off x="761769" y="408569"/>
          <a:ext cx="6629087" cy="6475836"/>
        </a:xfrm>
        <a:prstGeom prst="rect">
          <a:avLst/>
        </a:prstGeom>
      </xdr:spPr>
    </xdr:pic>
    <xdr:clientData/>
  </xdr:twoCellAnchor>
  <xdr:twoCellAnchor editAs="oneCell">
    <xdr:from>
      <xdr:col>1</xdr:col>
      <xdr:colOff>0</xdr:colOff>
      <xdr:row>38</xdr:row>
      <xdr:rowOff>0</xdr:rowOff>
    </xdr:from>
    <xdr:to>
      <xdr:col>9</xdr:col>
      <xdr:colOff>600363</xdr:colOff>
      <xdr:row>88</xdr:row>
      <xdr:rowOff>85564</xdr:rowOff>
    </xdr:to>
    <xdr:pic>
      <xdr:nvPicPr>
        <xdr:cNvPr id="3" name="Picture 2">
          <a:extLst>
            <a:ext uri="{FF2B5EF4-FFF2-40B4-BE49-F238E27FC236}">
              <a16:creationId xmlns:a16="http://schemas.microsoft.com/office/drawing/2014/main" id="{E2D324F7-A107-904E-7B43-58BDB3DFF2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8909" y="7019636"/>
          <a:ext cx="6511636" cy="93219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520382</xdr:colOff>
      <xdr:row>7</xdr:row>
      <xdr:rowOff>91440</xdr:rowOff>
    </xdr:from>
    <xdr:to>
      <xdr:col>13</xdr:col>
      <xdr:colOff>369143</xdr:colOff>
      <xdr:row>33</xdr:row>
      <xdr:rowOff>30827</xdr:rowOff>
    </xdr:to>
    <xdr:pic>
      <xdr:nvPicPr>
        <xdr:cNvPr id="2" name="Grafik 1">
          <a:extLst>
            <a:ext uri="{FF2B5EF4-FFF2-40B4-BE49-F238E27FC236}">
              <a16:creationId xmlns:a16="http://schemas.microsoft.com/office/drawing/2014/main" id="{59DDC355-8EE7-493A-8D6D-397004905BE3}"/>
            </a:ext>
          </a:extLst>
        </xdr:cNvPr>
        <xdr:cNvPicPr>
          <a:picLocks noChangeAspect="1"/>
        </xdr:cNvPicPr>
      </xdr:nvPicPr>
      <xdr:blipFill>
        <a:blip xmlns:r="http://schemas.openxmlformats.org/officeDocument/2006/relationships" r:embed="rId1"/>
        <a:stretch>
          <a:fillRect/>
        </a:stretch>
      </xdr:blipFill>
      <xdr:spPr>
        <a:xfrm>
          <a:off x="7416482" y="1371600"/>
          <a:ext cx="5399296" cy="46910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19049</xdr:colOff>
      <xdr:row>6</xdr:row>
      <xdr:rowOff>65651</xdr:rowOff>
    </xdr:from>
    <xdr:to>
      <xdr:col>10</xdr:col>
      <xdr:colOff>146049</xdr:colOff>
      <xdr:row>30</xdr:row>
      <xdr:rowOff>133753</xdr:rowOff>
    </xdr:to>
    <xdr:pic>
      <xdr:nvPicPr>
        <xdr:cNvPr id="2" name="Grafik 1">
          <a:extLst>
            <a:ext uri="{FF2B5EF4-FFF2-40B4-BE49-F238E27FC236}">
              <a16:creationId xmlns:a16="http://schemas.microsoft.com/office/drawing/2014/main" id="{8DA8C832-86F6-4D37-AC7A-F41896F9741C}"/>
            </a:ext>
          </a:extLst>
        </xdr:cNvPr>
        <xdr:cNvPicPr>
          <a:picLocks noChangeAspect="1"/>
        </xdr:cNvPicPr>
      </xdr:nvPicPr>
      <xdr:blipFill>
        <a:blip xmlns:r="http://schemas.openxmlformats.org/officeDocument/2006/relationships" r:embed="rId1"/>
        <a:stretch>
          <a:fillRect/>
        </a:stretch>
      </xdr:blipFill>
      <xdr:spPr>
        <a:xfrm>
          <a:off x="5505449" y="1151501"/>
          <a:ext cx="4584700" cy="44115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676275</xdr:colOff>
      <xdr:row>0</xdr:row>
      <xdr:rowOff>85725</xdr:rowOff>
    </xdr:from>
    <xdr:ext cx="1966480" cy="2350407"/>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A4F4FC53-AE71-4B86-B341-C7A86DE1E7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115457" y="82550"/>
              <a:ext cx="1966480" cy="2350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95250</xdr:colOff>
      <xdr:row>0</xdr:row>
      <xdr:rowOff>85725</xdr:rowOff>
    </xdr:from>
    <xdr:ext cx="1926895" cy="2350407"/>
    <mc:AlternateContent xmlns:mc="http://schemas.openxmlformats.org/markup-compatibility/2006">
      <mc:Choice xmlns:a14="http://schemas.microsoft.com/office/drawing/2010/main" Requires="a14">
        <xdr:graphicFrame macro="">
          <xdr:nvGraphicFramePr>
            <xdr:cNvPr id="3" name="Scenario 1">
              <a:extLst>
                <a:ext uri="{FF2B5EF4-FFF2-40B4-BE49-F238E27FC236}">
                  <a16:creationId xmlns:a16="http://schemas.microsoft.com/office/drawing/2014/main" id="{620142C3-6055-4811-AFCF-0B64EAF5F1A0}"/>
                </a:ext>
              </a:extLst>
            </xdr:cNvPr>
            <xdr:cNvGraphicFramePr/>
          </xdr:nvGraphicFramePr>
          <xdr:xfrm>
            <a:off x="0" y="0"/>
            <a:ext cx="0" cy="0"/>
          </xdr:xfrm>
          <a:graphic>
            <a:graphicData uri="http://schemas.microsoft.com/office/drawing/2010/slicer">
              <sle:slicer xmlns:sle="http://schemas.microsoft.com/office/drawing/2010/slicer" name="Scenario 1"/>
            </a:graphicData>
          </a:graphic>
        </xdr:graphicFrame>
      </mc:Choice>
      <mc:Fallback>
        <xdr:sp macro="" textlink="">
          <xdr:nvSpPr>
            <xdr:cNvPr id="0" name=""/>
            <xdr:cNvSpPr>
              <a:spLocks noTextEdit="1"/>
            </xdr:cNvSpPr>
          </xdr:nvSpPr>
          <xdr:spPr>
            <a:xfrm>
              <a:off x="95250" y="82550"/>
              <a:ext cx="1926895" cy="2350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5</xdr:col>
      <xdr:colOff>314325</xdr:colOff>
      <xdr:row>0</xdr:row>
      <xdr:rowOff>85725</xdr:rowOff>
    </xdr:from>
    <xdr:ext cx="1765012" cy="2350407"/>
    <mc:AlternateContent xmlns:mc="http://schemas.openxmlformats.org/markup-compatibility/2006">
      <mc:Choice xmlns:a14="http://schemas.microsoft.com/office/drawing/2010/main" Requires="a14">
        <xdr:graphicFrame macro="">
          <xdr:nvGraphicFramePr>
            <xdr:cNvPr id="4" name="Energy Commodity">
              <a:extLst>
                <a:ext uri="{FF2B5EF4-FFF2-40B4-BE49-F238E27FC236}">
                  <a16:creationId xmlns:a16="http://schemas.microsoft.com/office/drawing/2014/main" id="{4782989E-50BD-44B9-B3E0-D3D780FBF728}"/>
                </a:ext>
              </a:extLst>
            </xdr:cNvPr>
            <xdr:cNvGraphicFramePr/>
          </xdr:nvGraphicFramePr>
          <xdr:xfrm>
            <a:off x="0" y="0"/>
            <a:ext cx="0" cy="0"/>
          </xdr:xfrm>
          <a:graphic>
            <a:graphicData uri="http://schemas.microsoft.com/office/drawing/2010/slicer">
              <sle:slicer xmlns:sle="http://schemas.microsoft.com/office/drawing/2010/slicer" name="Energy Commodity"/>
            </a:graphicData>
          </a:graphic>
        </xdr:graphicFrame>
      </mc:Choice>
      <mc:Fallback>
        <xdr:sp macro="" textlink="">
          <xdr:nvSpPr>
            <xdr:cNvPr id="0" name=""/>
            <xdr:cNvSpPr>
              <a:spLocks noTextEdit="1"/>
            </xdr:cNvSpPr>
          </xdr:nvSpPr>
          <xdr:spPr>
            <a:xfrm>
              <a:off x="4706257" y="82550"/>
              <a:ext cx="1765012" cy="23504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657225</xdr:colOff>
      <xdr:row>1</xdr:row>
      <xdr:rowOff>25400</xdr:rowOff>
    </xdr:from>
    <xdr:to>
      <xdr:col>12</xdr:col>
      <xdr:colOff>396927</xdr:colOff>
      <xdr:row>17</xdr:row>
      <xdr:rowOff>133372</xdr:rowOff>
    </xdr:to>
    <xdr:pic>
      <xdr:nvPicPr>
        <xdr:cNvPr id="2" name="Picture 1">
          <a:extLst>
            <a:ext uri="{FF2B5EF4-FFF2-40B4-BE49-F238E27FC236}">
              <a16:creationId xmlns:a16="http://schemas.microsoft.com/office/drawing/2014/main" id="{BD17890B-E6EF-457F-B925-2F9085D217ED}"/>
            </a:ext>
          </a:extLst>
        </xdr:cNvPr>
        <xdr:cNvPicPr>
          <a:picLocks noChangeAspect="1"/>
        </xdr:cNvPicPr>
      </xdr:nvPicPr>
      <xdr:blipFill>
        <a:blip xmlns:r="http://schemas.openxmlformats.org/officeDocument/2006/relationships" r:embed="rId1"/>
        <a:stretch>
          <a:fillRect/>
        </a:stretch>
      </xdr:blipFill>
      <xdr:spPr>
        <a:xfrm>
          <a:off x="7058025" y="206375"/>
          <a:ext cx="6883452" cy="30035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9525</xdr:colOff>
      <xdr:row>1</xdr:row>
      <xdr:rowOff>47625</xdr:rowOff>
    </xdr:from>
    <xdr:to>
      <xdr:col>7</xdr:col>
      <xdr:colOff>0</xdr:colOff>
      <xdr:row>30</xdr:row>
      <xdr:rowOff>45816</xdr:rowOff>
    </xdr:to>
    <xdr:pic>
      <xdr:nvPicPr>
        <xdr:cNvPr id="3" name="Picture 2">
          <a:extLst>
            <a:ext uri="{FF2B5EF4-FFF2-40B4-BE49-F238E27FC236}">
              <a16:creationId xmlns:a16="http://schemas.microsoft.com/office/drawing/2014/main" id="{F09B7D6D-4825-481F-A6C7-E0B608C57D1B}"/>
            </a:ext>
          </a:extLst>
        </xdr:cNvPr>
        <xdr:cNvPicPr>
          <a:picLocks noChangeAspect="1"/>
        </xdr:cNvPicPr>
      </xdr:nvPicPr>
      <xdr:blipFill>
        <a:blip xmlns:r="http://schemas.openxmlformats.org/officeDocument/2006/relationships" r:embed="rId1"/>
        <a:stretch>
          <a:fillRect/>
        </a:stretch>
      </xdr:blipFill>
      <xdr:spPr>
        <a:xfrm>
          <a:off x="8124825" y="1495425"/>
          <a:ext cx="4038600" cy="526551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brien/Downloads/ENSPRESO_BIOMA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Name val="Scenario definitions"/>
      <sheetName val="Glossary"/>
      <sheetName val="NUTS2 conversion"/>
      <sheetName val="LAND AVAILABLE - AGR"/>
      <sheetName val="LAND AVAILABLE - FORESTRY"/>
      <sheetName val="ENER - NUTS0 EnergyCom"/>
      <sheetName val="NUTS2 Summary"/>
      <sheetName val="ENER - NUTS2 BioCom E"/>
      <sheetName val="COST - NFO"/>
      <sheetName val="COST - NUTS0 EnergyCom"/>
      <sheetName val="COST - NUTS2 BioCom"/>
      <sheetName val="Countr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dobrien/Downloads/ENSPRESO_BIOMAS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JS Wouter (JRC-PETTEN)" refreshedDate="44313.834960532404" createdVersion="6" refreshedVersion="6" minRefreshableVersion="3" recordCount="15302" xr:uid="{8A8A2E0D-02D0-4435-9617-55F9DEB0E990}">
  <cacheSource type="worksheet">
    <worksheetSource ref="A1:E15303" sheet="ENER - NUTS0 EnergyCom" r:id="rId2"/>
  </cacheSource>
  <cacheFields count="5">
    <cacheField name="Year" numFmtId="0">
      <sharedItems containsSemiMixedTypes="0" containsString="0" containsNumber="1" containsInteger="1" minValue="2010" maxValue="2050" count="5">
        <n v="2010"/>
        <n v="2020"/>
        <n v="2030"/>
        <n v="2040"/>
        <n v="2050"/>
      </sharedItems>
    </cacheField>
    <cacheField name="Scenario" numFmtId="0">
      <sharedItems count="6">
        <s v="ENS_High"/>
        <s v="ENS_High_Forest400Mm3"/>
        <s v="ENS_Low"/>
        <s v="ENS_Low_ForestBaU"/>
        <s v="ENS_Med"/>
        <s v="ENS_Med_ForestBaU"/>
      </sharedItems>
    </cacheField>
    <cacheField name="NUTS0" numFmtId="0">
      <sharedItems count="36">
        <s v="AL"/>
        <s v="AT"/>
        <s v="BA"/>
        <s v="BE"/>
        <s v="BG"/>
        <s v="CH"/>
        <s v="CY"/>
        <s v="CZ"/>
        <s v="DE"/>
        <s v="DK"/>
        <s v="EE"/>
        <s v="EL"/>
        <s v="ES"/>
        <s v="FI"/>
        <s v="FR"/>
        <s v="HR"/>
        <s v="HU"/>
        <s v="IE"/>
        <s v="IS"/>
        <s v="IT"/>
        <s v="LT"/>
        <s v="LU"/>
        <s v="LV"/>
        <s v="ME"/>
        <s v="MK"/>
        <s v="MT"/>
        <s v="NL"/>
        <s v="NO"/>
        <s v="PL"/>
        <s v="PT"/>
        <s v="RO"/>
        <s v="RS"/>
        <s v="SE"/>
        <s v="SI"/>
        <s v="SK"/>
        <s v="UK"/>
      </sharedItems>
    </cacheField>
    <cacheField name="Energy Commodity" numFmtId="0">
      <sharedItems count="17">
        <s v="MINBIOAGRW1"/>
        <s v="MINBIOCRP11"/>
        <s v="MINBIOCRP21"/>
        <s v="MINBIOCRP31"/>
        <s v="MINBIOCRP41"/>
        <s v="MINBIOCRP41a"/>
        <s v="MINBIOFRSR1"/>
        <s v="MINBIOFRSR1a"/>
        <s v="MINBIOGAS1"/>
        <s v="MINBIOLIQ1"/>
        <s v="MINBIOMUN1"/>
        <s v="MINBIORPS1"/>
        <s v="MINBIOSLU1"/>
        <s v="MINBIOWOO"/>
        <s v="MINBIOWOOa"/>
        <s v="MINBIOWOOW1"/>
        <s v="MINBIOWOOW1a"/>
      </sharedItems>
    </cacheField>
    <cacheField name="Value" numFmtId="0">
      <sharedItems containsString="0" containsBlank="1" containsNumber="1" minValue="0" maxValue="905.48119999999994"/>
    </cacheField>
  </cacheFields>
  <extLst>
    <ext xmlns:x14="http://schemas.microsoft.com/office/spreadsheetml/2009/9/main" uri="{725AE2AE-9491-48be-B2B4-4EB974FC3084}">
      <x14:pivotCacheDefinition pivotCacheId="11067243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02">
  <r>
    <x v="0"/>
    <x v="0"/>
    <x v="0"/>
    <x v="0"/>
    <n v="1.1925520000000001"/>
  </r>
  <r>
    <x v="1"/>
    <x v="0"/>
    <x v="0"/>
    <x v="0"/>
    <n v="2.0647039999999999"/>
  </r>
  <r>
    <x v="2"/>
    <x v="0"/>
    <x v="0"/>
    <x v="0"/>
    <n v="2.4548489999999998"/>
  </r>
  <r>
    <x v="3"/>
    <x v="0"/>
    <x v="0"/>
    <x v="0"/>
    <n v="2.8017620000000001"/>
  </r>
  <r>
    <x v="4"/>
    <x v="0"/>
    <x v="0"/>
    <x v="0"/>
    <n v="3.3234759999999999"/>
  </r>
  <r>
    <x v="0"/>
    <x v="0"/>
    <x v="1"/>
    <x v="0"/>
    <n v="21.842210000000001"/>
  </r>
  <r>
    <x v="1"/>
    <x v="0"/>
    <x v="1"/>
    <x v="0"/>
    <n v="27.532389999999999"/>
  </r>
  <r>
    <x v="2"/>
    <x v="0"/>
    <x v="1"/>
    <x v="0"/>
    <n v="29.618590000000001"/>
  </r>
  <r>
    <x v="3"/>
    <x v="0"/>
    <x v="1"/>
    <x v="0"/>
    <n v="31.20382"/>
  </r>
  <r>
    <x v="4"/>
    <x v="0"/>
    <x v="1"/>
    <x v="0"/>
    <n v="32.798340000000003"/>
  </r>
  <r>
    <x v="0"/>
    <x v="0"/>
    <x v="2"/>
    <x v="0"/>
    <n v="2.303058"/>
  </r>
  <r>
    <x v="1"/>
    <x v="0"/>
    <x v="2"/>
    <x v="0"/>
    <n v="4.1392369999999996"/>
  </r>
  <r>
    <x v="2"/>
    <x v="0"/>
    <x v="2"/>
    <x v="0"/>
    <n v="4.5449729999999997"/>
  </r>
  <r>
    <x v="3"/>
    <x v="0"/>
    <x v="2"/>
    <x v="0"/>
    <n v="5.2075100000000001"/>
  </r>
  <r>
    <x v="4"/>
    <x v="0"/>
    <x v="2"/>
    <x v="0"/>
    <n v="6.0762650000000002"/>
  </r>
  <r>
    <x v="0"/>
    <x v="0"/>
    <x v="3"/>
    <x v="0"/>
    <n v="7.3584880000000004"/>
  </r>
  <r>
    <x v="1"/>
    <x v="0"/>
    <x v="3"/>
    <x v="0"/>
    <n v="9.9146870000000007"/>
  </r>
  <r>
    <x v="2"/>
    <x v="0"/>
    <x v="3"/>
    <x v="0"/>
    <n v="10.040839999999999"/>
  </r>
  <r>
    <x v="3"/>
    <x v="0"/>
    <x v="3"/>
    <x v="0"/>
    <n v="10.51937"/>
  </r>
  <r>
    <x v="4"/>
    <x v="0"/>
    <x v="3"/>
    <x v="0"/>
    <n v="10.99127"/>
  </r>
  <r>
    <x v="0"/>
    <x v="0"/>
    <x v="4"/>
    <x v="0"/>
    <n v="27.292200000000001"/>
  </r>
  <r>
    <x v="1"/>
    <x v="0"/>
    <x v="4"/>
    <x v="0"/>
    <n v="42.627589999999998"/>
  </r>
  <r>
    <x v="2"/>
    <x v="0"/>
    <x v="4"/>
    <x v="0"/>
    <n v="44.324730000000002"/>
  </r>
  <r>
    <x v="3"/>
    <x v="0"/>
    <x v="4"/>
    <x v="0"/>
    <n v="43.336939999999998"/>
  </r>
  <r>
    <x v="4"/>
    <x v="0"/>
    <x v="4"/>
    <x v="0"/>
    <n v="42.383209999999998"/>
  </r>
  <r>
    <x v="0"/>
    <x v="0"/>
    <x v="5"/>
    <x v="0"/>
    <n v="0"/>
  </r>
  <r>
    <x v="1"/>
    <x v="0"/>
    <x v="5"/>
    <x v="0"/>
    <n v="0"/>
  </r>
  <r>
    <x v="2"/>
    <x v="0"/>
    <x v="5"/>
    <x v="0"/>
    <n v="0"/>
  </r>
  <r>
    <x v="3"/>
    <x v="0"/>
    <x v="5"/>
    <x v="0"/>
    <n v="0"/>
  </r>
  <r>
    <x v="4"/>
    <x v="0"/>
    <x v="5"/>
    <x v="0"/>
    <n v="0"/>
  </r>
  <r>
    <x v="0"/>
    <x v="0"/>
    <x v="6"/>
    <x v="0"/>
    <n v="0.29145516164410301"/>
  </r>
  <r>
    <x v="1"/>
    <x v="0"/>
    <x v="6"/>
    <x v="0"/>
    <n v="0.54856959942791117"/>
  </r>
  <r>
    <x v="2"/>
    <x v="0"/>
    <x v="6"/>
    <x v="0"/>
    <n v="0.62020159993749857"/>
  </r>
  <r>
    <x v="3"/>
    <x v="0"/>
    <x v="6"/>
    <x v="0"/>
    <n v="0.6695645732589941"/>
  </r>
  <r>
    <x v="4"/>
    <x v="0"/>
    <x v="6"/>
    <x v="0"/>
    <n v="0.76159202887427724"/>
  </r>
  <r>
    <x v="0"/>
    <x v="0"/>
    <x v="7"/>
    <x v="0"/>
    <n v="36.762999999999998"/>
  </r>
  <r>
    <x v="1"/>
    <x v="0"/>
    <x v="7"/>
    <x v="0"/>
    <n v="49.552999999999997"/>
  </r>
  <r>
    <x v="2"/>
    <x v="0"/>
    <x v="7"/>
    <x v="0"/>
    <n v="50.948"/>
  </r>
  <r>
    <x v="3"/>
    <x v="0"/>
    <x v="7"/>
    <x v="0"/>
    <n v="50.548999999999999"/>
  </r>
  <r>
    <x v="4"/>
    <x v="0"/>
    <x v="7"/>
    <x v="0"/>
    <n v="50.073"/>
  </r>
  <r>
    <x v="0"/>
    <x v="0"/>
    <x v="8"/>
    <x v="0"/>
    <n v="202.26683742209121"/>
  </r>
  <r>
    <x v="1"/>
    <x v="0"/>
    <x v="8"/>
    <x v="0"/>
    <n v="273.69460086191174"/>
  </r>
  <r>
    <x v="2"/>
    <x v="0"/>
    <x v="8"/>
    <x v="0"/>
    <n v="269.67727653876506"/>
  </r>
  <r>
    <x v="3"/>
    <x v="0"/>
    <x v="8"/>
    <x v="0"/>
    <n v="266.85053638546708"/>
  </r>
  <r>
    <x v="4"/>
    <x v="0"/>
    <x v="8"/>
    <x v="0"/>
    <n v="262.2697062047738"/>
  </r>
  <r>
    <x v="0"/>
    <x v="0"/>
    <x v="9"/>
    <x v="0"/>
    <n v="29.036999999999999"/>
  </r>
  <r>
    <x v="1"/>
    <x v="0"/>
    <x v="9"/>
    <x v="0"/>
    <n v="38.823"/>
  </r>
  <r>
    <x v="2"/>
    <x v="0"/>
    <x v="9"/>
    <x v="0"/>
    <n v="38.094000000000001"/>
  </r>
  <r>
    <x v="3"/>
    <x v="0"/>
    <x v="9"/>
    <x v="0"/>
    <n v="36.046999999999997"/>
  </r>
  <r>
    <x v="4"/>
    <x v="0"/>
    <x v="9"/>
    <x v="0"/>
    <n v="33.869999999999997"/>
  </r>
  <r>
    <x v="0"/>
    <x v="0"/>
    <x v="10"/>
    <x v="0"/>
    <n v="3.3980000000000001"/>
  </r>
  <r>
    <x v="1"/>
    <x v="0"/>
    <x v="10"/>
    <x v="0"/>
    <n v="4.8600000000000003"/>
  </r>
  <r>
    <x v="2"/>
    <x v="0"/>
    <x v="10"/>
    <x v="0"/>
    <n v="6.08"/>
  </r>
  <r>
    <x v="3"/>
    <x v="0"/>
    <x v="10"/>
    <x v="0"/>
    <n v="7.07"/>
  </r>
  <r>
    <x v="4"/>
    <x v="0"/>
    <x v="10"/>
    <x v="0"/>
    <n v="8.0259999999999998"/>
  </r>
  <r>
    <x v="0"/>
    <x v="0"/>
    <x v="11"/>
    <x v="0"/>
    <n v="14.023999999999999"/>
  </r>
  <r>
    <x v="1"/>
    <x v="0"/>
    <x v="11"/>
    <x v="0"/>
    <n v="28.25"/>
  </r>
  <r>
    <x v="2"/>
    <x v="0"/>
    <x v="11"/>
    <x v="0"/>
    <n v="33.145000000000003"/>
  </r>
  <r>
    <x v="3"/>
    <x v="0"/>
    <x v="11"/>
    <x v="0"/>
    <n v="35.917999999999999"/>
  </r>
  <r>
    <x v="4"/>
    <x v="0"/>
    <x v="11"/>
    <x v="0"/>
    <n v="40.448999999999998"/>
  </r>
  <r>
    <x v="0"/>
    <x v="0"/>
    <x v="12"/>
    <x v="0"/>
    <n v="79.608999999999995"/>
  </r>
  <r>
    <x v="1"/>
    <x v="0"/>
    <x v="12"/>
    <x v="0"/>
    <n v="134.56"/>
  </r>
  <r>
    <x v="2"/>
    <x v="0"/>
    <x v="12"/>
    <x v="0"/>
    <n v="146.61000000000001"/>
  </r>
  <r>
    <x v="3"/>
    <x v="0"/>
    <x v="12"/>
    <x v="0"/>
    <n v="152.75"/>
  </r>
  <r>
    <x v="4"/>
    <x v="0"/>
    <x v="12"/>
    <x v="0"/>
    <n v="164.178"/>
  </r>
  <r>
    <x v="0"/>
    <x v="0"/>
    <x v="13"/>
    <x v="0"/>
    <n v="14.483000000000001"/>
  </r>
  <r>
    <x v="1"/>
    <x v="0"/>
    <x v="13"/>
    <x v="0"/>
    <n v="22.422999999999998"/>
  </r>
  <r>
    <x v="2"/>
    <x v="0"/>
    <x v="13"/>
    <x v="0"/>
    <n v="23.768000000000001"/>
  </r>
  <r>
    <x v="3"/>
    <x v="0"/>
    <x v="13"/>
    <x v="0"/>
    <n v="23.914999999999999"/>
  </r>
  <r>
    <x v="4"/>
    <x v="0"/>
    <x v="13"/>
    <x v="0"/>
    <n v="24.053999999999998"/>
  </r>
  <r>
    <x v="0"/>
    <x v="0"/>
    <x v="14"/>
    <x v="0"/>
    <n v="211.78700000000001"/>
  </r>
  <r>
    <x v="1"/>
    <x v="0"/>
    <x v="14"/>
    <x v="0"/>
    <n v="314.03199999999998"/>
  </r>
  <r>
    <x v="2"/>
    <x v="0"/>
    <x v="14"/>
    <x v="0"/>
    <n v="316.21499999999997"/>
  </r>
  <r>
    <x v="3"/>
    <x v="0"/>
    <x v="14"/>
    <x v="0"/>
    <n v="307.73700000000002"/>
  </r>
  <r>
    <x v="4"/>
    <x v="0"/>
    <x v="14"/>
    <x v="0"/>
    <n v="298.56"/>
  </r>
  <r>
    <x v="0"/>
    <x v="0"/>
    <x v="15"/>
    <x v="0"/>
    <n v="9.8780000000000001"/>
  </r>
  <r>
    <x v="1"/>
    <x v="0"/>
    <x v="15"/>
    <x v="0"/>
    <n v="14.286"/>
  </r>
  <r>
    <x v="2"/>
    <x v="0"/>
    <x v="15"/>
    <x v="0"/>
    <n v="14.587"/>
  </r>
  <r>
    <x v="3"/>
    <x v="0"/>
    <x v="15"/>
    <x v="0"/>
    <n v="14.416"/>
  </r>
  <r>
    <x v="4"/>
    <x v="0"/>
    <x v="15"/>
    <x v="0"/>
    <n v="14.394"/>
  </r>
  <r>
    <x v="0"/>
    <x v="0"/>
    <x v="16"/>
    <x v="0"/>
    <n v="48.241999999999997"/>
  </r>
  <r>
    <x v="1"/>
    <x v="0"/>
    <x v="16"/>
    <x v="0"/>
    <n v="69.816999999999993"/>
  </r>
  <r>
    <x v="2"/>
    <x v="0"/>
    <x v="16"/>
    <x v="0"/>
    <n v="71.626000000000005"/>
  </r>
  <r>
    <x v="3"/>
    <x v="0"/>
    <x v="16"/>
    <x v="0"/>
    <n v="74.489999999999995"/>
  </r>
  <r>
    <x v="4"/>
    <x v="0"/>
    <x v="16"/>
    <x v="0"/>
    <n v="77.372"/>
  </r>
  <r>
    <x v="0"/>
    <x v="0"/>
    <x v="17"/>
    <x v="0"/>
    <n v="0.24199999999999999"/>
  </r>
  <r>
    <x v="1"/>
    <x v="0"/>
    <x v="17"/>
    <x v="0"/>
    <n v="0.46300000000000002"/>
  </r>
  <r>
    <x v="2"/>
    <x v="0"/>
    <x v="17"/>
    <x v="0"/>
    <n v="0.45600000000000002"/>
  </r>
  <r>
    <x v="3"/>
    <x v="0"/>
    <x v="17"/>
    <x v="0"/>
    <n v="0.37"/>
  </r>
  <r>
    <x v="4"/>
    <x v="0"/>
    <x v="17"/>
    <x v="0"/>
    <n v="0.27200000000000002"/>
  </r>
  <r>
    <x v="0"/>
    <x v="0"/>
    <x v="18"/>
    <x v="0"/>
    <n v="0"/>
  </r>
  <r>
    <x v="1"/>
    <x v="0"/>
    <x v="18"/>
    <x v="0"/>
    <n v="0"/>
  </r>
  <r>
    <x v="2"/>
    <x v="0"/>
    <x v="18"/>
    <x v="0"/>
    <n v="0"/>
  </r>
  <r>
    <x v="3"/>
    <x v="0"/>
    <x v="18"/>
    <x v="0"/>
    <n v="0"/>
  </r>
  <r>
    <x v="4"/>
    <x v="0"/>
    <x v="18"/>
    <x v="0"/>
    <n v="0"/>
  </r>
  <r>
    <x v="0"/>
    <x v="0"/>
    <x v="19"/>
    <x v="0"/>
    <n v="61.673999999999999"/>
  </r>
  <r>
    <x v="1"/>
    <x v="0"/>
    <x v="19"/>
    <x v="0"/>
    <n v="92.994"/>
  </r>
  <r>
    <x v="2"/>
    <x v="0"/>
    <x v="19"/>
    <x v="0"/>
    <n v="98.332999999999998"/>
  </r>
  <r>
    <x v="3"/>
    <x v="0"/>
    <x v="19"/>
    <x v="0"/>
    <n v="102.361"/>
  </r>
  <r>
    <x v="4"/>
    <x v="0"/>
    <x v="19"/>
    <x v="0"/>
    <n v="108.297"/>
  </r>
  <r>
    <x v="0"/>
    <x v="0"/>
    <x v="20"/>
    <x v="0"/>
    <n v="14.773999999999999"/>
  </r>
  <r>
    <x v="1"/>
    <x v="0"/>
    <x v="20"/>
    <x v="0"/>
    <n v="19.198"/>
  </r>
  <r>
    <x v="2"/>
    <x v="0"/>
    <x v="20"/>
    <x v="0"/>
    <n v="18.795000000000002"/>
  </r>
  <r>
    <x v="3"/>
    <x v="0"/>
    <x v="20"/>
    <x v="0"/>
    <n v="21.558"/>
  </r>
  <r>
    <x v="4"/>
    <x v="0"/>
    <x v="20"/>
    <x v="0"/>
    <n v="24.207999999999998"/>
  </r>
  <r>
    <x v="0"/>
    <x v="0"/>
    <x v="21"/>
    <x v="0"/>
    <n v="0.373"/>
  </r>
  <r>
    <x v="1"/>
    <x v="0"/>
    <x v="21"/>
    <x v="0"/>
    <n v="0.60399999999999998"/>
  </r>
  <r>
    <x v="2"/>
    <x v="0"/>
    <x v="21"/>
    <x v="0"/>
    <n v="0.63700000000000001"/>
  </r>
  <r>
    <x v="3"/>
    <x v="0"/>
    <x v="21"/>
    <x v="0"/>
    <n v="0.71499999999999997"/>
  </r>
  <r>
    <x v="4"/>
    <x v="0"/>
    <x v="21"/>
    <x v="0"/>
    <n v="0.79300000000000004"/>
  </r>
  <r>
    <x v="0"/>
    <x v="0"/>
    <x v="22"/>
    <x v="0"/>
    <n v="6.9850000000000003"/>
  </r>
  <r>
    <x v="1"/>
    <x v="0"/>
    <x v="22"/>
    <x v="0"/>
    <n v="11.048999999999999"/>
  </r>
  <r>
    <x v="2"/>
    <x v="0"/>
    <x v="22"/>
    <x v="0"/>
    <n v="10.718999999999999"/>
  </r>
  <r>
    <x v="3"/>
    <x v="0"/>
    <x v="22"/>
    <x v="0"/>
    <n v="10.092000000000001"/>
  </r>
  <r>
    <x v="4"/>
    <x v="0"/>
    <x v="22"/>
    <x v="0"/>
    <n v="9.4149999999999991"/>
  </r>
  <r>
    <x v="0"/>
    <x v="0"/>
    <x v="23"/>
    <x v="0"/>
    <n v="8.2000000000000003E-2"/>
  </r>
  <r>
    <x v="1"/>
    <x v="0"/>
    <x v="23"/>
    <x v="0"/>
    <n v="0.19500000000000001"/>
  </r>
  <r>
    <x v="2"/>
    <x v="0"/>
    <x v="23"/>
    <x v="0"/>
    <n v="0.215"/>
  </r>
  <r>
    <x v="3"/>
    <x v="0"/>
    <x v="23"/>
    <x v="0"/>
    <n v="0.247"/>
  </r>
  <r>
    <x v="4"/>
    <x v="0"/>
    <x v="23"/>
    <x v="0"/>
    <n v="0.29599999999999999"/>
  </r>
  <r>
    <x v="0"/>
    <x v="0"/>
    <x v="24"/>
    <x v="0"/>
    <n v="1.498"/>
  </r>
  <r>
    <x v="1"/>
    <x v="0"/>
    <x v="24"/>
    <x v="0"/>
    <n v="2.4609999999999999"/>
  </r>
  <r>
    <x v="2"/>
    <x v="0"/>
    <x v="24"/>
    <x v="0"/>
    <n v="2.7349999999999999"/>
  </r>
  <r>
    <x v="3"/>
    <x v="0"/>
    <x v="24"/>
    <x v="0"/>
    <n v="3.0939999999999999"/>
  </r>
  <r>
    <x v="4"/>
    <x v="0"/>
    <x v="24"/>
    <x v="0"/>
    <n v="3.5539999999999998"/>
  </r>
  <r>
    <x v="0"/>
    <x v="0"/>
    <x v="25"/>
    <x v="0"/>
    <n v="6.8860000000000001"/>
  </r>
  <r>
    <x v="1"/>
    <x v="0"/>
    <x v="25"/>
    <x v="0"/>
    <n v="1.6E-2"/>
  </r>
  <r>
    <x v="2"/>
    <x v="0"/>
    <x v="25"/>
    <x v="0"/>
    <n v="1.7999999999999999E-2"/>
  </r>
  <r>
    <x v="3"/>
    <x v="0"/>
    <x v="25"/>
    <x v="0"/>
    <n v="0.02"/>
  </r>
  <r>
    <x v="4"/>
    <x v="0"/>
    <x v="25"/>
    <x v="0"/>
    <n v="2.3E-2"/>
  </r>
  <r>
    <x v="0"/>
    <x v="0"/>
    <x v="26"/>
    <x v="0"/>
    <n v="5.7290000000000001"/>
  </r>
  <r>
    <x v="1"/>
    <x v="0"/>
    <x v="26"/>
    <x v="0"/>
    <n v="6.97"/>
  </r>
  <r>
    <x v="2"/>
    <x v="0"/>
    <x v="26"/>
    <x v="0"/>
    <n v="7.1749999999999998"/>
  </r>
  <r>
    <x v="3"/>
    <x v="0"/>
    <x v="26"/>
    <x v="0"/>
    <n v="8.16"/>
  </r>
  <r>
    <x v="4"/>
    <x v="0"/>
    <x v="26"/>
    <x v="0"/>
    <n v="9.3170000000000002"/>
  </r>
  <r>
    <x v="0"/>
    <x v="0"/>
    <x v="27"/>
    <x v="0"/>
    <n v="0"/>
  </r>
  <r>
    <x v="1"/>
    <x v="0"/>
    <x v="27"/>
    <x v="0"/>
    <n v="0"/>
  </r>
  <r>
    <x v="2"/>
    <x v="0"/>
    <x v="27"/>
    <x v="0"/>
    <n v="0"/>
  </r>
  <r>
    <x v="3"/>
    <x v="0"/>
    <x v="27"/>
    <x v="0"/>
    <n v="0"/>
  </r>
  <r>
    <x v="4"/>
    <x v="0"/>
    <x v="27"/>
    <x v="0"/>
    <n v="0"/>
  </r>
  <r>
    <x v="0"/>
    <x v="0"/>
    <x v="28"/>
    <x v="0"/>
    <n v="103.20010000000001"/>
  </r>
  <r>
    <x v="1"/>
    <x v="0"/>
    <x v="28"/>
    <x v="0"/>
    <n v="139.01249999999999"/>
  </r>
  <r>
    <x v="2"/>
    <x v="0"/>
    <x v="28"/>
    <x v="0"/>
    <n v="124.41249999999999"/>
  </r>
  <r>
    <x v="3"/>
    <x v="0"/>
    <x v="28"/>
    <x v="0"/>
    <n v="114.1919"/>
  </r>
  <r>
    <x v="4"/>
    <x v="0"/>
    <x v="28"/>
    <x v="0"/>
    <n v="103.8878"/>
  </r>
  <r>
    <x v="0"/>
    <x v="0"/>
    <x v="29"/>
    <x v="0"/>
    <n v="5.8374550000000003"/>
  </r>
  <r>
    <x v="1"/>
    <x v="0"/>
    <x v="29"/>
    <x v="0"/>
    <n v="10.144259999999999"/>
  </r>
  <r>
    <x v="2"/>
    <x v="0"/>
    <x v="29"/>
    <x v="0"/>
    <n v="12.6617"/>
  </r>
  <r>
    <x v="3"/>
    <x v="0"/>
    <x v="29"/>
    <x v="0"/>
    <n v="12.98828"/>
  </r>
  <r>
    <x v="4"/>
    <x v="0"/>
    <x v="29"/>
    <x v="0"/>
    <n v="13.859540000000001"/>
  </r>
  <r>
    <x v="0"/>
    <x v="0"/>
    <x v="30"/>
    <x v="0"/>
    <n v="57.010869999999997"/>
  </r>
  <r>
    <x v="1"/>
    <x v="0"/>
    <x v="30"/>
    <x v="0"/>
    <n v="80.337850000000003"/>
  </r>
  <r>
    <x v="2"/>
    <x v="0"/>
    <x v="30"/>
    <x v="0"/>
    <n v="88.876869999999997"/>
  </r>
  <r>
    <x v="3"/>
    <x v="0"/>
    <x v="30"/>
    <x v="0"/>
    <n v="95.588589999999996"/>
  </r>
  <r>
    <x v="4"/>
    <x v="0"/>
    <x v="30"/>
    <x v="0"/>
    <n v="102.2779"/>
  </r>
  <r>
    <x v="0"/>
    <x v="0"/>
    <x v="31"/>
    <x v="0"/>
    <n v="19.873059999999999"/>
  </r>
  <r>
    <x v="1"/>
    <x v="0"/>
    <x v="31"/>
    <x v="0"/>
    <n v="34.03284"/>
  </r>
  <r>
    <x v="2"/>
    <x v="0"/>
    <x v="31"/>
    <x v="0"/>
    <n v="38.341799999999999"/>
  </r>
  <r>
    <x v="3"/>
    <x v="0"/>
    <x v="31"/>
    <x v="0"/>
    <n v="46.307729999999999"/>
  </r>
  <r>
    <x v="4"/>
    <x v="0"/>
    <x v="31"/>
    <x v="0"/>
    <n v="54.612630000000003"/>
  </r>
  <r>
    <x v="0"/>
    <x v="0"/>
    <x v="32"/>
    <x v="0"/>
    <n v="20.078430000000001"/>
  </r>
  <r>
    <x v="1"/>
    <x v="0"/>
    <x v="32"/>
    <x v="0"/>
    <n v="23.31813"/>
  </r>
  <r>
    <x v="2"/>
    <x v="0"/>
    <x v="32"/>
    <x v="0"/>
    <n v="22.391829999999999"/>
  </r>
  <r>
    <x v="3"/>
    <x v="0"/>
    <x v="32"/>
    <x v="0"/>
    <n v="23.11767"/>
  </r>
  <r>
    <x v="4"/>
    <x v="0"/>
    <x v="32"/>
    <x v="0"/>
    <n v="23.915179999999999"/>
  </r>
  <r>
    <x v="0"/>
    <x v="0"/>
    <x v="33"/>
    <x v="0"/>
    <n v="0.79721399999999998"/>
  </r>
  <r>
    <x v="1"/>
    <x v="0"/>
    <x v="33"/>
    <x v="0"/>
    <n v="1.5180610000000001"/>
  </r>
  <r>
    <x v="2"/>
    <x v="0"/>
    <x v="33"/>
    <x v="0"/>
    <n v="1.5094430000000001"/>
  </r>
  <r>
    <x v="3"/>
    <x v="0"/>
    <x v="33"/>
    <x v="0"/>
    <n v="1.5597780000000001"/>
  </r>
  <r>
    <x v="4"/>
    <x v="0"/>
    <x v="33"/>
    <x v="0"/>
    <n v="1.6292070000000001"/>
  </r>
  <r>
    <x v="0"/>
    <x v="0"/>
    <x v="34"/>
    <x v="0"/>
    <n v="13.35718"/>
  </r>
  <r>
    <x v="1"/>
    <x v="0"/>
    <x v="34"/>
    <x v="0"/>
    <n v="19.820609999999999"/>
  </r>
  <r>
    <x v="2"/>
    <x v="0"/>
    <x v="34"/>
    <x v="0"/>
    <n v="19.380880000000001"/>
  </r>
  <r>
    <x v="3"/>
    <x v="0"/>
    <x v="34"/>
    <x v="0"/>
    <n v="19.543389999999999"/>
  </r>
  <r>
    <x v="4"/>
    <x v="0"/>
    <x v="34"/>
    <x v="0"/>
    <n v="19.697209999999998"/>
  </r>
  <r>
    <x v="0"/>
    <x v="0"/>
    <x v="35"/>
    <x v="0"/>
    <n v="71.334410000000005"/>
  </r>
  <r>
    <x v="1"/>
    <x v="0"/>
    <x v="35"/>
    <x v="0"/>
    <n v="89.916219999999996"/>
  </r>
  <r>
    <x v="2"/>
    <x v="0"/>
    <x v="35"/>
    <x v="0"/>
    <n v="100.5919"/>
  </r>
  <r>
    <x v="3"/>
    <x v="0"/>
    <x v="35"/>
    <x v="0"/>
    <n v="99.787120000000002"/>
  </r>
  <r>
    <x v="4"/>
    <x v="0"/>
    <x v="35"/>
    <x v="0"/>
    <n v="98.77176"/>
  </r>
  <r>
    <x v="0"/>
    <x v="1"/>
    <x v="1"/>
    <x v="0"/>
    <n v="21.982384237893381"/>
  </r>
  <r>
    <x v="0"/>
    <x v="1"/>
    <x v="3"/>
    <x v="0"/>
    <n v="7.7931365352185136"/>
  </r>
  <r>
    <x v="0"/>
    <x v="1"/>
    <x v="4"/>
    <x v="0"/>
    <n v="27.282080000000018"/>
  </r>
  <r>
    <x v="0"/>
    <x v="1"/>
    <x v="6"/>
    <x v="0"/>
    <n v="0.14377000000000001"/>
  </r>
  <r>
    <x v="0"/>
    <x v="1"/>
    <x v="7"/>
    <x v="0"/>
    <n v="36.794670000000018"/>
  </r>
  <r>
    <x v="0"/>
    <x v="1"/>
    <x v="8"/>
    <x v="0"/>
    <n v="201.44539999999981"/>
  </r>
  <r>
    <x v="0"/>
    <x v="1"/>
    <x v="9"/>
    <x v="0"/>
    <n v="28.910970000000006"/>
  </r>
  <r>
    <x v="0"/>
    <x v="1"/>
    <x v="10"/>
    <x v="0"/>
    <n v="3.3894500000000001"/>
  </r>
  <r>
    <x v="0"/>
    <x v="1"/>
    <x v="11"/>
    <x v="0"/>
    <n v="13.551689999999992"/>
  </r>
  <r>
    <x v="0"/>
    <x v="1"/>
    <x v="12"/>
    <x v="0"/>
    <n v="79.165849999999878"/>
  </r>
  <r>
    <x v="0"/>
    <x v="1"/>
    <x v="13"/>
    <x v="0"/>
    <n v="14.399999999999997"/>
  </r>
  <r>
    <x v="0"/>
    <x v="1"/>
    <x v="14"/>
    <x v="0"/>
    <n v="211.05323999999987"/>
  </r>
  <r>
    <x v="0"/>
    <x v="1"/>
    <x v="15"/>
    <x v="0"/>
    <n v="10.87819"/>
  </r>
  <r>
    <x v="0"/>
    <x v="1"/>
    <x v="16"/>
    <x v="0"/>
    <n v="48.15395000000003"/>
  </r>
  <r>
    <x v="0"/>
    <x v="1"/>
    <x v="17"/>
    <x v="0"/>
    <n v="0.19426000000000002"/>
  </r>
  <r>
    <x v="0"/>
    <x v="1"/>
    <x v="19"/>
    <x v="0"/>
    <n v="60.412100000000052"/>
  </r>
  <r>
    <x v="0"/>
    <x v="1"/>
    <x v="20"/>
    <x v="0"/>
    <n v="14.72002"/>
  </r>
  <r>
    <x v="0"/>
    <x v="1"/>
    <x v="21"/>
    <x v="0"/>
    <n v="0.4899"/>
  </r>
  <r>
    <x v="0"/>
    <x v="1"/>
    <x v="22"/>
    <x v="0"/>
    <n v="6.8697400000000011"/>
  </r>
  <r>
    <x v="0"/>
    <x v="1"/>
    <x v="25"/>
    <x v="0"/>
    <n v="6.8860000000000001"/>
  </r>
  <r>
    <x v="0"/>
    <x v="1"/>
    <x v="26"/>
    <x v="0"/>
    <n v="5.5253599999999956"/>
  </r>
  <r>
    <x v="0"/>
    <x v="1"/>
    <x v="28"/>
    <x v="0"/>
    <n v="102.69854000000001"/>
  </r>
  <r>
    <x v="0"/>
    <x v="1"/>
    <x v="29"/>
    <x v="0"/>
    <n v="5.7196300000000004"/>
  </r>
  <r>
    <x v="0"/>
    <x v="1"/>
    <x v="30"/>
    <x v="0"/>
    <n v="56.738410000000002"/>
  </r>
  <r>
    <x v="0"/>
    <x v="1"/>
    <x v="32"/>
    <x v="0"/>
    <n v="19.84477"/>
  </r>
  <r>
    <x v="0"/>
    <x v="1"/>
    <x v="33"/>
    <x v="0"/>
    <n v="0.83442000000000005"/>
  </r>
  <r>
    <x v="0"/>
    <x v="1"/>
    <x v="34"/>
    <x v="0"/>
    <n v="13.11922"/>
  </r>
  <r>
    <x v="0"/>
    <x v="1"/>
    <x v="35"/>
    <x v="0"/>
    <n v="71.180420000000012"/>
  </r>
  <r>
    <x v="1"/>
    <x v="1"/>
    <x v="1"/>
    <x v="0"/>
    <n v="27.552400000000009"/>
  </r>
  <r>
    <x v="1"/>
    <x v="1"/>
    <x v="3"/>
    <x v="0"/>
    <n v="10.280299999999999"/>
  </r>
  <r>
    <x v="1"/>
    <x v="1"/>
    <x v="4"/>
    <x v="0"/>
    <n v="42.584710000000037"/>
  </r>
  <r>
    <x v="1"/>
    <x v="1"/>
    <x v="6"/>
    <x v="0"/>
    <n v="0.56813000000000002"/>
  </r>
  <r>
    <x v="1"/>
    <x v="1"/>
    <x v="7"/>
    <x v="0"/>
    <n v="49.44663000000002"/>
  </r>
  <r>
    <x v="1"/>
    <x v="1"/>
    <x v="8"/>
    <x v="0"/>
    <n v="273.09319000000016"/>
  </r>
  <r>
    <x v="1"/>
    <x v="1"/>
    <x v="9"/>
    <x v="0"/>
    <n v="38.65943"/>
  </r>
  <r>
    <x v="1"/>
    <x v="1"/>
    <x v="10"/>
    <x v="0"/>
    <n v="4.8266099999999996"/>
  </r>
  <r>
    <x v="1"/>
    <x v="1"/>
    <x v="11"/>
    <x v="0"/>
    <n v="27.912090000000006"/>
  </r>
  <r>
    <x v="1"/>
    <x v="1"/>
    <x v="12"/>
    <x v="0"/>
    <n v="134.1208799999998"/>
  </r>
  <r>
    <x v="1"/>
    <x v="1"/>
    <x v="13"/>
    <x v="0"/>
    <n v="22.513990000000007"/>
  </r>
  <r>
    <x v="1"/>
    <x v="1"/>
    <x v="14"/>
    <x v="0"/>
    <n v="313.85318000000001"/>
  </r>
  <r>
    <x v="1"/>
    <x v="1"/>
    <x v="15"/>
    <x v="0"/>
    <n v="15.416099999999998"/>
  </r>
  <r>
    <x v="1"/>
    <x v="1"/>
    <x v="16"/>
    <x v="0"/>
    <n v="69.579259999999948"/>
  </r>
  <r>
    <x v="1"/>
    <x v="1"/>
    <x v="17"/>
    <x v="0"/>
    <n v="0.38776000000000005"/>
  </r>
  <r>
    <x v="1"/>
    <x v="1"/>
    <x v="19"/>
    <x v="0"/>
    <n v="92.143549999999919"/>
  </r>
  <r>
    <x v="1"/>
    <x v="1"/>
    <x v="20"/>
    <x v="0"/>
    <n v="19.163920000000001"/>
  </r>
  <r>
    <x v="1"/>
    <x v="1"/>
    <x v="21"/>
    <x v="0"/>
    <n v="0.72609999999999997"/>
  </r>
  <r>
    <x v="1"/>
    <x v="1"/>
    <x v="22"/>
    <x v="0"/>
    <n v="10.99921"/>
  </r>
  <r>
    <x v="1"/>
    <x v="1"/>
    <x v="25"/>
    <x v="0"/>
    <n v="1.6E-2"/>
  </r>
  <r>
    <x v="1"/>
    <x v="1"/>
    <x v="26"/>
    <x v="0"/>
    <n v="6.7612499999999986"/>
  </r>
  <r>
    <x v="1"/>
    <x v="1"/>
    <x v="28"/>
    <x v="0"/>
    <n v="138.87138999999999"/>
  </r>
  <r>
    <x v="1"/>
    <x v="1"/>
    <x v="29"/>
    <x v="0"/>
    <n v="9.80063"/>
  </r>
  <r>
    <x v="1"/>
    <x v="1"/>
    <x v="30"/>
    <x v="0"/>
    <n v="80.14164000000001"/>
  </r>
  <r>
    <x v="1"/>
    <x v="1"/>
    <x v="32"/>
    <x v="0"/>
    <n v="23.27862"/>
  </r>
  <r>
    <x v="1"/>
    <x v="1"/>
    <x v="33"/>
    <x v="0"/>
    <n v="1.42516"/>
  </r>
  <r>
    <x v="1"/>
    <x v="1"/>
    <x v="34"/>
    <x v="0"/>
    <n v="19.700760000000002"/>
  </r>
  <r>
    <x v="1"/>
    <x v="1"/>
    <x v="35"/>
    <x v="0"/>
    <n v="89.311250000000001"/>
  </r>
  <r>
    <x v="2"/>
    <x v="1"/>
    <x v="1"/>
    <x v="0"/>
    <n v="29.792600000000007"/>
  </r>
  <r>
    <x v="2"/>
    <x v="1"/>
    <x v="3"/>
    <x v="0"/>
    <n v="10.790199999999997"/>
  </r>
  <r>
    <x v="2"/>
    <x v="1"/>
    <x v="4"/>
    <x v="0"/>
    <n v="44.227230000000041"/>
  </r>
  <r>
    <x v="2"/>
    <x v="1"/>
    <x v="6"/>
    <x v="0"/>
    <n v="0.59419999999999995"/>
  </r>
  <r>
    <x v="2"/>
    <x v="1"/>
    <x v="7"/>
    <x v="0"/>
    <n v="50.654530000000015"/>
  </r>
  <r>
    <x v="2"/>
    <x v="1"/>
    <x v="8"/>
    <x v="0"/>
    <n v="268.79442000000057"/>
  </r>
  <r>
    <x v="2"/>
    <x v="1"/>
    <x v="9"/>
    <x v="0"/>
    <n v="38.275520000000014"/>
  </r>
  <r>
    <x v="2"/>
    <x v="1"/>
    <x v="10"/>
    <x v="0"/>
    <n v="6.0129699999999993"/>
  </r>
  <r>
    <x v="2"/>
    <x v="1"/>
    <x v="11"/>
    <x v="0"/>
    <n v="32.536610000000032"/>
  </r>
  <r>
    <x v="2"/>
    <x v="1"/>
    <x v="12"/>
    <x v="0"/>
    <n v="146.43284999999997"/>
  </r>
  <r>
    <x v="2"/>
    <x v="1"/>
    <x v="13"/>
    <x v="0"/>
    <n v="23.718620000000005"/>
  </r>
  <r>
    <x v="2"/>
    <x v="1"/>
    <x v="14"/>
    <x v="0"/>
    <n v="315.66589000000022"/>
  </r>
  <r>
    <x v="2"/>
    <x v="1"/>
    <x v="15"/>
    <x v="0"/>
    <n v="15.749699999999999"/>
  </r>
  <r>
    <x v="2"/>
    <x v="1"/>
    <x v="16"/>
    <x v="0"/>
    <n v="70.975019999999972"/>
  </r>
  <r>
    <x v="2"/>
    <x v="1"/>
    <x v="17"/>
    <x v="0"/>
    <n v="0.36236000000000002"/>
  </r>
  <r>
    <x v="2"/>
    <x v="1"/>
    <x v="19"/>
    <x v="0"/>
    <n v="97.822919999999897"/>
  </r>
  <r>
    <x v="2"/>
    <x v="1"/>
    <x v="20"/>
    <x v="0"/>
    <n v="18.851330000000001"/>
  </r>
  <r>
    <x v="2"/>
    <x v="1"/>
    <x v="21"/>
    <x v="0"/>
    <n v="0.73939999999999995"/>
  </r>
  <r>
    <x v="2"/>
    <x v="1"/>
    <x v="22"/>
    <x v="0"/>
    <n v="10.671719999999999"/>
  </r>
  <r>
    <x v="2"/>
    <x v="1"/>
    <x v="25"/>
    <x v="0"/>
    <n v="1.7999999999999999E-2"/>
  </r>
  <r>
    <x v="2"/>
    <x v="1"/>
    <x v="26"/>
    <x v="0"/>
    <n v="7.0340599999999993"/>
  </r>
  <r>
    <x v="2"/>
    <x v="1"/>
    <x v="28"/>
    <x v="0"/>
    <n v="124.38744000000001"/>
  </r>
  <r>
    <x v="2"/>
    <x v="1"/>
    <x v="29"/>
    <x v="0"/>
    <n v="12.515079999999999"/>
  </r>
  <r>
    <x v="2"/>
    <x v="1"/>
    <x v="30"/>
    <x v="0"/>
    <n v="89.021569999999997"/>
  </r>
  <r>
    <x v="2"/>
    <x v="1"/>
    <x v="32"/>
    <x v="0"/>
    <n v="22.16066"/>
  </r>
  <r>
    <x v="2"/>
    <x v="1"/>
    <x v="33"/>
    <x v="0"/>
    <n v="1.45242"/>
  </r>
  <r>
    <x v="2"/>
    <x v="1"/>
    <x v="34"/>
    <x v="0"/>
    <n v="19.42521"/>
  </r>
  <r>
    <x v="2"/>
    <x v="1"/>
    <x v="35"/>
    <x v="0"/>
    <n v="100.13019"/>
  </r>
  <r>
    <x v="3"/>
    <x v="1"/>
    <x v="1"/>
    <x v="0"/>
    <n v="31.4254"/>
  </r>
  <r>
    <x v="3"/>
    <x v="1"/>
    <x v="3"/>
    <x v="0"/>
    <n v="11.421199999999995"/>
  </r>
  <r>
    <x v="3"/>
    <x v="1"/>
    <x v="4"/>
    <x v="0"/>
    <n v="43.30185000000003"/>
  </r>
  <r>
    <x v="3"/>
    <x v="1"/>
    <x v="6"/>
    <x v="0"/>
    <n v="0.60530000000000006"/>
  </r>
  <r>
    <x v="3"/>
    <x v="1"/>
    <x v="7"/>
    <x v="0"/>
    <n v="50.394020000000012"/>
  </r>
  <r>
    <x v="3"/>
    <x v="1"/>
    <x v="8"/>
    <x v="0"/>
    <n v="266.0075200000004"/>
  </r>
  <r>
    <x v="3"/>
    <x v="1"/>
    <x v="9"/>
    <x v="0"/>
    <n v="35.88436999999999"/>
  </r>
  <r>
    <x v="3"/>
    <x v="1"/>
    <x v="10"/>
    <x v="0"/>
    <n v="7.1037699999999999"/>
  </r>
  <r>
    <x v="3"/>
    <x v="1"/>
    <x v="11"/>
    <x v="0"/>
    <n v="35.55663000000002"/>
  </r>
  <r>
    <x v="3"/>
    <x v="1"/>
    <x v="12"/>
    <x v="0"/>
    <n v="152.46736000000004"/>
  </r>
  <r>
    <x v="3"/>
    <x v="1"/>
    <x v="13"/>
    <x v="0"/>
    <n v="23.823680000000007"/>
  </r>
  <r>
    <x v="3"/>
    <x v="1"/>
    <x v="14"/>
    <x v="0"/>
    <n v="306.74187000000023"/>
  </r>
  <r>
    <x v="3"/>
    <x v="1"/>
    <x v="15"/>
    <x v="0"/>
    <n v="15.606700000000002"/>
  </r>
  <r>
    <x v="3"/>
    <x v="1"/>
    <x v="16"/>
    <x v="0"/>
    <n v="73.982099999999988"/>
  </r>
  <r>
    <x v="3"/>
    <x v="1"/>
    <x v="17"/>
    <x v="0"/>
    <n v="0.34312999999999994"/>
  </r>
  <r>
    <x v="3"/>
    <x v="1"/>
    <x v="19"/>
    <x v="0"/>
    <n v="101.52834999999985"/>
  </r>
  <r>
    <x v="3"/>
    <x v="1"/>
    <x v="20"/>
    <x v="0"/>
    <n v="21.550410000000007"/>
  </r>
  <r>
    <x v="3"/>
    <x v="1"/>
    <x v="21"/>
    <x v="0"/>
    <n v="0.78759999999999997"/>
  </r>
  <r>
    <x v="3"/>
    <x v="1"/>
    <x v="22"/>
    <x v="0"/>
    <n v="10.061160000000001"/>
  </r>
  <r>
    <x v="3"/>
    <x v="1"/>
    <x v="25"/>
    <x v="0"/>
    <n v="0.02"/>
  </r>
  <r>
    <x v="3"/>
    <x v="1"/>
    <x v="26"/>
    <x v="0"/>
    <n v="8.0728799999999996"/>
  </r>
  <r>
    <x v="3"/>
    <x v="1"/>
    <x v="28"/>
    <x v="0"/>
    <n v="113.66509000000001"/>
  </r>
  <r>
    <x v="3"/>
    <x v="1"/>
    <x v="29"/>
    <x v="0"/>
    <n v="13.05524"/>
  </r>
  <r>
    <x v="3"/>
    <x v="1"/>
    <x v="30"/>
    <x v="0"/>
    <n v="95.430379999999985"/>
  </r>
  <r>
    <x v="3"/>
    <x v="1"/>
    <x v="32"/>
    <x v="0"/>
    <n v="23.126440000000002"/>
  </r>
  <r>
    <x v="3"/>
    <x v="1"/>
    <x v="33"/>
    <x v="0"/>
    <n v="1.4738099999999998"/>
  </r>
  <r>
    <x v="3"/>
    <x v="1"/>
    <x v="34"/>
    <x v="0"/>
    <n v="19.429320000000001"/>
  </r>
  <r>
    <x v="3"/>
    <x v="1"/>
    <x v="35"/>
    <x v="0"/>
    <n v="98.848209999999995"/>
  </r>
  <r>
    <x v="4"/>
    <x v="1"/>
    <x v="1"/>
    <x v="0"/>
    <n v="33.245200000000004"/>
  </r>
  <r>
    <x v="4"/>
    <x v="1"/>
    <x v="3"/>
    <x v="0"/>
    <n v="11.746799999999993"/>
  </r>
  <r>
    <x v="4"/>
    <x v="1"/>
    <x v="4"/>
    <x v="0"/>
    <n v="42.358469999999997"/>
  </r>
  <r>
    <x v="4"/>
    <x v="1"/>
    <x v="6"/>
    <x v="0"/>
    <n v="0.82484999999999986"/>
  </r>
  <r>
    <x v="4"/>
    <x v="1"/>
    <x v="7"/>
    <x v="0"/>
    <n v="49.932320000000033"/>
  </r>
  <r>
    <x v="4"/>
    <x v="1"/>
    <x v="8"/>
    <x v="0"/>
    <n v="261.58349000000055"/>
  </r>
  <r>
    <x v="4"/>
    <x v="1"/>
    <x v="9"/>
    <x v="0"/>
    <n v="33.726390000000009"/>
  </r>
  <r>
    <x v="4"/>
    <x v="1"/>
    <x v="10"/>
    <x v="0"/>
    <n v="8.0016599999999993"/>
  </r>
  <r>
    <x v="4"/>
    <x v="1"/>
    <x v="11"/>
    <x v="0"/>
    <n v="39.882890000000046"/>
  </r>
  <r>
    <x v="4"/>
    <x v="1"/>
    <x v="12"/>
    <x v="0"/>
    <n v="163.98529000000005"/>
  </r>
  <r>
    <x v="4"/>
    <x v="1"/>
    <x v="13"/>
    <x v="0"/>
    <n v="24.131210000000006"/>
  </r>
  <r>
    <x v="4"/>
    <x v="1"/>
    <x v="14"/>
    <x v="0"/>
    <n v="297.77611000000036"/>
  </r>
  <r>
    <x v="4"/>
    <x v="1"/>
    <x v="15"/>
    <x v="0"/>
    <n v="15.619999999999996"/>
  </r>
  <r>
    <x v="4"/>
    <x v="1"/>
    <x v="16"/>
    <x v="0"/>
    <n v="76.953529999999958"/>
  </r>
  <r>
    <x v="4"/>
    <x v="1"/>
    <x v="17"/>
    <x v="0"/>
    <n v="0.22389999999999999"/>
  </r>
  <r>
    <x v="4"/>
    <x v="1"/>
    <x v="19"/>
    <x v="0"/>
    <n v="107.28400999999991"/>
  </r>
  <r>
    <x v="4"/>
    <x v="1"/>
    <x v="20"/>
    <x v="0"/>
    <n v="24.250800000000005"/>
  </r>
  <r>
    <x v="4"/>
    <x v="1"/>
    <x v="21"/>
    <x v="0"/>
    <n v="0.83140000000000003"/>
  </r>
  <r>
    <x v="4"/>
    <x v="1"/>
    <x v="22"/>
    <x v="0"/>
    <n v="9.4480599999999999"/>
  </r>
  <r>
    <x v="4"/>
    <x v="1"/>
    <x v="25"/>
    <x v="0"/>
    <n v="2.3E-2"/>
  </r>
  <r>
    <x v="4"/>
    <x v="1"/>
    <x v="26"/>
    <x v="0"/>
    <n v="9.0170299999999965"/>
  </r>
  <r>
    <x v="4"/>
    <x v="1"/>
    <x v="28"/>
    <x v="0"/>
    <n v="103.64473999999998"/>
  </r>
  <r>
    <x v="4"/>
    <x v="1"/>
    <x v="29"/>
    <x v="0"/>
    <n v="13.830330000000004"/>
  </r>
  <r>
    <x v="4"/>
    <x v="1"/>
    <x v="30"/>
    <x v="0"/>
    <n v="102.12454000000001"/>
  </r>
  <r>
    <x v="4"/>
    <x v="1"/>
    <x v="32"/>
    <x v="0"/>
    <n v="23.794750000000001"/>
  </r>
  <r>
    <x v="4"/>
    <x v="1"/>
    <x v="33"/>
    <x v="0"/>
    <n v="1.5994600000000001"/>
  </r>
  <r>
    <x v="4"/>
    <x v="1"/>
    <x v="34"/>
    <x v="0"/>
    <n v="19.6358"/>
  </r>
  <r>
    <x v="4"/>
    <x v="1"/>
    <x v="35"/>
    <x v="0"/>
    <n v="97.975400000000008"/>
  </r>
  <r>
    <x v="0"/>
    <x v="2"/>
    <x v="0"/>
    <x v="0"/>
    <n v="1.1926000000000001"/>
  </r>
  <r>
    <x v="1"/>
    <x v="2"/>
    <x v="0"/>
    <x v="0"/>
    <n v="0.71140000000000003"/>
  </r>
  <r>
    <x v="2"/>
    <x v="2"/>
    <x v="0"/>
    <x v="0"/>
    <n v="0.64119999999999999"/>
  </r>
  <r>
    <x v="3"/>
    <x v="2"/>
    <x v="0"/>
    <x v="0"/>
    <n v="0.54400000000000004"/>
  </r>
  <r>
    <x v="4"/>
    <x v="2"/>
    <x v="0"/>
    <x v="0"/>
    <n v="0.44569999999999999"/>
  </r>
  <r>
    <x v="0"/>
    <x v="2"/>
    <x v="1"/>
    <x v="0"/>
    <n v="21.841999999999999"/>
  </r>
  <r>
    <x v="1"/>
    <x v="2"/>
    <x v="1"/>
    <x v="0"/>
    <n v="14.734999999999999"/>
  </r>
  <r>
    <x v="2"/>
    <x v="2"/>
    <x v="1"/>
    <x v="0"/>
    <n v="14.725"/>
  </r>
  <r>
    <x v="3"/>
    <x v="2"/>
    <x v="1"/>
    <x v="0"/>
    <n v="14.621"/>
  </r>
  <r>
    <x v="4"/>
    <x v="2"/>
    <x v="1"/>
    <x v="0"/>
    <n v="14.522"/>
  </r>
  <r>
    <x v="0"/>
    <x v="2"/>
    <x v="2"/>
    <x v="0"/>
    <n v="2.3029999999999999"/>
  </r>
  <r>
    <x v="1"/>
    <x v="2"/>
    <x v="2"/>
    <x v="0"/>
    <n v="1.4690000000000001"/>
  </r>
  <r>
    <x v="2"/>
    <x v="2"/>
    <x v="2"/>
    <x v="0"/>
    <n v="1.226"/>
  </r>
  <r>
    <x v="3"/>
    <x v="2"/>
    <x v="2"/>
    <x v="0"/>
    <n v="1.0509999999999999"/>
  </r>
  <r>
    <x v="4"/>
    <x v="2"/>
    <x v="2"/>
    <x v="0"/>
    <n v="0.85799999999999998"/>
  </r>
  <r>
    <x v="0"/>
    <x v="2"/>
    <x v="3"/>
    <x v="0"/>
    <n v="7.3579999999999997"/>
  </r>
  <r>
    <x v="1"/>
    <x v="2"/>
    <x v="3"/>
    <x v="0"/>
    <n v="4.0010000000000003"/>
  </r>
  <r>
    <x v="2"/>
    <x v="2"/>
    <x v="3"/>
    <x v="0"/>
    <n v="3.7069999999999999"/>
  </r>
  <r>
    <x v="3"/>
    <x v="2"/>
    <x v="3"/>
    <x v="0"/>
    <n v="3.6059999999999999"/>
  </r>
  <r>
    <x v="4"/>
    <x v="2"/>
    <x v="3"/>
    <x v="0"/>
    <n v="3.5209999999999999"/>
  </r>
  <r>
    <x v="0"/>
    <x v="2"/>
    <x v="4"/>
    <x v="0"/>
    <n v="27.292000000000002"/>
  </r>
  <r>
    <x v="1"/>
    <x v="2"/>
    <x v="4"/>
    <x v="0"/>
    <n v="20.666"/>
  </r>
  <r>
    <x v="2"/>
    <x v="2"/>
    <x v="4"/>
    <x v="0"/>
    <n v="18.344999999999999"/>
  </r>
  <r>
    <x v="3"/>
    <x v="2"/>
    <x v="4"/>
    <x v="0"/>
    <n v="15.382999999999999"/>
  </r>
  <r>
    <x v="4"/>
    <x v="2"/>
    <x v="4"/>
    <x v="0"/>
    <n v="12.659000000000001"/>
  </r>
  <r>
    <x v="0"/>
    <x v="2"/>
    <x v="5"/>
    <x v="0"/>
    <n v="0"/>
  </r>
  <r>
    <x v="1"/>
    <x v="2"/>
    <x v="5"/>
    <x v="0"/>
    <n v="0"/>
  </r>
  <r>
    <x v="2"/>
    <x v="2"/>
    <x v="5"/>
    <x v="0"/>
    <n v="0"/>
  </r>
  <r>
    <x v="3"/>
    <x v="2"/>
    <x v="5"/>
    <x v="0"/>
    <n v="0"/>
  </r>
  <r>
    <x v="4"/>
    <x v="2"/>
    <x v="5"/>
    <x v="0"/>
    <n v="0"/>
  </r>
  <r>
    <x v="0"/>
    <x v="2"/>
    <x v="6"/>
    <x v="0"/>
    <n v="0.29099999999999998"/>
  </r>
  <r>
    <x v="1"/>
    <x v="2"/>
    <x v="6"/>
    <x v="0"/>
    <n v="0.21"/>
  </r>
  <r>
    <x v="2"/>
    <x v="2"/>
    <x v="6"/>
    <x v="0"/>
    <n v="0.20699999999999999"/>
  </r>
  <r>
    <x v="3"/>
    <x v="2"/>
    <x v="6"/>
    <x v="0"/>
    <n v="0.191"/>
  </r>
  <r>
    <x v="4"/>
    <x v="2"/>
    <x v="6"/>
    <x v="0"/>
    <n v="0.17399999999999999"/>
  </r>
  <r>
    <x v="0"/>
    <x v="2"/>
    <x v="7"/>
    <x v="0"/>
    <n v="36.762999999999998"/>
  </r>
  <r>
    <x v="1"/>
    <x v="2"/>
    <x v="7"/>
    <x v="0"/>
    <n v="25.818000000000001"/>
  </r>
  <r>
    <x v="2"/>
    <x v="2"/>
    <x v="7"/>
    <x v="0"/>
    <n v="25.356999999999999"/>
  </r>
  <r>
    <x v="3"/>
    <x v="2"/>
    <x v="7"/>
    <x v="0"/>
    <n v="24"/>
  </r>
  <r>
    <x v="4"/>
    <x v="2"/>
    <x v="7"/>
    <x v="0"/>
    <n v="22.7"/>
  </r>
  <r>
    <x v="0"/>
    <x v="2"/>
    <x v="8"/>
    <x v="0"/>
    <n v="202.267"/>
  </r>
  <r>
    <x v="1"/>
    <x v="2"/>
    <x v="8"/>
    <x v="0"/>
    <n v="144.553"/>
  </r>
  <r>
    <x v="2"/>
    <x v="2"/>
    <x v="8"/>
    <x v="0"/>
    <n v="137.798"/>
  </r>
  <r>
    <x v="3"/>
    <x v="2"/>
    <x v="8"/>
    <x v="0"/>
    <n v="131.352"/>
  </r>
  <r>
    <x v="4"/>
    <x v="2"/>
    <x v="8"/>
    <x v="0"/>
    <n v="124.538"/>
  </r>
  <r>
    <x v="0"/>
    <x v="2"/>
    <x v="9"/>
    <x v="0"/>
    <n v="29.036999999999999"/>
  </r>
  <r>
    <x v="1"/>
    <x v="2"/>
    <x v="9"/>
    <x v="0"/>
    <n v="15.523"/>
  </r>
  <r>
    <x v="2"/>
    <x v="2"/>
    <x v="9"/>
    <x v="0"/>
    <n v="13.75"/>
  </r>
  <r>
    <x v="3"/>
    <x v="2"/>
    <x v="9"/>
    <x v="0"/>
    <n v="11.725"/>
  </r>
  <r>
    <x v="4"/>
    <x v="2"/>
    <x v="9"/>
    <x v="0"/>
    <n v="9.8360000000000003"/>
  </r>
  <r>
    <x v="0"/>
    <x v="2"/>
    <x v="10"/>
    <x v="0"/>
    <n v="3.3979430000000002"/>
  </r>
  <r>
    <x v="1"/>
    <x v="2"/>
    <x v="10"/>
    <x v="0"/>
    <n v="2.3451200000000001"/>
  </r>
  <r>
    <x v="2"/>
    <x v="2"/>
    <x v="10"/>
    <x v="0"/>
    <n v="2.9721009999999999"/>
  </r>
  <r>
    <x v="3"/>
    <x v="2"/>
    <x v="10"/>
    <x v="0"/>
    <n v="3.551199"/>
  </r>
  <r>
    <x v="4"/>
    <x v="2"/>
    <x v="10"/>
    <x v="0"/>
    <n v="4.162445"/>
  </r>
  <r>
    <x v="0"/>
    <x v="2"/>
    <x v="11"/>
    <x v="0"/>
    <n v="14.023999999999999"/>
  </r>
  <r>
    <x v="1"/>
    <x v="2"/>
    <x v="11"/>
    <x v="0"/>
    <n v="9.5519999999999996"/>
  </r>
  <r>
    <x v="2"/>
    <x v="2"/>
    <x v="11"/>
    <x v="0"/>
    <n v="8.7390000000000008"/>
  </r>
  <r>
    <x v="3"/>
    <x v="2"/>
    <x v="11"/>
    <x v="0"/>
    <n v="7.1989999999999998"/>
  </r>
  <r>
    <x v="4"/>
    <x v="2"/>
    <x v="11"/>
    <x v="0"/>
    <n v="5.8440000000000003"/>
  </r>
  <r>
    <x v="0"/>
    <x v="2"/>
    <x v="12"/>
    <x v="0"/>
    <n v="79.608999999999995"/>
  </r>
  <r>
    <x v="1"/>
    <x v="2"/>
    <x v="12"/>
    <x v="0"/>
    <n v="48.143999999999998"/>
  </r>
  <r>
    <x v="2"/>
    <x v="2"/>
    <x v="12"/>
    <x v="0"/>
    <n v="44.792000000000002"/>
  </r>
  <r>
    <x v="3"/>
    <x v="2"/>
    <x v="12"/>
    <x v="0"/>
    <n v="39.508000000000003"/>
  </r>
  <r>
    <x v="4"/>
    <x v="2"/>
    <x v="12"/>
    <x v="0"/>
    <n v="34.484999999999999"/>
  </r>
  <r>
    <x v="0"/>
    <x v="2"/>
    <x v="13"/>
    <x v="0"/>
    <n v="14.48333"/>
  </r>
  <r>
    <x v="1"/>
    <x v="2"/>
    <x v="13"/>
    <x v="0"/>
    <n v="11.688829999999999"/>
  </r>
  <r>
    <x v="2"/>
    <x v="2"/>
    <x v="13"/>
    <x v="0"/>
    <n v="12.22237"/>
  </r>
  <r>
    <x v="3"/>
    <x v="2"/>
    <x v="13"/>
    <x v="0"/>
    <n v="12.081250000000001"/>
  </r>
  <r>
    <x v="4"/>
    <x v="2"/>
    <x v="13"/>
    <x v="0"/>
    <n v="11.95199"/>
  </r>
  <r>
    <x v="0"/>
    <x v="2"/>
    <x v="14"/>
    <x v="0"/>
    <n v="211.78700000000001"/>
  </r>
  <r>
    <x v="1"/>
    <x v="2"/>
    <x v="14"/>
    <x v="0"/>
    <n v="142.56299999999999"/>
  </r>
  <r>
    <x v="2"/>
    <x v="2"/>
    <x v="14"/>
    <x v="0"/>
    <n v="128.876"/>
  </r>
  <r>
    <x v="3"/>
    <x v="2"/>
    <x v="14"/>
    <x v="0"/>
    <n v="115.13800000000001"/>
  </r>
  <r>
    <x v="4"/>
    <x v="2"/>
    <x v="14"/>
    <x v="0"/>
    <n v="103.286"/>
  </r>
  <r>
    <x v="0"/>
    <x v="2"/>
    <x v="15"/>
    <x v="0"/>
    <n v="9.8780000000000001"/>
  </r>
  <r>
    <x v="1"/>
    <x v="2"/>
    <x v="15"/>
    <x v="0"/>
    <n v="5.367"/>
  </r>
  <r>
    <x v="2"/>
    <x v="2"/>
    <x v="15"/>
    <x v="0"/>
    <n v="4.0780000000000003"/>
  </r>
  <r>
    <x v="3"/>
    <x v="2"/>
    <x v="15"/>
    <x v="0"/>
    <n v="3.2759999999999998"/>
  </r>
  <r>
    <x v="4"/>
    <x v="2"/>
    <x v="15"/>
    <x v="0"/>
    <n v="2.7570000000000001"/>
  </r>
  <r>
    <x v="0"/>
    <x v="2"/>
    <x v="16"/>
    <x v="0"/>
    <n v="48.241999999999997"/>
  </r>
  <r>
    <x v="1"/>
    <x v="2"/>
    <x v="16"/>
    <x v="0"/>
    <n v="32.436999999999998"/>
  </r>
  <r>
    <x v="2"/>
    <x v="2"/>
    <x v="16"/>
    <x v="0"/>
    <n v="28.332000000000001"/>
  </r>
  <r>
    <x v="3"/>
    <x v="2"/>
    <x v="16"/>
    <x v="0"/>
    <n v="25.513999999999999"/>
  </r>
  <r>
    <x v="4"/>
    <x v="2"/>
    <x v="16"/>
    <x v="0"/>
    <n v="22.762"/>
  </r>
  <r>
    <x v="0"/>
    <x v="2"/>
    <x v="17"/>
    <x v="0"/>
    <n v="0.242117"/>
  </r>
  <r>
    <x v="1"/>
    <x v="2"/>
    <x v="17"/>
    <x v="0"/>
    <n v="0.24767800000000001"/>
  </r>
  <r>
    <x v="2"/>
    <x v="2"/>
    <x v="17"/>
    <x v="0"/>
    <n v="0.20420099999999999"/>
  </r>
  <r>
    <x v="3"/>
    <x v="2"/>
    <x v="17"/>
    <x v="0"/>
    <n v="0.15785199999999999"/>
  </r>
  <r>
    <x v="4"/>
    <x v="2"/>
    <x v="17"/>
    <x v="0"/>
    <n v="0.12113500000000001"/>
  </r>
  <r>
    <x v="0"/>
    <x v="2"/>
    <x v="18"/>
    <x v="0"/>
    <n v="0"/>
  </r>
  <r>
    <x v="1"/>
    <x v="2"/>
    <x v="18"/>
    <x v="0"/>
    <n v="0"/>
  </r>
  <r>
    <x v="2"/>
    <x v="2"/>
    <x v="18"/>
    <x v="0"/>
    <n v="0"/>
  </r>
  <r>
    <x v="3"/>
    <x v="2"/>
    <x v="18"/>
    <x v="0"/>
    <n v="0"/>
  </r>
  <r>
    <x v="4"/>
    <x v="2"/>
    <x v="18"/>
    <x v="0"/>
    <n v="0"/>
  </r>
  <r>
    <x v="0"/>
    <x v="2"/>
    <x v="19"/>
    <x v="0"/>
    <n v="61.673999999999999"/>
  </r>
  <r>
    <x v="1"/>
    <x v="2"/>
    <x v="19"/>
    <x v="0"/>
    <n v="36.780999999999999"/>
  </r>
  <r>
    <x v="2"/>
    <x v="2"/>
    <x v="19"/>
    <x v="0"/>
    <n v="32.402000000000001"/>
  </r>
  <r>
    <x v="3"/>
    <x v="2"/>
    <x v="19"/>
    <x v="0"/>
    <n v="28.085000000000001"/>
  </r>
  <r>
    <x v="4"/>
    <x v="2"/>
    <x v="19"/>
    <x v="0"/>
    <n v="24.263999999999999"/>
  </r>
  <r>
    <x v="0"/>
    <x v="2"/>
    <x v="20"/>
    <x v="0"/>
    <n v="14.773809999999999"/>
  </r>
  <r>
    <x v="1"/>
    <x v="2"/>
    <x v="20"/>
    <x v="0"/>
    <n v="9.6125120000000006"/>
  </r>
  <r>
    <x v="2"/>
    <x v="2"/>
    <x v="20"/>
    <x v="0"/>
    <n v="8.7111370000000008"/>
  </r>
  <r>
    <x v="3"/>
    <x v="2"/>
    <x v="20"/>
    <x v="0"/>
    <n v="10.14683"/>
  </r>
  <r>
    <x v="4"/>
    <x v="2"/>
    <x v="20"/>
    <x v="0"/>
    <n v="11.6624"/>
  </r>
  <r>
    <x v="0"/>
    <x v="2"/>
    <x v="21"/>
    <x v="0"/>
    <n v="0.37284099999999998"/>
  </r>
  <r>
    <x v="1"/>
    <x v="2"/>
    <x v="21"/>
    <x v="0"/>
    <n v="0.194887"/>
  </r>
  <r>
    <x v="2"/>
    <x v="2"/>
    <x v="21"/>
    <x v="0"/>
    <n v="0.12795699999999999"/>
  </r>
  <r>
    <x v="3"/>
    <x v="2"/>
    <x v="21"/>
    <x v="0"/>
    <n v="0.106789"/>
  </r>
  <r>
    <x v="4"/>
    <x v="2"/>
    <x v="21"/>
    <x v="0"/>
    <n v="8.3261000000000002E-2"/>
  </r>
  <r>
    <x v="0"/>
    <x v="2"/>
    <x v="22"/>
    <x v="0"/>
    <n v="6.9852590000000001"/>
  </r>
  <r>
    <x v="1"/>
    <x v="2"/>
    <x v="22"/>
    <x v="0"/>
    <n v="5.7830409999999999"/>
  </r>
  <r>
    <x v="2"/>
    <x v="2"/>
    <x v="22"/>
    <x v="0"/>
    <n v="5.3550649999999997"/>
  </r>
  <r>
    <x v="3"/>
    <x v="2"/>
    <x v="22"/>
    <x v="0"/>
    <n v="4.9010170000000004"/>
  </r>
  <r>
    <x v="4"/>
    <x v="2"/>
    <x v="22"/>
    <x v="0"/>
    <n v="4.4772179999999997"/>
  </r>
  <r>
    <x v="0"/>
    <x v="2"/>
    <x v="23"/>
    <x v="0"/>
    <n v="8.2496E-2"/>
  </r>
  <r>
    <x v="1"/>
    <x v="2"/>
    <x v="23"/>
    <x v="0"/>
    <n v="0.121569"/>
  </r>
  <r>
    <x v="2"/>
    <x v="2"/>
    <x v="23"/>
    <x v="0"/>
    <n v="0.122528"/>
  </r>
  <r>
    <x v="3"/>
    <x v="2"/>
    <x v="23"/>
    <x v="0"/>
    <n v="0.12678400000000001"/>
  </r>
  <r>
    <x v="4"/>
    <x v="2"/>
    <x v="23"/>
    <x v="0"/>
    <n v="0.130246"/>
  </r>
  <r>
    <x v="0"/>
    <x v="2"/>
    <x v="24"/>
    <x v="0"/>
    <n v="1.498381"/>
  </r>
  <r>
    <x v="1"/>
    <x v="2"/>
    <x v="24"/>
    <x v="0"/>
    <n v="0.66674500000000003"/>
  </r>
  <r>
    <x v="2"/>
    <x v="2"/>
    <x v="24"/>
    <x v="0"/>
    <n v="0.66144000000000003"/>
  </r>
  <r>
    <x v="3"/>
    <x v="2"/>
    <x v="24"/>
    <x v="0"/>
    <n v="0.70314200000000004"/>
  </r>
  <r>
    <x v="4"/>
    <x v="2"/>
    <x v="24"/>
    <x v="0"/>
    <n v="0.74197000000000002"/>
  </r>
  <r>
    <x v="0"/>
    <x v="2"/>
    <x v="25"/>
    <x v="0"/>
    <n v="6.8864720000000004"/>
  </r>
  <r>
    <x v="1"/>
    <x v="2"/>
    <x v="25"/>
    <x v="0"/>
    <n v="1.0678E-2"/>
  </r>
  <r>
    <x v="2"/>
    <x v="2"/>
    <x v="25"/>
    <x v="0"/>
    <n v="1.0933999999999999E-2"/>
  </r>
  <r>
    <x v="3"/>
    <x v="2"/>
    <x v="25"/>
    <x v="0"/>
    <n v="1.1278E-2"/>
  </r>
  <r>
    <x v="4"/>
    <x v="2"/>
    <x v="25"/>
    <x v="0"/>
    <n v="1.1622E-2"/>
  </r>
  <r>
    <x v="0"/>
    <x v="2"/>
    <x v="26"/>
    <x v="0"/>
    <n v="5.7290000000000001"/>
  </r>
  <r>
    <x v="1"/>
    <x v="2"/>
    <x v="26"/>
    <x v="0"/>
    <n v="3.4550000000000001"/>
  </r>
  <r>
    <x v="2"/>
    <x v="2"/>
    <x v="26"/>
    <x v="0"/>
    <n v="3.2850000000000001"/>
  </r>
  <r>
    <x v="3"/>
    <x v="2"/>
    <x v="26"/>
    <x v="0"/>
    <n v="3.4340000000000002"/>
  </r>
  <r>
    <x v="4"/>
    <x v="2"/>
    <x v="26"/>
    <x v="0"/>
    <n v="3.48"/>
  </r>
  <r>
    <x v="0"/>
    <x v="2"/>
    <x v="27"/>
    <x v="0"/>
    <n v="5.9239420000000003"/>
  </r>
  <r>
    <x v="1"/>
    <x v="2"/>
    <x v="27"/>
    <x v="0"/>
    <n v="3.3692690000000001"/>
  </r>
  <r>
    <x v="2"/>
    <x v="2"/>
    <x v="27"/>
    <x v="0"/>
    <n v="3.1117219999999999"/>
  </r>
  <r>
    <x v="3"/>
    <x v="2"/>
    <x v="27"/>
    <x v="0"/>
    <n v="3.1103909999999999"/>
  </r>
  <r>
    <x v="4"/>
    <x v="2"/>
    <x v="27"/>
    <x v="0"/>
    <n v="3.1058080000000001"/>
  </r>
  <r>
    <x v="0"/>
    <x v="2"/>
    <x v="28"/>
    <x v="0"/>
    <n v="103.2"/>
  </r>
  <r>
    <x v="1"/>
    <x v="2"/>
    <x v="28"/>
    <x v="0"/>
    <n v="66.542000000000002"/>
  </r>
  <r>
    <x v="2"/>
    <x v="2"/>
    <x v="28"/>
    <x v="0"/>
    <n v="54.807000000000002"/>
  </r>
  <r>
    <x v="3"/>
    <x v="2"/>
    <x v="28"/>
    <x v="0"/>
    <n v="47.509"/>
  </r>
  <r>
    <x v="4"/>
    <x v="2"/>
    <x v="28"/>
    <x v="0"/>
    <n v="40.722000000000001"/>
  </r>
  <r>
    <x v="0"/>
    <x v="2"/>
    <x v="29"/>
    <x v="0"/>
    <n v="5.8369999999999997"/>
  </r>
  <r>
    <x v="1"/>
    <x v="2"/>
    <x v="29"/>
    <x v="0"/>
    <n v="3.8519999999999999"/>
  </r>
  <r>
    <x v="2"/>
    <x v="2"/>
    <x v="29"/>
    <x v="0"/>
    <n v="3.8940000000000001"/>
  </r>
  <r>
    <x v="3"/>
    <x v="2"/>
    <x v="29"/>
    <x v="0"/>
    <n v="3.1930000000000001"/>
  </r>
  <r>
    <x v="4"/>
    <x v="2"/>
    <x v="29"/>
    <x v="0"/>
    <n v="2.5339999999999998"/>
  </r>
  <r>
    <x v="0"/>
    <x v="2"/>
    <x v="30"/>
    <x v="0"/>
    <n v="57.011000000000003"/>
  </r>
  <r>
    <x v="1"/>
    <x v="2"/>
    <x v="30"/>
    <x v="0"/>
    <n v="32.953000000000003"/>
  </r>
  <r>
    <x v="2"/>
    <x v="2"/>
    <x v="30"/>
    <x v="0"/>
    <n v="31.859000000000002"/>
  </r>
  <r>
    <x v="3"/>
    <x v="2"/>
    <x v="30"/>
    <x v="0"/>
    <n v="30.818999999999999"/>
  </r>
  <r>
    <x v="4"/>
    <x v="2"/>
    <x v="30"/>
    <x v="0"/>
    <n v="30.434999999999999"/>
  </r>
  <r>
    <x v="0"/>
    <x v="2"/>
    <x v="31"/>
    <x v="0"/>
    <n v="19.873000000000001"/>
  </r>
  <r>
    <x v="1"/>
    <x v="2"/>
    <x v="31"/>
    <x v="0"/>
    <n v="11.391"/>
  </r>
  <r>
    <x v="2"/>
    <x v="2"/>
    <x v="31"/>
    <x v="0"/>
    <n v="10.87"/>
  </r>
  <r>
    <x v="3"/>
    <x v="2"/>
    <x v="31"/>
    <x v="0"/>
    <n v="12.359"/>
  </r>
  <r>
    <x v="4"/>
    <x v="2"/>
    <x v="31"/>
    <x v="0"/>
    <n v="13.837"/>
  </r>
  <r>
    <x v="0"/>
    <x v="2"/>
    <x v="32"/>
    <x v="0"/>
    <n v="20.078430000000001"/>
  </r>
  <r>
    <x v="1"/>
    <x v="2"/>
    <x v="32"/>
    <x v="0"/>
    <n v="11.607799999999999"/>
  </r>
  <r>
    <x v="2"/>
    <x v="2"/>
    <x v="32"/>
    <x v="0"/>
    <n v="10.80575"/>
  </r>
  <r>
    <x v="3"/>
    <x v="2"/>
    <x v="32"/>
    <x v="0"/>
    <n v="10.770709999999999"/>
  </r>
  <r>
    <x v="4"/>
    <x v="2"/>
    <x v="32"/>
    <x v="0"/>
    <n v="10.694660000000001"/>
  </r>
  <r>
    <x v="0"/>
    <x v="2"/>
    <x v="33"/>
    <x v="0"/>
    <n v="0.79721399999999998"/>
  </r>
  <r>
    <x v="1"/>
    <x v="2"/>
    <x v="33"/>
    <x v="0"/>
    <n v="0.68009799999999998"/>
  </r>
  <r>
    <x v="2"/>
    <x v="2"/>
    <x v="33"/>
    <x v="0"/>
    <n v="0.56792299999999996"/>
  </r>
  <r>
    <x v="3"/>
    <x v="2"/>
    <x v="33"/>
    <x v="0"/>
    <n v="0.52691200000000005"/>
  </r>
  <r>
    <x v="4"/>
    <x v="2"/>
    <x v="33"/>
    <x v="0"/>
    <n v="0.486566"/>
  </r>
  <r>
    <x v="0"/>
    <x v="2"/>
    <x v="34"/>
    <x v="0"/>
    <n v="13.35718"/>
  </r>
  <r>
    <x v="1"/>
    <x v="2"/>
    <x v="34"/>
    <x v="0"/>
    <n v="9.9664680000000008"/>
  </r>
  <r>
    <x v="2"/>
    <x v="2"/>
    <x v="34"/>
    <x v="0"/>
    <n v="8.7274770000000004"/>
  </r>
  <r>
    <x v="3"/>
    <x v="2"/>
    <x v="34"/>
    <x v="0"/>
    <n v="7.9900719999999996"/>
  </r>
  <r>
    <x v="4"/>
    <x v="2"/>
    <x v="34"/>
    <x v="0"/>
    <n v="7.2615129999999999"/>
  </r>
  <r>
    <x v="0"/>
    <x v="2"/>
    <x v="35"/>
    <x v="0"/>
    <n v="71.334000000000003"/>
  </r>
  <r>
    <x v="1"/>
    <x v="2"/>
    <x v="35"/>
    <x v="0"/>
    <n v="40.209000000000003"/>
  </r>
  <r>
    <x v="2"/>
    <x v="2"/>
    <x v="35"/>
    <x v="0"/>
    <n v="41.805"/>
  </r>
  <r>
    <x v="3"/>
    <x v="2"/>
    <x v="35"/>
    <x v="0"/>
    <n v="38.743000000000002"/>
  </r>
  <r>
    <x v="4"/>
    <x v="2"/>
    <x v="35"/>
    <x v="0"/>
    <n v="35.597999999999999"/>
  </r>
  <r>
    <x v="0"/>
    <x v="3"/>
    <x v="1"/>
    <x v="0"/>
    <n v="21.982399999999998"/>
  </r>
  <r>
    <x v="0"/>
    <x v="3"/>
    <x v="3"/>
    <x v="0"/>
    <n v="7.7933000000000012"/>
  </r>
  <r>
    <x v="0"/>
    <x v="3"/>
    <x v="4"/>
    <x v="0"/>
    <n v="27.282180000000004"/>
  </r>
  <r>
    <x v="0"/>
    <x v="3"/>
    <x v="6"/>
    <x v="0"/>
    <n v="0.14380000000000001"/>
  </r>
  <r>
    <x v="0"/>
    <x v="3"/>
    <x v="7"/>
    <x v="0"/>
    <n v="36.794699999999999"/>
  </r>
  <r>
    <x v="0"/>
    <x v="3"/>
    <x v="8"/>
    <x v="0"/>
    <n v="201.44560000000001"/>
  </r>
  <r>
    <x v="0"/>
    <x v="3"/>
    <x v="9"/>
    <x v="0"/>
    <n v="28.911000000000001"/>
  </r>
  <r>
    <x v="0"/>
    <x v="3"/>
    <x v="10"/>
    <x v="0"/>
    <n v="3.3893999999999997"/>
  </r>
  <r>
    <x v="0"/>
    <x v="3"/>
    <x v="11"/>
    <x v="0"/>
    <n v="13.551630000000001"/>
  </r>
  <r>
    <x v="0"/>
    <x v="3"/>
    <x v="12"/>
    <x v="0"/>
    <n v="79.165729999999996"/>
  </r>
  <r>
    <x v="0"/>
    <x v="3"/>
    <x v="13"/>
    <x v="0"/>
    <n v="14.4"/>
  </r>
  <r>
    <x v="0"/>
    <x v="3"/>
    <x v="14"/>
    <x v="0"/>
    <n v="211.05329000000003"/>
  </r>
  <r>
    <x v="0"/>
    <x v="3"/>
    <x v="15"/>
    <x v="0"/>
    <n v="10.8782"/>
  </r>
  <r>
    <x v="0"/>
    <x v="3"/>
    <x v="16"/>
    <x v="0"/>
    <n v="48.153789999999994"/>
  </r>
  <r>
    <x v="0"/>
    <x v="3"/>
    <x v="17"/>
    <x v="0"/>
    <n v="0.1943"/>
  </r>
  <r>
    <x v="0"/>
    <x v="3"/>
    <x v="19"/>
    <x v="0"/>
    <n v="60.412029999999994"/>
  </r>
  <r>
    <x v="0"/>
    <x v="3"/>
    <x v="20"/>
    <x v="0"/>
    <n v="14.72"/>
  </r>
  <r>
    <x v="0"/>
    <x v="3"/>
    <x v="21"/>
    <x v="0"/>
    <n v="0.48974099999999998"/>
  </r>
  <r>
    <x v="0"/>
    <x v="3"/>
    <x v="22"/>
    <x v="0"/>
    <n v="6.8696999999999999"/>
  </r>
  <r>
    <x v="0"/>
    <x v="3"/>
    <x v="25"/>
    <x v="0"/>
    <n v="6.8864720000000004"/>
  </r>
  <r>
    <x v="0"/>
    <x v="3"/>
    <x v="26"/>
    <x v="0"/>
    <n v="5.5252999999999997"/>
  </r>
  <r>
    <x v="0"/>
    <x v="3"/>
    <x v="28"/>
    <x v="0"/>
    <n v="102.69840000000001"/>
  </r>
  <r>
    <x v="0"/>
    <x v="3"/>
    <x v="29"/>
    <x v="0"/>
    <n v="5.7195900000000002"/>
  </r>
  <r>
    <x v="0"/>
    <x v="3"/>
    <x v="30"/>
    <x v="0"/>
    <n v="56.738389999999995"/>
  </r>
  <r>
    <x v="0"/>
    <x v="3"/>
    <x v="32"/>
    <x v="0"/>
    <n v="19.844799999999999"/>
  </r>
  <r>
    <x v="0"/>
    <x v="3"/>
    <x v="33"/>
    <x v="0"/>
    <n v="0.83440000000000003"/>
  </r>
  <r>
    <x v="0"/>
    <x v="3"/>
    <x v="34"/>
    <x v="0"/>
    <n v="13.119299999999999"/>
  </r>
  <r>
    <x v="0"/>
    <x v="3"/>
    <x v="35"/>
    <x v="0"/>
    <n v="71.180500000000009"/>
  </r>
  <r>
    <x v="1"/>
    <x v="3"/>
    <x v="1"/>
    <x v="0"/>
    <n v="15.0779"/>
  </r>
  <r>
    <x v="1"/>
    <x v="3"/>
    <x v="3"/>
    <x v="0"/>
    <n v="3.8180999999999998"/>
  </r>
  <r>
    <x v="1"/>
    <x v="3"/>
    <x v="4"/>
    <x v="0"/>
    <n v="20.514710000000001"/>
  </r>
  <r>
    <x v="1"/>
    <x v="3"/>
    <x v="6"/>
    <x v="0"/>
    <n v="0.1091"/>
  </r>
  <r>
    <x v="1"/>
    <x v="3"/>
    <x v="7"/>
    <x v="0"/>
    <n v="25.609920000000002"/>
  </r>
  <r>
    <x v="1"/>
    <x v="3"/>
    <x v="8"/>
    <x v="0"/>
    <n v="144.35343999999998"/>
  </r>
  <r>
    <x v="1"/>
    <x v="3"/>
    <x v="9"/>
    <x v="0"/>
    <n v="15.41555"/>
  </r>
  <r>
    <x v="1"/>
    <x v="3"/>
    <x v="10"/>
    <x v="0"/>
    <n v="2.3214399999999999"/>
  </r>
  <r>
    <x v="1"/>
    <x v="3"/>
    <x v="11"/>
    <x v="0"/>
    <n v="9.0754500000000018"/>
  </r>
  <r>
    <x v="1"/>
    <x v="3"/>
    <x v="12"/>
    <x v="0"/>
    <n v="47.648409999999998"/>
  </r>
  <r>
    <x v="1"/>
    <x v="3"/>
    <x v="13"/>
    <x v="0"/>
    <n v="11.603729999999999"/>
  </r>
  <r>
    <x v="1"/>
    <x v="3"/>
    <x v="14"/>
    <x v="0"/>
    <n v="142.0462"/>
  </r>
  <r>
    <x v="1"/>
    <x v="3"/>
    <x v="15"/>
    <x v="0"/>
    <n v="6.1573000000000002"/>
  </r>
  <r>
    <x v="1"/>
    <x v="3"/>
    <x v="16"/>
    <x v="0"/>
    <n v="32.120689999999996"/>
  </r>
  <r>
    <x v="1"/>
    <x v="3"/>
    <x v="17"/>
    <x v="0"/>
    <n v="0.23008000000000001"/>
  </r>
  <r>
    <x v="1"/>
    <x v="3"/>
    <x v="19"/>
    <x v="0"/>
    <n v="36.210540000000002"/>
  </r>
  <r>
    <x v="1"/>
    <x v="3"/>
    <x v="20"/>
    <x v="0"/>
    <n v="9.5262400000000014"/>
  </r>
  <r>
    <x v="1"/>
    <x v="3"/>
    <x v="21"/>
    <x v="0"/>
    <n v="0.28048699999999999"/>
  </r>
  <r>
    <x v="1"/>
    <x v="3"/>
    <x v="22"/>
    <x v="0"/>
    <n v="5.7574399999999999"/>
  </r>
  <r>
    <x v="1"/>
    <x v="3"/>
    <x v="25"/>
    <x v="0"/>
    <n v="1.0678E-2"/>
  </r>
  <r>
    <x v="1"/>
    <x v="3"/>
    <x v="26"/>
    <x v="0"/>
    <n v="3.1309500000000003"/>
  </r>
  <r>
    <x v="1"/>
    <x v="3"/>
    <x v="28"/>
    <x v="0"/>
    <n v="66.19811"/>
  </r>
  <r>
    <x v="1"/>
    <x v="3"/>
    <x v="29"/>
    <x v="0"/>
    <n v="3.4507800000000008"/>
  </r>
  <r>
    <x v="1"/>
    <x v="3"/>
    <x v="30"/>
    <x v="0"/>
    <n v="32.617849999999997"/>
  </r>
  <r>
    <x v="1"/>
    <x v="3"/>
    <x v="32"/>
    <x v="0"/>
    <n v="11.559709999999999"/>
  </r>
  <r>
    <x v="1"/>
    <x v="3"/>
    <x v="33"/>
    <x v="0"/>
    <n v="0.43644000000000005"/>
  </r>
  <r>
    <x v="1"/>
    <x v="3"/>
    <x v="34"/>
    <x v="0"/>
    <n v="9.9202000000000012"/>
  </r>
  <r>
    <x v="1"/>
    <x v="3"/>
    <x v="35"/>
    <x v="0"/>
    <n v="39.609120000000004"/>
  </r>
  <r>
    <x v="2"/>
    <x v="3"/>
    <x v="1"/>
    <x v="0"/>
    <n v="14.8264"/>
  </r>
  <r>
    <x v="2"/>
    <x v="3"/>
    <x v="3"/>
    <x v="0"/>
    <n v="3.9252000000000007"/>
  </r>
  <r>
    <x v="2"/>
    <x v="3"/>
    <x v="4"/>
    <x v="0"/>
    <n v="18.02"/>
  </r>
  <r>
    <x v="2"/>
    <x v="3"/>
    <x v="6"/>
    <x v="0"/>
    <n v="0.11546999999999999"/>
  </r>
  <r>
    <x v="2"/>
    <x v="3"/>
    <x v="7"/>
    <x v="0"/>
    <n v="25.39349"/>
  </r>
  <r>
    <x v="2"/>
    <x v="3"/>
    <x v="8"/>
    <x v="0"/>
    <n v="137.31848000000002"/>
  </r>
  <r>
    <x v="2"/>
    <x v="3"/>
    <x v="9"/>
    <x v="0"/>
    <n v="13.60622"/>
  </r>
  <r>
    <x v="2"/>
    <x v="3"/>
    <x v="10"/>
    <x v="0"/>
    <n v="2.8862000000000001"/>
  </r>
  <r>
    <x v="2"/>
    <x v="3"/>
    <x v="11"/>
    <x v="0"/>
    <n v="8.1582299999999996"/>
  </r>
  <r>
    <x v="2"/>
    <x v="3"/>
    <x v="12"/>
    <x v="0"/>
    <n v="44.545600000000007"/>
  </r>
  <r>
    <x v="2"/>
    <x v="3"/>
    <x v="13"/>
    <x v="0"/>
    <n v="12.004010000000001"/>
  </r>
  <r>
    <x v="2"/>
    <x v="3"/>
    <x v="14"/>
    <x v="0"/>
    <n v="128.05296000000001"/>
  </r>
  <r>
    <x v="2"/>
    <x v="3"/>
    <x v="15"/>
    <x v="0"/>
    <n v="4.8748000000000005"/>
  </r>
  <r>
    <x v="2"/>
    <x v="3"/>
    <x v="16"/>
    <x v="0"/>
    <n v="27.973039999999994"/>
  </r>
  <r>
    <x v="2"/>
    <x v="3"/>
    <x v="17"/>
    <x v="0"/>
    <n v="0.21257000000000001"/>
  </r>
  <r>
    <x v="2"/>
    <x v="3"/>
    <x v="19"/>
    <x v="0"/>
    <n v="31.788910000000008"/>
  </r>
  <r>
    <x v="2"/>
    <x v="3"/>
    <x v="20"/>
    <x v="0"/>
    <n v="8.7207499999999989"/>
  </r>
  <r>
    <x v="2"/>
    <x v="3"/>
    <x v="21"/>
    <x v="0"/>
    <n v="0.19965699999999997"/>
  </r>
  <r>
    <x v="2"/>
    <x v="3"/>
    <x v="22"/>
    <x v="0"/>
    <n v="5.3473199999999999"/>
  </r>
  <r>
    <x v="2"/>
    <x v="3"/>
    <x v="25"/>
    <x v="0"/>
    <n v="1.0933999999999999E-2"/>
  </r>
  <r>
    <x v="2"/>
    <x v="3"/>
    <x v="26"/>
    <x v="0"/>
    <n v="2.9090199999999999"/>
  </r>
  <r>
    <x v="2"/>
    <x v="3"/>
    <x v="28"/>
    <x v="0"/>
    <n v="54.513600000000004"/>
  </r>
  <r>
    <x v="2"/>
    <x v="3"/>
    <x v="29"/>
    <x v="0"/>
    <n v="3.7282399999999996"/>
  </r>
  <r>
    <x v="2"/>
    <x v="3"/>
    <x v="30"/>
    <x v="0"/>
    <n v="31.589979999999997"/>
  </r>
  <r>
    <x v="2"/>
    <x v="3"/>
    <x v="32"/>
    <x v="0"/>
    <n v="10.746510000000001"/>
  </r>
  <r>
    <x v="2"/>
    <x v="3"/>
    <x v="33"/>
    <x v="0"/>
    <n v="0.45246000000000003"/>
  </r>
  <r>
    <x v="2"/>
    <x v="3"/>
    <x v="34"/>
    <x v="0"/>
    <n v="8.6347199999999997"/>
  </r>
  <r>
    <x v="2"/>
    <x v="3"/>
    <x v="35"/>
    <x v="0"/>
    <n v="41.093260000000008"/>
  </r>
  <r>
    <x v="3"/>
    <x v="3"/>
    <x v="1"/>
    <x v="0"/>
    <n v="14.6701"/>
  </r>
  <r>
    <x v="3"/>
    <x v="3"/>
    <x v="3"/>
    <x v="0"/>
    <n v="3.9469000000000007"/>
  </r>
  <r>
    <x v="3"/>
    <x v="3"/>
    <x v="4"/>
    <x v="0"/>
    <n v="15.167090000000002"/>
  </r>
  <r>
    <x v="3"/>
    <x v="3"/>
    <x v="6"/>
    <x v="0"/>
    <n v="0.11118"/>
  </r>
  <r>
    <x v="3"/>
    <x v="3"/>
    <x v="7"/>
    <x v="0"/>
    <n v="24.035309999999999"/>
  </r>
  <r>
    <x v="3"/>
    <x v="3"/>
    <x v="8"/>
    <x v="0"/>
    <n v="130.19623000000004"/>
  </r>
  <r>
    <x v="3"/>
    <x v="3"/>
    <x v="9"/>
    <x v="0"/>
    <n v="11.59182"/>
  </r>
  <r>
    <x v="3"/>
    <x v="3"/>
    <x v="10"/>
    <x v="0"/>
    <n v="3.5504000000000002"/>
  </r>
  <r>
    <x v="3"/>
    <x v="3"/>
    <x v="11"/>
    <x v="0"/>
    <n v="6.7015900000000004"/>
  </r>
  <r>
    <x v="3"/>
    <x v="3"/>
    <x v="12"/>
    <x v="0"/>
    <n v="39.346660000000007"/>
  </r>
  <r>
    <x v="3"/>
    <x v="3"/>
    <x v="13"/>
    <x v="0"/>
    <n v="11.80405"/>
  </r>
  <r>
    <x v="3"/>
    <x v="3"/>
    <x v="14"/>
    <x v="0"/>
    <n v="114.55345999999997"/>
  </r>
  <r>
    <x v="3"/>
    <x v="3"/>
    <x v="15"/>
    <x v="0"/>
    <n v="4.0743"/>
  </r>
  <r>
    <x v="3"/>
    <x v="3"/>
    <x v="16"/>
    <x v="0"/>
    <n v="25.235560000000003"/>
  </r>
  <r>
    <x v="3"/>
    <x v="3"/>
    <x v="17"/>
    <x v="0"/>
    <n v="9.9640000000000006E-2"/>
  </r>
  <r>
    <x v="3"/>
    <x v="3"/>
    <x v="19"/>
    <x v="0"/>
    <n v="27.451259999999998"/>
  </r>
  <r>
    <x v="3"/>
    <x v="3"/>
    <x v="20"/>
    <x v="0"/>
    <n v="10.118770000000001"/>
  </r>
  <r>
    <x v="3"/>
    <x v="3"/>
    <x v="21"/>
    <x v="0"/>
    <n v="0.157689"/>
  </r>
  <r>
    <x v="3"/>
    <x v="3"/>
    <x v="22"/>
    <x v="0"/>
    <n v="4.9410800000000004"/>
  </r>
  <r>
    <x v="3"/>
    <x v="3"/>
    <x v="25"/>
    <x v="0"/>
    <n v="1.1278E-2"/>
  </r>
  <r>
    <x v="3"/>
    <x v="3"/>
    <x v="26"/>
    <x v="0"/>
    <n v="3.0696200000000005"/>
  </r>
  <r>
    <x v="3"/>
    <x v="3"/>
    <x v="28"/>
    <x v="0"/>
    <n v="47.223400000000005"/>
  </r>
  <r>
    <x v="3"/>
    <x v="3"/>
    <x v="29"/>
    <x v="0"/>
    <n v="2.9283000000000001"/>
  </r>
  <r>
    <x v="3"/>
    <x v="3"/>
    <x v="30"/>
    <x v="0"/>
    <n v="30.9618"/>
  </r>
  <r>
    <x v="3"/>
    <x v="3"/>
    <x v="32"/>
    <x v="0"/>
    <n v="10.821829999999999"/>
  </r>
  <r>
    <x v="3"/>
    <x v="3"/>
    <x v="33"/>
    <x v="0"/>
    <n v="0.26239999999999997"/>
  </r>
  <r>
    <x v="3"/>
    <x v="3"/>
    <x v="34"/>
    <x v="0"/>
    <n v="7.9349699999999999"/>
  </r>
  <r>
    <x v="3"/>
    <x v="3"/>
    <x v="35"/>
    <x v="0"/>
    <n v="38.235230000000001"/>
  </r>
  <r>
    <x v="4"/>
    <x v="3"/>
    <x v="1"/>
    <x v="0"/>
    <n v="14.704799999999999"/>
  </r>
  <r>
    <x v="4"/>
    <x v="3"/>
    <x v="3"/>
    <x v="0"/>
    <n v="3.5650000000000008"/>
  </r>
  <r>
    <x v="4"/>
    <x v="3"/>
    <x v="4"/>
    <x v="0"/>
    <n v="12.528649999999999"/>
  </r>
  <r>
    <x v="4"/>
    <x v="3"/>
    <x v="6"/>
    <x v="0"/>
    <n v="0.10651000000000001"/>
  </r>
  <r>
    <x v="4"/>
    <x v="3"/>
    <x v="7"/>
    <x v="0"/>
    <n v="22.665669999999999"/>
  </r>
  <r>
    <x v="4"/>
    <x v="3"/>
    <x v="8"/>
    <x v="0"/>
    <n v="123.21037"/>
  </r>
  <r>
    <x v="4"/>
    <x v="3"/>
    <x v="9"/>
    <x v="0"/>
    <n v="9.6001599999999989"/>
  </r>
  <r>
    <x v="4"/>
    <x v="3"/>
    <x v="10"/>
    <x v="0"/>
    <n v="4.1199300000000001"/>
  </r>
  <r>
    <x v="4"/>
    <x v="3"/>
    <x v="11"/>
    <x v="0"/>
    <n v="5.2163399999999998"/>
  </r>
  <r>
    <x v="4"/>
    <x v="3"/>
    <x v="12"/>
    <x v="0"/>
    <n v="34.107790000000001"/>
  </r>
  <r>
    <x v="4"/>
    <x v="3"/>
    <x v="13"/>
    <x v="0"/>
    <n v="11.803900000000001"/>
  </r>
  <r>
    <x v="4"/>
    <x v="3"/>
    <x v="14"/>
    <x v="0"/>
    <n v="102.98945000000001"/>
  </r>
  <r>
    <x v="4"/>
    <x v="3"/>
    <x v="15"/>
    <x v="0"/>
    <n v="3.5529999999999999"/>
  </r>
  <r>
    <x v="4"/>
    <x v="3"/>
    <x v="16"/>
    <x v="0"/>
    <n v="22.496159999999996"/>
  </r>
  <r>
    <x v="4"/>
    <x v="3"/>
    <x v="17"/>
    <x v="0"/>
    <n v="8.6900000000000005E-2"/>
  </r>
  <r>
    <x v="4"/>
    <x v="3"/>
    <x v="19"/>
    <x v="0"/>
    <n v="23.01934"/>
  </r>
  <r>
    <x v="4"/>
    <x v="3"/>
    <x v="20"/>
    <x v="0"/>
    <n v="11.616619999999999"/>
  </r>
  <r>
    <x v="4"/>
    <x v="3"/>
    <x v="21"/>
    <x v="0"/>
    <n v="0.11016100000000001"/>
  </r>
  <r>
    <x v="4"/>
    <x v="3"/>
    <x v="22"/>
    <x v="0"/>
    <n v="4.4336199999999995"/>
  </r>
  <r>
    <x v="4"/>
    <x v="3"/>
    <x v="25"/>
    <x v="0"/>
    <n v="1.1622E-2"/>
  </r>
  <r>
    <x v="4"/>
    <x v="3"/>
    <x v="26"/>
    <x v="0"/>
    <n v="3.1293999999999995"/>
  </r>
  <r>
    <x v="4"/>
    <x v="3"/>
    <x v="28"/>
    <x v="0"/>
    <n v="40.516289999999998"/>
  </r>
  <r>
    <x v="4"/>
    <x v="3"/>
    <x v="29"/>
    <x v="0"/>
    <n v="2.4301499999999998"/>
  </r>
  <r>
    <x v="4"/>
    <x v="3"/>
    <x v="30"/>
    <x v="0"/>
    <n v="30.011559999999996"/>
  </r>
  <r>
    <x v="4"/>
    <x v="3"/>
    <x v="32"/>
    <x v="0"/>
    <n v="10.598520000000001"/>
  </r>
  <r>
    <x v="4"/>
    <x v="3"/>
    <x v="33"/>
    <x v="0"/>
    <n v="0.37226000000000004"/>
  </r>
  <r>
    <x v="4"/>
    <x v="3"/>
    <x v="34"/>
    <x v="0"/>
    <n v="7.1347499999999995"/>
  </r>
  <r>
    <x v="4"/>
    <x v="3"/>
    <x v="35"/>
    <x v="0"/>
    <n v="35.541310000000003"/>
  </r>
  <r>
    <x v="0"/>
    <x v="4"/>
    <x v="0"/>
    <x v="0"/>
    <n v="1.1925520000000001"/>
  </r>
  <r>
    <x v="1"/>
    <x v="4"/>
    <x v="0"/>
    <x v="0"/>
    <n v="1.396992"/>
  </r>
  <r>
    <x v="2"/>
    <x v="4"/>
    <x v="0"/>
    <x v="0"/>
    <n v="1.51766"/>
  </r>
  <r>
    <x v="3"/>
    <x v="4"/>
    <x v="0"/>
    <x v="0"/>
    <n v="1.598184"/>
  </r>
  <r>
    <x v="4"/>
    <x v="4"/>
    <x v="0"/>
    <x v="0"/>
    <n v="1.6787080000000001"/>
  </r>
  <r>
    <x v="0"/>
    <x v="4"/>
    <x v="1"/>
    <x v="0"/>
    <n v="21.842210000000001"/>
  </r>
  <r>
    <x v="1"/>
    <x v="4"/>
    <x v="1"/>
    <x v="0"/>
    <n v="21.382960000000001"/>
  </r>
  <r>
    <x v="2"/>
    <x v="4"/>
    <x v="1"/>
    <x v="0"/>
    <n v="22.179120000000001"/>
  </r>
  <r>
    <x v="3"/>
    <x v="4"/>
    <x v="1"/>
    <x v="0"/>
    <n v="22.755980000000001"/>
  </r>
  <r>
    <x v="4"/>
    <x v="4"/>
    <x v="1"/>
    <x v="0"/>
    <n v="23.32122"/>
  </r>
  <r>
    <x v="0"/>
    <x v="4"/>
    <x v="2"/>
    <x v="0"/>
    <n v="2.303058"/>
  </r>
  <r>
    <x v="1"/>
    <x v="4"/>
    <x v="2"/>
    <x v="0"/>
    <n v="2.7594910000000001"/>
  </r>
  <r>
    <x v="2"/>
    <x v="4"/>
    <x v="2"/>
    <x v="0"/>
    <n v="2.7698170000000002"/>
  </r>
  <r>
    <x v="3"/>
    <x v="4"/>
    <x v="2"/>
    <x v="0"/>
    <n v="2.925681"/>
  </r>
  <r>
    <x v="4"/>
    <x v="4"/>
    <x v="2"/>
    <x v="0"/>
    <n v="3.0815440000000001"/>
  </r>
  <r>
    <x v="0"/>
    <x v="4"/>
    <x v="3"/>
    <x v="0"/>
    <n v="7.3584880000000004"/>
  </r>
  <r>
    <x v="1"/>
    <x v="4"/>
    <x v="3"/>
    <x v="0"/>
    <n v="6.9043910000000004"/>
  </r>
  <r>
    <x v="2"/>
    <x v="4"/>
    <x v="3"/>
    <x v="0"/>
    <n v="6.8539529999999997"/>
  </r>
  <r>
    <x v="3"/>
    <x v="4"/>
    <x v="3"/>
    <x v="0"/>
    <n v="7.0033620000000001"/>
  </r>
  <r>
    <x v="4"/>
    <x v="4"/>
    <x v="3"/>
    <x v="0"/>
    <n v="7.1486910000000004"/>
  </r>
  <r>
    <x v="0"/>
    <x v="4"/>
    <x v="4"/>
    <x v="0"/>
    <n v="27.292200000000001"/>
  </r>
  <r>
    <x v="1"/>
    <x v="4"/>
    <x v="4"/>
    <x v="0"/>
    <n v="31.185230000000001"/>
  </r>
  <r>
    <x v="2"/>
    <x v="4"/>
    <x v="4"/>
    <x v="0"/>
    <n v="30.07124"/>
  </r>
  <r>
    <x v="3"/>
    <x v="4"/>
    <x v="4"/>
    <x v="0"/>
    <n v="27.822209999999998"/>
  </r>
  <r>
    <x v="4"/>
    <x v="4"/>
    <x v="4"/>
    <x v="0"/>
    <n v="25.572780000000002"/>
  </r>
  <r>
    <x v="0"/>
    <x v="4"/>
    <x v="5"/>
    <x v="0"/>
    <n v="4.4137199999999996"/>
  </r>
  <r>
    <x v="1"/>
    <x v="4"/>
    <x v="5"/>
    <x v="0"/>
    <n v="3.801774"/>
  </r>
  <r>
    <x v="2"/>
    <x v="4"/>
    <x v="5"/>
    <x v="0"/>
    <n v="3.56609"/>
  </r>
  <r>
    <x v="3"/>
    <x v="4"/>
    <x v="5"/>
    <x v="0"/>
    <n v="3.6597559999999998"/>
  </r>
  <r>
    <x v="4"/>
    <x v="4"/>
    <x v="5"/>
    <x v="0"/>
    <n v="3.7633139999999998"/>
  </r>
  <r>
    <x v="0"/>
    <x v="4"/>
    <x v="6"/>
    <x v="0"/>
    <n v="0.29145500000000002"/>
  </r>
  <r>
    <x v="1"/>
    <x v="4"/>
    <x v="6"/>
    <x v="0"/>
    <n v="0.39956199999999997"/>
  </r>
  <r>
    <x v="2"/>
    <x v="4"/>
    <x v="6"/>
    <x v="0"/>
    <n v="0.42488700000000001"/>
  </r>
  <r>
    <x v="3"/>
    <x v="4"/>
    <x v="6"/>
    <x v="0"/>
    <n v="0.43121199999999998"/>
  </r>
  <r>
    <x v="4"/>
    <x v="4"/>
    <x v="6"/>
    <x v="0"/>
    <n v="0.43768200000000002"/>
  </r>
  <r>
    <x v="0"/>
    <x v="4"/>
    <x v="7"/>
    <x v="0"/>
    <n v="36.763469999999998"/>
  </r>
  <r>
    <x v="1"/>
    <x v="4"/>
    <x v="7"/>
    <x v="0"/>
    <n v="37.494250000000001"/>
  </r>
  <r>
    <x v="2"/>
    <x v="4"/>
    <x v="7"/>
    <x v="0"/>
    <n v="37.570569999999996"/>
  </r>
  <r>
    <x v="3"/>
    <x v="4"/>
    <x v="7"/>
    <x v="0"/>
    <n v="36.561610000000002"/>
  </r>
  <r>
    <x v="4"/>
    <x v="4"/>
    <x v="7"/>
    <x v="0"/>
    <n v="35.538559999999997"/>
  </r>
  <r>
    <x v="0"/>
    <x v="4"/>
    <x v="8"/>
    <x v="0"/>
    <n v="202.26679999999999"/>
  </r>
  <r>
    <x v="1"/>
    <x v="4"/>
    <x v="8"/>
    <x v="0"/>
    <n v="212.81219999999999"/>
  </r>
  <r>
    <x v="2"/>
    <x v="4"/>
    <x v="8"/>
    <x v="0"/>
    <n v="206.4469"/>
  </r>
  <r>
    <x v="3"/>
    <x v="4"/>
    <x v="8"/>
    <x v="0"/>
    <n v="201.46019999999999"/>
  </r>
  <r>
    <x v="4"/>
    <x v="4"/>
    <x v="8"/>
    <x v="0"/>
    <n v="195.06370000000001"/>
  </r>
  <r>
    <x v="0"/>
    <x v="4"/>
    <x v="9"/>
    <x v="0"/>
    <n v="29.037389999999998"/>
  </r>
  <r>
    <x v="1"/>
    <x v="4"/>
    <x v="9"/>
    <x v="0"/>
    <n v="27.19997"/>
  </r>
  <r>
    <x v="2"/>
    <x v="4"/>
    <x v="9"/>
    <x v="0"/>
    <n v="25.86571"/>
  </r>
  <r>
    <x v="3"/>
    <x v="4"/>
    <x v="9"/>
    <x v="0"/>
    <n v="23.920729999999999"/>
  </r>
  <r>
    <x v="4"/>
    <x v="4"/>
    <x v="9"/>
    <x v="0"/>
    <n v="22.004960000000001"/>
  </r>
  <r>
    <x v="0"/>
    <x v="4"/>
    <x v="10"/>
    <x v="0"/>
    <n v="3.3979430000000002"/>
  </r>
  <r>
    <x v="1"/>
    <x v="4"/>
    <x v="10"/>
    <x v="0"/>
    <n v="3.5939480000000001"/>
  </r>
  <r>
    <x v="2"/>
    <x v="4"/>
    <x v="10"/>
    <x v="0"/>
    <n v="4.504505"/>
  </r>
  <r>
    <x v="3"/>
    <x v="4"/>
    <x v="10"/>
    <x v="0"/>
    <n v="5.3121580000000002"/>
  </r>
  <r>
    <x v="4"/>
    <x v="4"/>
    <x v="10"/>
    <x v="0"/>
    <n v="6.1263820000000004"/>
  </r>
  <r>
    <x v="0"/>
    <x v="4"/>
    <x v="11"/>
    <x v="0"/>
    <n v="14.02365"/>
  </r>
  <r>
    <x v="1"/>
    <x v="4"/>
    <x v="11"/>
    <x v="0"/>
    <n v="18.953499999999998"/>
  </r>
  <r>
    <x v="2"/>
    <x v="4"/>
    <x v="11"/>
    <x v="0"/>
    <n v="20.468489999999999"/>
  </r>
  <r>
    <x v="3"/>
    <x v="4"/>
    <x v="11"/>
    <x v="0"/>
    <n v="20.580120000000001"/>
  </r>
  <r>
    <x v="4"/>
    <x v="4"/>
    <x v="11"/>
    <x v="0"/>
    <n v="20.842949999999998"/>
  </r>
  <r>
    <x v="0"/>
    <x v="4"/>
    <x v="12"/>
    <x v="0"/>
    <n v="79.609179999999995"/>
  </r>
  <r>
    <x v="1"/>
    <x v="4"/>
    <x v="12"/>
    <x v="0"/>
    <n v="91.252170000000007"/>
  </r>
  <r>
    <x v="2"/>
    <x v="4"/>
    <x v="12"/>
    <x v="0"/>
    <n v="93.005309999999994"/>
  </r>
  <r>
    <x v="3"/>
    <x v="4"/>
    <x v="12"/>
    <x v="0"/>
    <n v="91.128219999999999"/>
  </r>
  <r>
    <x v="4"/>
    <x v="4"/>
    <x v="12"/>
    <x v="0"/>
    <n v="89.433210000000003"/>
  </r>
  <r>
    <x v="0"/>
    <x v="4"/>
    <x v="13"/>
    <x v="0"/>
    <n v="14.48333"/>
  </r>
  <r>
    <x v="1"/>
    <x v="4"/>
    <x v="13"/>
    <x v="0"/>
    <n v="17.025849999999998"/>
  </r>
  <r>
    <x v="2"/>
    <x v="4"/>
    <x v="13"/>
    <x v="0"/>
    <n v="17.94341"/>
  </r>
  <r>
    <x v="3"/>
    <x v="4"/>
    <x v="13"/>
    <x v="0"/>
    <n v="17.945139999999999"/>
  </r>
  <r>
    <x v="4"/>
    <x v="4"/>
    <x v="13"/>
    <x v="0"/>
    <n v="17.946870000000001"/>
  </r>
  <r>
    <x v="0"/>
    <x v="4"/>
    <x v="14"/>
    <x v="0"/>
    <n v="211.7867"/>
  </r>
  <r>
    <x v="1"/>
    <x v="4"/>
    <x v="14"/>
    <x v="0"/>
    <n v="225.1703"/>
  </r>
  <r>
    <x v="2"/>
    <x v="4"/>
    <x v="14"/>
    <x v="0"/>
    <n v="215.66120000000001"/>
  </r>
  <r>
    <x v="3"/>
    <x v="4"/>
    <x v="14"/>
    <x v="0"/>
    <n v="203.1592"/>
  </r>
  <r>
    <x v="4"/>
    <x v="4"/>
    <x v="14"/>
    <x v="0"/>
    <n v="190.79429999999999"/>
  </r>
  <r>
    <x v="0"/>
    <x v="4"/>
    <x v="15"/>
    <x v="0"/>
    <n v="9.8780269999999994"/>
  </r>
  <r>
    <x v="1"/>
    <x v="4"/>
    <x v="15"/>
    <x v="0"/>
    <n v="9.6737680000000008"/>
  </r>
  <r>
    <x v="2"/>
    <x v="4"/>
    <x v="15"/>
    <x v="0"/>
    <n v="8.9855649999999994"/>
  </r>
  <r>
    <x v="3"/>
    <x v="4"/>
    <x v="15"/>
    <x v="0"/>
    <n v="7.9793799999999999"/>
  </r>
  <r>
    <x v="4"/>
    <x v="4"/>
    <x v="15"/>
    <x v="0"/>
    <n v="7.5014609999999999"/>
  </r>
  <r>
    <x v="0"/>
    <x v="4"/>
    <x v="16"/>
    <x v="0"/>
    <n v="48.242339999999999"/>
  </r>
  <r>
    <x v="1"/>
    <x v="4"/>
    <x v="16"/>
    <x v="0"/>
    <n v="50.0732"/>
  </r>
  <r>
    <x v="2"/>
    <x v="4"/>
    <x v="16"/>
    <x v="0"/>
    <n v="47.804119999999998"/>
  </r>
  <r>
    <x v="3"/>
    <x v="4"/>
    <x v="16"/>
    <x v="0"/>
    <n v="47.249380000000002"/>
  </r>
  <r>
    <x v="4"/>
    <x v="4"/>
    <x v="16"/>
    <x v="0"/>
    <n v="46.69464"/>
  </r>
  <r>
    <x v="0"/>
    <x v="4"/>
    <x v="17"/>
    <x v="0"/>
    <n v="0.242117"/>
  </r>
  <r>
    <x v="1"/>
    <x v="4"/>
    <x v="17"/>
    <x v="0"/>
    <n v="0.35320000000000001"/>
  </r>
  <r>
    <x v="2"/>
    <x v="4"/>
    <x v="17"/>
    <x v="0"/>
    <n v="0.31145400000000001"/>
  </r>
  <r>
    <x v="3"/>
    <x v="4"/>
    <x v="17"/>
    <x v="0"/>
    <n v="0.24773600000000001"/>
  </r>
  <r>
    <x v="4"/>
    <x v="4"/>
    <x v="17"/>
    <x v="0"/>
    <n v="0.18421399999999999"/>
  </r>
  <r>
    <x v="0"/>
    <x v="4"/>
    <x v="18"/>
    <x v="0"/>
    <n v="0"/>
  </r>
  <r>
    <x v="1"/>
    <x v="4"/>
    <x v="18"/>
    <x v="0"/>
    <n v="0"/>
  </r>
  <r>
    <x v="2"/>
    <x v="4"/>
    <x v="18"/>
    <x v="0"/>
    <n v="0"/>
  </r>
  <r>
    <x v="3"/>
    <x v="4"/>
    <x v="18"/>
    <x v="0"/>
    <n v="0"/>
  </r>
  <r>
    <x v="4"/>
    <x v="4"/>
    <x v="18"/>
    <x v="0"/>
    <n v="0"/>
  </r>
  <r>
    <x v="0"/>
    <x v="4"/>
    <x v="19"/>
    <x v="0"/>
    <n v="61.673810000000003"/>
  </r>
  <r>
    <x v="1"/>
    <x v="4"/>
    <x v="19"/>
    <x v="0"/>
    <n v="64.331789999999998"/>
  </r>
  <r>
    <x v="2"/>
    <x v="4"/>
    <x v="19"/>
    <x v="0"/>
    <n v="63.28322"/>
  </r>
  <r>
    <x v="3"/>
    <x v="4"/>
    <x v="19"/>
    <x v="0"/>
    <n v="62.087029999999999"/>
  </r>
  <r>
    <x v="4"/>
    <x v="4"/>
    <x v="19"/>
    <x v="0"/>
    <n v="60.814019999999999"/>
  </r>
  <r>
    <x v="0"/>
    <x v="4"/>
    <x v="20"/>
    <x v="0"/>
    <n v="14.773809999999999"/>
  </r>
  <r>
    <x v="1"/>
    <x v="4"/>
    <x v="20"/>
    <x v="0"/>
    <n v="14.3004"/>
  </r>
  <r>
    <x v="2"/>
    <x v="4"/>
    <x v="20"/>
    <x v="0"/>
    <n v="13.50661"/>
  </r>
  <r>
    <x v="3"/>
    <x v="4"/>
    <x v="20"/>
    <x v="0"/>
    <n v="15.63804"/>
  </r>
  <r>
    <x v="4"/>
    <x v="4"/>
    <x v="20"/>
    <x v="0"/>
    <n v="17.769269999999999"/>
  </r>
  <r>
    <x v="0"/>
    <x v="4"/>
    <x v="21"/>
    <x v="0"/>
    <n v="0.37284099999999998"/>
  </r>
  <r>
    <x v="1"/>
    <x v="4"/>
    <x v="21"/>
    <x v="0"/>
    <n v="0.31976599999999999"/>
  </r>
  <r>
    <x v="2"/>
    <x v="4"/>
    <x v="21"/>
    <x v="0"/>
    <n v="0.338889"/>
  </r>
  <r>
    <x v="3"/>
    <x v="4"/>
    <x v="21"/>
    <x v="0"/>
    <n v="0.37751600000000002"/>
  </r>
  <r>
    <x v="4"/>
    <x v="4"/>
    <x v="21"/>
    <x v="0"/>
    <n v="0.41205199999999997"/>
  </r>
  <r>
    <x v="0"/>
    <x v="4"/>
    <x v="22"/>
    <x v="0"/>
    <n v="6.9852590000000001"/>
  </r>
  <r>
    <x v="1"/>
    <x v="4"/>
    <x v="22"/>
    <x v="0"/>
    <n v="8.3748950000000004"/>
  </r>
  <r>
    <x v="2"/>
    <x v="4"/>
    <x v="22"/>
    <x v="0"/>
    <n v="7.9472170000000002"/>
  </r>
  <r>
    <x v="3"/>
    <x v="4"/>
    <x v="22"/>
    <x v="0"/>
    <n v="7.4184190000000001"/>
  </r>
  <r>
    <x v="4"/>
    <x v="4"/>
    <x v="22"/>
    <x v="0"/>
    <n v="6.8878320000000004"/>
  </r>
  <r>
    <x v="0"/>
    <x v="4"/>
    <x v="23"/>
    <x v="0"/>
    <n v="8.2496E-2"/>
  </r>
  <r>
    <x v="1"/>
    <x v="4"/>
    <x v="23"/>
    <x v="0"/>
    <n v="0.12978799999999999"/>
  </r>
  <r>
    <x v="2"/>
    <x v="4"/>
    <x v="23"/>
    <x v="0"/>
    <n v="0.131825"/>
  </r>
  <r>
    <x v="3"/>
    <x v="4"/>
    <x v="23"/>
    <x v="0"/>
    <n v="0.140321"/>
  </r>
  <r>
    <x v="4"/>
    <x v="4"/>
    <x v="23"/>
    <x v="0"/>
    <n v="0.148816"/>
  </r>
  <r>
    <x v="0"/>
    <x v="4"/>
    <x v="24"/>
    <x v="0"/>
    <n v="1.498381"/>
  </r>
  <r>
    <x v="1"/>
    <x v="4"/>
    <x v="24"/>
    <x v="0"/>
    <n v="1.4390829999999999"/>
  </r>
  <r>
    <x v="2"/>
    <x v="4"/>
    <x v="24"/>
    <x v="0"/>
    <n v="1.494127"/>
  </r>
  <r>
    <x v="3"/>
    <x v="4"/>
    <x v="24"/>
    <x v="0"/>
    <n v="1.6018539999999999"/>
  </r>
  <r>
    <x v="4"/>
    <x v="4"/>
    <x v="24"/>
    <x v="0"/>
    <n v="1.7095800000000001"/>
  </r>
  <r>
    <x v="0"/>
    <x v="4"/>
    <x v="25"/>
    <x v="0"/>
    <n v="6.8864720000000004"/>
  </r>
  <r>
    <x v="1"/>
    <x v="4"/>
    <x v="25"/>
    <x v="0"/>
    <n v="1.0678E-2"/>
  </r>
  <r>
    <x v="2"/>
    <x v="4"/>
    <x v="25"/>
    <x v="0"/>
    <n v="1.0933999999999999E-2"/>
  </r>
  <r>
    <x v="3"/>
    <x v="4"/>
    <x v="25"/>
    <x v="0"/>
    <n v="1.1278E-2"/>
  </r>
  <r>
    <x v="4"/>
    <x v="4"/>
    <x v="25"/>
    <x v="0"/>
    <n v="1.1622E-2"/>
  </r>
  <r>
    <x v="0"/>
    <x v="4"/>
    <x v="26"/>
    <x v="0"/>
    <n v="5.7287600000000003"/>
  </r>
  <r>
    <x v="1"/>
    <x v="4"/>
    <x v="26"/>
    <x v="0"/>
    <n v="5.3094210000000004"/>
  </r>
  <r>
    <x v="2"/>
    <x v="4"/>
    <x v="26"/>
    <x v="0"/>
    <n v="5.278143"/>
  </r>
  <r>
    <x v="3"/>
    <x v="4"/>
    <x v="26"/>
    <x v="0"/>
    <n v="5.7215059999999998"/>
  </r>
  <r>
    <x v="4"/>
    <x v="4"/>
    <x v="26"/>
    <x v="0"/>
    <n v="6.1621319999999997"/>
  </r>
  <r>
    <x v="0"/>
    <x v="4"/>
    <x v="27"/>
    <x v="0"/>
    <n v="5.9239420000000003"/>
  </r>
  <r>
    <x v="1"/>
    <x v="4"/>
    <x v="27"/>
    <x v="0"/>
    <n v="5.0970240000000002"/>
  </r>
  <r>
    <x v="2"/>
    <x v="4"/>
    <x v="27"/>
    <x v="0"/>
    <n v="4.7372230000000002"/>
  </r>
  <r>
    <x v="3"/>
    <x v="4"/>
    <x v="27"/>
    <x v="0"/>
    <n v="4.8120320000000003"/>
  </r>
  <r>
    <x v="4"/>
    <x v="4"/>
    <x v="27"/>
    <x v="0"/>
    <n v="4.900563"/>
  </r>
  <r>
    <x v="0"/>
    <x v="4"/>
    <x v="28"/>
    <x v="0"/>
    <n v="103.20010000000001"/>
  </r>
  <r>
    <x v="1"/>
    <x v="4"/>
    <x v="28"/>
    <x v="0"/>
    <n v="102.69759999999999"/>
  </r>
  <r>
    <x v="2"/>
    <x v="4"/>
    <x v="28"/>
    <x v="0"/>
    <n v="88.482169999999996"/>
  </r>
  <r>
    <x v="3"/>
    <x v="4"/>
    <x v="28"/>
    <x v="0"/>
    <n v="79.819400000000002"/>
  </r>
  <r>
    <x v="4"/>
    <x v="4"/>
    <x v="28"/>
    <x v="0"/>
    <n v="71.319810000000004"/>
  </r>
  <r>
    <x v="0"/>
    <x v="4"/>
    <x v="29"/>
    <x v="0"/>
    <n v="5.8374550000000003"/>
  </r>
  <r>
    <x v="1"/>
    <x v="4"/>
    <x v="29"/>
    <x v="0"/>
    <n v="7.1572680000000002"/>
  </r>
  <r>
    <x v="2"/>
    <x v="4"/>
    <x v="29"/>
    <x v="0"/>
    <n v="8.2391299999999994"/>
  </r>
  <r>
    <x v="3"/>
    <x v="4"/>
    <x v="29"/>
    <x v="0"/>
    <n v="7.8771089999999999"/>
  </r>
  <r>
    <x v="4"/>
    <x v="4"/>
    <x v="29"/>
    <x v="0"/>
    <n v="7.4880509999999996"/>
  </r>
  <r>
    <x v="0"/>
    <x v="4"/>
    <x v="30"/>
    <x v="0"/>
    <n v="57.010869999999997"/>
  </r>
  <r>
    <x v="1"/>
    <x v="4"/>
    <x v="30"/>
    <x v="0"/>
    <n v="54.587609999999998"/>
  </r>
  <r>
    <x v="2"/>
    <x v="4"/>
    <x v="30"/>
    <x v="0"/>
    <n v="57.431629999999998"/>
  </r>
  <r>
    <x v="3"/>
    <x v="4"/>
    <x v="30"/>
    <x v="0"/>
    <n v="59.646769999999997"/>
  </r>
  <r>
    <x v="4"/>
    <x v="4"/>
    <x v="30"/>
    <x v="0"/>
    <n v="61.827089999999998"/>
  </r>
  <r>
    <x v="0"/>
    <x v="4"/>
    <x v="31"/>
    <x v="0"/>
    <n v="19.873059999999999"/>
  </r>
  <r>
    <x v="1"/>
    <x v="4"/>
    <x v="31"/>
    <x v="0"/>
    <n v="22.093579999999999"/>
  </r>
  <r>
    <x v="2"/>
    <x v="4"/>
    <x v="31"/>
    <x v="0"/>
    <n v="23.425090000000001"/>
  </r>
  <r>
    <x v="3"/>
    <x v="4"/>
    <x v="31"/>
    <x v="0"/>
    <n v="27.73029"/>
  </r>
  <r>
    <x v="4"/>
    <x v="4"/>
    <x v="31"/>
    <x v="0"/>
    <n v="32.035490000000003"/>
  </r>
  <r>
    <x v="0"/>
    <x v="4"/>
    <x v="32"/>
    <x v="0"/>
    <n v="20.078430000000001"/>
  </r>
  <r>
    <x v="1"/>
    <x v="4"/>
    <x v="32"/>
    <x v="0"/>
    <n v="17.391279999999998"/>
  </r>
  <r>
    <x v="2"/>
    <x v="4"/>
    <x v="32"/>
    <x v="0"/>
    <n v="16.379709999999999"/>
  </r>
  <r>
    <x v="3"/>
    <x v="4"/>
    <x v="32"/>
    <x v="0"/>
    <n v="16.726939999999999"/>
  </r>
  <r>
    <x v="4"/>
    <x v="4"/>
    <x v="32"/>
    <x v="0"/>
    <n v="17.116949999999999"/>
  </r>
  <r>
    <x v="0"/>
    <x v="4"/>
    <x v="33"/>
    <x v="0"/>
    <n v="0.79721399999999998"/>
  </r>
  <r>
    <x v="1"/>
    <x v="4"/>
    <x v="33"/>
    <x v="0"/>
    <n v="0.95625300000000002"/>
  </r>
  <r>
    <x v="2"/>
    <x v="4"/>
    <x v="33"/>
    <x v="0"/>
    <n v="0.86894899999999997"/>
  </r>
  <r>
    <x v="3"/>
    <x v="4"/>
    <x v="33"/>
    <x v="0"/>
    <n v="0.88144199999999995"/>
  </r>
  <r>
    <x v="4"/>
    <x v="4"/>
    <x v="33"/>
    <x v="0"/>
    <n v="0.89383199999999996"/>
  </r>
  <r>
    <x v="0"/>
    <x v="4"/>
    <x v="34"/>
    <x v="0"/>
    <n v="13.35718"/>
  </r>
  <r>
    <x v="1"/>
    <x v="4"/>
    <x v="34"/>
    <x v="0"/>
    <n v="14.66099"/>
  </r>
  <r>
    <x v="2"/>
    <x v="4"/>
    <x v="34"/>
    <x v="0"/>
    <n v="13.601470000000001"/>
  </r>
  <r>
    <x v="3"/>
    <x v="4"/>
    <x v="34"/>
    <x v="0"/>
    <n v="13.220359999999999"/>
  </r>
  <r>
    <x v="4"/>
    <x v="4"/>
    <x v="34"/>
    <x v="0"/>
    <n v="12.838329999999999"/>
  </r>
  <r>
    <x v="0"/>
    <x v="4"/>
    <x v="35"/>
    <x v="0"/>
    <n v="71.334410000000005"/>
  </r>
  <r>
    <x v="1"/>
    <x v="4"/>
    <x v="35"/>
    <x v="0"/>
    <n v="64.125590000000003"/>
  </r>
  <r>
    <x v="2"/>
    <x v="4"/>
    <x v="35"/>
    <x v="0"/>
    <n v="69.486620000000002"/>
  </r>
  <r>
    <x v="3"/>
    <x v="4"/>
    <x v="35"/>
    <x v="0"/>
    <n v="67.174400000000006"/>
  </r>
  <r>
    <x v="4"/>
    <x v="4"/>
    <x v="35"/>
    <x v="0"/>
    <n v="64.683530000000005"/>
  </r>
  <r>
    <x v="0"/>
    <x v="5"/>
    <x v="0"/>
    <x v="0"/>
    <n v="1.1925520000000001"/>
  </r>
  <r>
    <x v="1"/>
    <x v="5"/>
    <x v="0"/>
    <x v="0"/>
    <n v="1.396992"/>
  </r>
  <r>
    <x v="2"/>
    <x v="5"/>
    <x v="0"/>
    <x v="0"/>
    <n v="1.51766"/>
  </r>
  <r>
    <x v="3"/>
    <x v="5"/>
    <x v="0"/>
    <x v="0"/>
    <n v="1.598184"/>
  </r>
  <r>
    <x v="4"/>
    <x v="5"/>
    <x v="0"/>
    <x v="0"/>
    <n v="1.6787080000000001"/>
  </r>
  <r>
    <x v="0"/>
    <x v="5"/>
    <x v="1"/>
    <x v="0"/>
    <n v="21.842210000000001"/>
  </r>
  <r>
    <x v="1"/>
    <x v="5"/>
    <x v="1"/>
    <x v="0"/>
    <n v="21.382960000000001"/>
  </r>
  <r>
    <x v="2"/>
    <x v="5"/>
    <x v="1"/>
    <x v="0"/>
    <n v="22.179120000000001"/>
  </r>
  <r>
    <x v="3"/>
    <x v="5"/>
    <x v="1"/>
    <x v="0"/>
    <n v="22.755980000000001"/>
  </r>
  <r>
    <x v="4"/>
    <x v="5"/>
    <x v="1"/>
    <x v="0"/>
    <n v="23.32122"/>
  </r>
  <r>
    <x v="0"/>
    <x v="5"/>
    <x v="2"/>
    <x v="0"/>
    <n v="2.303058"/>
  </r>
  <r>
    <x v="1"/>
    <x v="5"/>
    <x v="2"/>
    <x v="0"/>
    <n v="2.7594910000000001"/>
  </r>
  <r>
    <x v="2"/>
    <x v="5"/>
    <x v="2"/>
    <x v="0"/>
    <n v="2.7698170000000002"/>
  </r>
  <r>
    <x v="3"/>
    <x v="5"/>
    <x v="2"/>
    <x v="0"/>
    <n v="2.925681"/>
  </r>
  <r>
    <x v="4"/>
    <x v="5"/>
    <x v="2"/>
    <x v="0"/>
    <n v="3.0815440000000001"/>
  </r>
  <r>
    <x v="0"/>
    <x v="5"/>
    <x v="3"/>
    <x v="0"/>
    <n v="7.3584880000000004"/>
  </r>
  <r>
    <x v="1"/>
    <x v="5"/>
    <x v="3"/>
    <x v="0"/>
    <n v="6.9043910000000004"/>
  </r>
  <r>
    <x v="2"/>
    <x v="5"/>
    <x v="3"/>
    <x v="0"/>
    <n v="6.8539529999999997"/>
  </r>
  <r>
    <x v="3"/>
    <x v="5"/>
    <x v="3"/>
    <x v="0"/>
    <n v="7.0033620000000001"/>
  </r>
  <r>
    <x v="4"/>
    <x v="5"/>
    <x v="3"/>
    <x v="0"/>
    <n v="7.1486910000000004"/>
  </r>
  <r>
    <x v="0"/>
    <x v="5"/>
    <x v="4"/>
    <x v="0"/>
    <n v="27.292200000000001"/>
  </r>
  <r>
    <x v="1"/>
    <x v="5"/>
    <x v="4"/>
    <x v="0"/>
    <n v="31.185230000000001"/>
  </r>
  <r>
    <x v="2"/>
    <x v="5"/>
    <x v="4"/>
    <x v="0"/>
    <n v="30.07124"/>
  </r>
  <r>
    <x v="3"/>
    <x v="5"/>
    <x v="4"/>
    <x v="0"/>
    <n v="27.822209999999998"/>
  </r>
  <r>
    <x v="4"/>
    <x v="5"/>
    <x v="4"/>
    <x v="0"/>
    <n v="25.572780000000002"/>
  </r>
  <r>
    <x v="0"/>
    <x v="5"/>
    <x v="5"/>
    <x v="0"/>
    <n v="4.4137199999999996"/>
  </r>
  <r>
    <x v="1"/>
    <x v="5"/>
    <x v="5"/>
    <x v="0"/>
    <n v="3.801774"/>
  </r>
  <r>
    <x v="2"/>
    <x v="5"/>
    <x v="5"/>
    <x v="0"/>
    <n v="3.56609"/>
  </r>
  <r>
    <x v="3"/>
    <x v="5"/>
    <x v="5"/>
    <x v="0"/>
    <n v="3.6597559999999998"/>
  </r>
  <r>
    <x v="4"/>
    <x v="5"/>
    <x v="5"/>
    <x v="0"/>
    <n v="3.7633139999999998"/>
  </r>
  <r>
    <x v="0"/>
    <x v="5"/>
    <x v="6"/>
    <x v="0"/>
    <n v="0.29145500000000002"/>
  </r>
  <r>
    <x v="1"/>
    <x v="5"/>
    <x v="6"/>
    <x v="0"/>
    <n v="0.39956199999999997"/>
  </r>
  <r>
    <x v="2"/>
    <x v="5"/>
    <x v="6"/>
    <x v="0"/>
    <n v="0.42488700000000001"/>
  </r>
  <r>
    <x v="3"/>
    <x v="5"/>
    <x v="6"/>
    <x v="0"/>
    <n v="0.43121199999999998"/>
  </r>
  <r>
    <x v="4"/>
    <x v="5"/>
    <x v="6"/>
    <x v="0"/>
    <n v="0.43768200000000002"/>
  </r>
  <r>
    <x v="0"/>
    <x v="5"/>
    <x v="7"/>
    <x v="0"/>
    <n v="36.763469999999998"/>
  </r>
  <r>
    <x v="1"/>
    <x v="5"/>
    <x v="7"/>
    <x v="0"/>
    <n v="37.494250000000001"/>
  </r>
  <r>
    <x v="2"/>
    <x v="5"/>
    <x v="7"/>
    <x v="0"/>
    <n v="37.570569999999996"/>
  </r>
  <r>
    <x v="3"/>
    <x v="5"/>
    <x v="7"/>
    <x v="0"/>
    <n v="36.561610000000002"/>
  </r>
  <r>
    <x v="4"/>
    <x v="5"/>
    <x v="7"/>
    <x v="0"/>
    <n v="35.538559999999997"/>
  </r>
  <r>
    <x v="0"/>
    <x v="5"/>
    <x v="8"/>
    <x v="0"/>
    <n v="202.26679999999999"/>
  </r>
  <r>
    <x v="1"/>
    <x v="5"/>
    <x v="8"/>
    <x v="0"/>
    <n v="212.81219999999999"/>
  </r>
  <r>
    <x v="2"/>
    <x v="5"/>
    <x v="8"/>
    <x v="0"/>
    <n v="206.4469"/>
  </r>
  <r>
    <x v="3"/>
    <x v="5"/>
    <x v="8"/>
    <x v="0"/>
    <n v="201.46019999999999"/>
  </r>
  <r>
    <x v="4"/>
    <x v="5"/>
    <x v="8"/>
    <x v="0"/>
    <n v="195.06370000000001"/>
  </r>
  <r>
    <x v="0"/>
    <x v="5"/>
    <x v="9"/>
    <x v="0"/>
    <n v="29.037389999999998"/>
  </r>
  <r>
    <x v="1"/>
    <x v="5"/>
    <x v="9"/>
    <x v="0"/>
    <n v="27.19997"/>
  </r>
  <r>
    <x v="2"/>
    <x v="5"/>
    <x v="9"/>
    <x v="0"/>
    <n v="25.86571"/>
  </r>
  <r>
    <x v="3"/>
    <x v="5"/>
    <x v="9"/>
    <x v="0"/>
    <n v="23.920729999999999"/>
  </r>
  <r>
    <x v="4"/>
    <x v="5"/>
    <x v="9"/>
    <x v="0"/>
    <n v="22.004960000000001"/>
  </r>
  <r>
    <x v="0"/>
    <x v="5"/>
    <x v="10"/>
    <x v="0"/>
    <n v="3.3979430000000002"/>
  </r>
  <r>
    <x v="1"/>
    <x v="5"/>
    <x v="10"/>
    <x v="0"/>
    <n v="3.5939480000000001"/>
  </r>
  <r>
    <x v="2"/>
    <x v="5"/>
    <x v="10"/>
    <x v="0"/>
    <n v="4.504505"/>
  </r>
  <r>
    <x v="3"/>
    <x v="5"/>
    <x v="10"/>
    <x v="0"/>
    <n v="5.3121580000000002"/>
  </r>
  <r>
    <x v="4"/>
    <x v="5"/>
    <x v="10"/>
    <x v="0"/>
    <n v="6.1263820000000004"/>
  </r>
  <r>
    <x v="0"/>
    <x v="5"/>
    <x v="11"/>
    <x v="0"/>
    <n v="14.02365"/>
  </r>
  <r>
    <x v="1"/>
    <x v="5"/>
    <x v="11"/>
    <x v="0"/>
    <n v="18.953499999999998"/>
  </r>
  <r>
    <x v="2"/>
    <x v="5"/>
    <x v="11"/>
    <x v="0"/>
    <n v="20.468489999999999"/>
  </r>
  <r>
    <x v="3"/>
    <x v="5"/>
    <x v="11"/>
    <x v="0"/>
    <n v="20.580120000000001"/>
  </r>
  <r>
    <x v="4"/>
    <x v="5"/>
    <x v="11"/>
    <x v="0"/>
    <n v="20.842949999999998"/>
  </r>
  <r>
    <x v="0"/>
    <x v="5"/>
    <x v="12"/>
    <x v="0"/>
    <n v="79.609179999999995"/>
  </r>
  <r>
    <x v="1"/>
    <x v="5"/>
    <x v="12"/>
    <x v="0"/>
    <n v="91.252170000000007"/>
  </r>
  <r>
    <x v="2"/>
    <x v="5"/>
    <x v="12"/>
    <x v="0"/>
    <n v="93.005309999999994"/>
  </r>
  <r>
    <x v="3"/>
    <x v="5"/>
    <x v="12"/>
    <x v="0"/>
    <n v="91.128219999999999"/>
  </r>
  <r>
    <x v="4"/>
    <x v="5"/>
    <x v="12"/>
    <x v="0"/>
    <n v="89.433210000000003"/>
  </r>
  <r>
    <x v="0"/>
    <x v="5"/>
    <x v="13"/>
    <x v="0"/>
    <n v="14.48333"/>
  </r>
  <r>
    <x v="1"/>
    <x v="5"/>
    <x v="13"/>
    <x v="0"/>
    <n v="17.025849999999998"/>
  </r>
  <r>
    <x v="2"/>
    <x v="5"/>
    <x v="13"/>
    <x v="0"/>
    <n v="17.94341"/>
  </r>
  <r>
    <x v="3"/>
    <x v="5"/>
    <x v="13"/>
    <x v="0"/>
    <n v="17.945139999999999"/>
  </r>
  <r>
    <x v="4"/>
    <x v="5"/>
    <x v="13"/>
    <x v="0"/>
    <n v="17.946870000000001"/>
  </r>
  <r>
    <x v="0"/>
    <x v="5"/>
    <x v="14"/>
    <x v="0"/>
    <n v="211.7867"/>
  </r>
  <r>
    <x v="1"/>
    <x v="5"/>
    <x v="14"/>
    <x v="0"/>
    <n v="225.1703"/>
  </r>
  <r>
    <x v="2"/>
    <x v="5"/>
    <x v="14"/>
    <x v="0"/>
    <n v="215.66120000000001"/>
  </r>
  <r>
    <x v="3"/>
    <x v="5"/>
    <x v="14"/>
    <x v="0"/>
    <n v="203.1592"/>
  </r>
  <r>
    <x v="4"/>
    <x v="5"/>
    <x v="14"/>
    <x v="0"/>
    <n v="190.79429999999999"/>
  </r>
  <r>
    <x v="0"/>
    <x v="5"/>
    <x v="15"/>
    <x v="0"/>
    <n v="9.8780269999999994"/>
  </r>
  <r>
    <x v="1"/>
    <x v="5"/>
    <x v="15"/>
    <x v="0"/>
    <n v="9.6737680000000008"/>
  </r>
  <r>
    <x v="2"/>
    <x v="5"/>
    <x v="15"/>
    <x v="0"/>
    <n v="8.9855649999999994"/>
  </r>
  <r>
    <x v="3"/>
    <x v="5"/>
    <x v="15"/>
    <x v="0"/>
    <n v="7.9793799999999999"/>
  </r>
  <r>
    <x v="4"/>
    <x v="5"/>
    <x v="15"/>
    <x v="0"/>
    <n v="7.5014609999999999"/>
  </r>
  <r>
    <x v="0"/>
    <x v="5"/>
    <x v="16"/>
    <x v="0"/>
    <n v="48.242339999999999"/>
  </r>
  <r>
    <x v="1"/>
    <x v="5"/>
    <x v="16"/>
    <x v="0"/>
    <n v="50.0732"/>
  </r>
  <r>
    <x v="2"/>
    <x v="5"/>
    <x v="16"/>
    <x v="0"/>
    <n v="47.804119999999998"/>
  </r>
  <r>
    <x v="3"/>
    <x v="5"/>
    <x v="16"/>
    <x v="0"/>
    <n v="47.249380000000002"/>
  </r>
  <r>
    <x v="4"/>
    <x v="5"/>
    <x v="16"/>
    <x v="0"/>
    <n v="46.69464"/>
  </r>
  <r>
    <x v="0"/>
    <x v="5"/>
    <x v="17"/>
    <x v="0"/>
    <n v="0.242117"/>
  </r>
  <r>
    <x v="1"/>
    <x v="5"/>
    <x v="17"/>
    <x v="0"/>
    <n v="0.35320000000000001"/>
  </r>
  <r>
    <x v="2"/>
    <x v="5"/>
    <x v="17"/>
    <x v="0"/>
    <n v="0.31145400000000001"/>
  </r>
  <r>
    <x v="3"/>
    <x v="5"/>
    <x v="17"/>
    <x v="0"/>
    <n v="0.24773600000000001"/>
  </r>
  <r>
    <x v="4"/>
    <x v="5"/>
    <x v="17"/>
    <x v="0"/>
    <n v="0.18421399999999999"/>
  </r>
  <r>
    <x v="0"/>
    <x v="5"/>
    <x v="18"/>
    <x v="0"/>
    <n v="0"/>
  </r>
  <r>
    <x v="1"/>
    <x v="5"/>
    <x v="18"/>
    <x v="0"/>
    <n v="0"/>
  </r>
  <r>
    <x v="2"/>
    <x v="5"/>
    <x v="18"/>
    <x v="0"/>
    <n v="0"/>
  </r>
  <r>
    <x v="3"/>
    <x v="5"/>
    <x v="18"/>
    <x v="0"/>
    <n v="0"/>
  </r>
  <r>
    <x v="4"/>
    <x v="5"/>
    <x v="18"/>
    <x v="0"/>
    <n v="0"/>
  </r>
  <r>
    <x v="0"/>
    <x v="5"/>
    <x v="19"/>
    <x v="0"/>
    <n v="61.673810000000003"/>
  </r>
  <r>
    <x v="1"/>
    <x v="5"/>
    <x v="19"/>
    <x v="0"/>
    <n v="64.331789999999998"/>
  </r>
  <r>
    <x v="2"/>
    <x v="5"/>
    <x v="19"/>
    <x v="0"/>
    <n v="63.28322"/>
  </r>
  <r>
    <x v="3"/>
    <x v="5"/>
    <x v="19"/>
    <x v="0"/>
    <n v="62.087029999999999"/>
  </r>
  <r>
    <x v="4"/>
    <x v="5"/>
    <x v="19"/>
    <x v="0"/>
    <n v="60.814019999999999"/>
  </r>
  <r>
    <x v="0"/>
    <x v="5"/>
    <x v="20"/>
    <x v="0"/>
    <n v="14.773809999999999"/>
  </r>
  <r>
    <x v="1"/>
    <x v="5"/>
    <x v="20"/>
    <x v="0"/>
    <n v="14.3004"/>
  </r>
  <r>
    <x v="2"/>
    <x v="5"/>
    <x v="20"/>
    <x v="0"/>
    <n v="13.50661"/>
  </r>
  <r>
    <x v="3"/>
    <x v="5"/>
    <x v="20"/>
    <x v="0"/>
    <n v="15.63804"/>
  </r>
  <r>
    <x v="4"/>
    <x v="5"/>
    <x v="20"/>
    <x v="0"/>
    <n v="17.769269999999999"/>
  </r>
  <r>
    <x v="0"/>
    <x v="5"/>
    <x v="21"/>
    <x v="0"/>
    <n v="0.37284099999999998"/>
  </r>
  <r>
    <x v="1"/>
    <x v="5"/>
    <x v="21"/>
    <x v="0"/>
    <n v="0.31976599999999999"/>
  </r>
  <r>
    <x v="2"/>
    <x v="5"/>
    <x v="21"/>
    <x v="0"/>
    <n v="0.338889"/>
  </r>
  <r>
    <x v="3"/>
    <x v="5"/>
    <x v="21"/>
    <x v="0"/>
    <n v="0.37751600000000002"/>
  </r>
  <r>
    <x v="4"/>
    <x v="5"/>
    <x v="21"/>
    <x v="0"/>
    <n v="0.41205199999999997"/>
  </r>
  <r>
    <x v="0"/>
    <x v="5"/>
    <x v="22"/>
    <x v="0"/>
    <n v="6.9852590000000001"/>
  </r>
  <r>
    <x v="1"/>
    <x v="5"/>
    <x v="22"/>
    <x v="0"/>
    <n v="8.3748950000000004"/>
  </r>
  <r>
    <x v="2"/>
    <x v="5"/>
    <x v="22"/>
    <x v="0"/>
    <n v="7.9472170000000002"/>
  </r>
  <r>
    <x v="3"/>
    <x v="5"/>
    <x v="22"/>
    <x v="0"/>
    <n v="7.4184190000000001"/>
  </r>
  <r>
    <x v="4"/>
    <x v="5"/>
    <x v="22"/>
    <x v="0"/>
    <n v="6.8878320000000004"/>
  </r>
  <r>
    <x v="0"/>
    <x v="5"/>
    <x v="23"/>
    <x v="0"/>
    <n v="8.2496E-2"/>
  </r>
  <r>
    <x v="1"/>
    <x v="5"/>
    <x v="23"/>
    <x v="0"/>
    <n v="0.12978799999999999"/>
  </r>
  <r>
    <x v="2"/>
    <x v="5"/>
    <x v="23"/>
    <x v="0"/>
    <n v="0.131825"/>
  </r>
  <r>
    <x v="3"/>
    <x v="5"/>
    <x v="23"/>
    <x v="0"/>
    <n v="0.140321"/>
  </r>
  <r>
    <x v="4"/>
    <x v="5"/>
    <x v="23"/>
    <x v="0"/>
    <n v="0.148816"/>
  </r>
  <r>
    <x v="0"/>
    <x v="5"/>
    <x v="24"/>
    <x v="0"/>
    <n v="1.498381"/>
  </r>
  <r>
    <x v="1"/>
    <x v="5"/>
    <x v="24"/>
    <x v="0"/>
    <n v="1.4390829999999999"/>
  </r>
  <r>
    <x v="2"/>
    <x v="5"/>
    <x v="24"/>
    <x v="0"/>
    <n v="1.494127"/>
  </r>
  <r>
    <x v="3"/>
    <x v="5"/>
    <x v="24"/>
    <x v="0"/>
    <n v="1.6018539999999999"/>
  </r>
  <r>
    <x v="4"/>
    <x v="5"/>
    <x v="24"/>
    <x v="0"/>
    <n v="1.7095800000000001"/>
  </r>
  <r>
    <x v="0"/>
    <x v="5"/>
    <x v="25"/>
    <x v="0"/>
    <n v="6.8864720000000004"/>
  </r>
  <r>
    <x v="1"/>
    <x v="5"/>
    <x v="25"/>
    <x v="0"/>
    <n v="1.0678E-2"/>
  </r>
  <r>
    <x v="2"/>
    <x v="5"/>
    <x v="25"/>
    <x v="0"/>
    <n v="1.0933999999999999E-2"/>
  </r>
  <r>
    <x v="3"/>
    <x v="5"/>
    <x v="25"/>
    <x v="0"/>
    <n v="1.1278E-2"/>
  </r>
  <r>
    <x v="4"/>
    <x v="5"/>
    <x v="25"/>
    <x v="0"/>
    <n v="1.1622E-2"/>
  </r>
  <r>
    <x v="0"/>
    <x v="5"/>
    <x v="26"/>
    <x v="0"/>
    <n v="5.7287600000000003"/>
  </r>
  <r>
    <x v="1"/>
    <x v="5"/>
    <x v="26"/>
    <x v="0"/>
    <n v="5.3094210000000004"/>
  </r>
  <r>
    <x v="2"/>
    <x v="5"/>
    <x v="26"/>
    <x v="0"/>
    <n v="5.278143"/>
  </r>
  <r>
    <x v="3"/>
    <x v="5"/>
    <x v="26"/>
    <x v="0"/>
    <n v="5.7215059999999998"/>
  </r>
  <r>
    <x v="4"/>
    <x v="5"/>
    <x v="26"/>
    <x v="0"/>
    <n v="6.1621319999999997"/>
  </r>
  <r>
    <x v="0"/>
    <x v="5"/>
    <x v="27"/>
    <x v="0"/>
    <n v="5.9239420000000003"/>
  </r>
  <r>
    <x v="1"/>
    <x v="5"/>
    <x v="27"/>
    <x v="0"/>
    <n v="5.0970240000000002"/>
  </r>
  <r>
    <x v="2"/>
    <x v="5"/>
    <x v="27"/>
    <x v="0"/>
    <n v="4.7372230000000002"/>
  </r>
  <r>
    <x v="3"/>
    <x v="5"/>
    <x v="27"/>
    <x v="0"/>
    <n v="4.8120320000000003"/>
  </r>
  <r>
    <x v="4"/>
    <x v="5"/>
    <x v="27"/>
    <x v="0"/>
    <n v="4.900563"/>
  </r>
  <r>
    <x v="0"/>
    <x v="5"/>
    <x v="28"/>
    <x v="0"/>
    <n v="103.20010000000001"/>
  </r>
  <r>
    <x v="1"/>
    <x v="5"/>
    <x v="28"/>
    <x v="0"/>
    <n v="102.69759999999999"/>
  </r>
  <r>
    <x v="2"/>
    <x v="5"/>
    <x v="28"/>
    <x v="0"/>
    <n v="88.482169999999996"/>
  </r>
  <r>
    <x v="3"/>
    <x v="5"/>
    <x v="28"/>
    <x v="0"/>
    <n v="79.819400000000002"/>
  </r>
  <r>
    <x v="4"/>
    <x v="5"/>
    <x v="28"/>
    <x v="0"/>
    <n v="71.319810000000004"/>
  </r>
  <r>
    <x v="0"/>
    <x v="5"/>
    <x v="29"/>
    <x v="0"/>
    <n v="5.8374550000000003"/>
  </r>
  <r>
    <x v="1"/>
    <x v="5"/>
    <x v="29"/>
    <x v="0"/>
    <n v="7.1572680000000002"/>
  </r>
  <r>
    <x v="2"/>
    <x v="5"/>
    <x v="29"/>
    <x v="0"/>
    <n v="8.2391299999999994"/>
  </r>
  <r>
    <x v="3"/>
    <x v="5"/>
    <x v="29"/>
    <x v="0"/>
    <n v="7.8771089999999999"/>
  </r>
  <r>
    <x v="4"/>
    <x v="5"/>
    <x v="29"/>
    <x v="0"/>
    <n v="7.4880509999999996"/>
  </r>
  <r>
    <x v="0"/>
    <x v="5"/>
    <x v="30"/>
    <x v="0"/>
    <n v="57.010869999999997"/>
  </r>
  <r>
    <x v="1"/>
    <x v="5"/>
    <x v="30"/>
    <x v="0"/>
    <n v="54.587609999999998"/>
  </r>
  <r>
    <x v="2"/>
    <x v="5"/>
    <x v="30"/>
    <x v="0"/>
    <n v="57.431629999999998"/>
  </r>
  <r>
    <x v="3"/>
    <x v="5"/>
    <x v="30"/>
    <x v="0"/>
    <n v="59.646769999999997"/>
  </r>
  <r>
    <x v="4"/>
    <x v="5"/>
    <x v="30"/>
    <x v="0"/>
    <n v="61.827089999999998"/>
  </r>
  <r>
    <x v="0"/>
    <x v="5"/>
    <x v="31"/>
    <x v="0"/>
    <n v="19.873059999999999"/>
  </r>
  <r>
    <x v="1"/>
    <x v="5"/>
    <x v="31"/>
    <x v="0"/>
    <n v="22.093579999999999"/>
  </r>
  <r>
    <x v="2"/>
    <x v="5"/>
    <x v="31"/>
    <x v="0"/>
    <n v="23.425090000000001"/>
  </r>
  <r>
    <x v="3"/>
    <x v="5"/>
    <x v="31"/>
    <x v="0"/>
    <n v="27.73029"/>
  </r>
  <r>
    <x v="4"/>
    <x v="5"/>
    <x v="31"/>
    <x v="0"/>
    <n v="32.035490000000003"/>
  </r>
  <r>
    <x v="0"/>
    <x v="5"/>
    <x v="32"/>
    <x v="0"/>
    <n v="20.078430000000001"/>
  </r>
  <r>
    <x v="1"/>
    <x v="5"/>
    <x v="32"/>
    <x v="0"/>
    <n v="17.391279999999998"/>
  </r>
  <r>
    <x v="2"/>
    <x v="5"/>
    <x v="32"/>
    <x v="0"/>
    <n v="16.379709999999999"/>
  </r>
  <r>
    <x v="3"/>
    <x v="5"/>
    <x v="32"/>
    <x v="0"/>
    <n v="16.726939999999999"/>
  </r>
  <r>
    <x v="4"/>
    <x v="5"/>
    <x v="32"/>
    <x v="0"/>
    <n v="17.116949999999999"/>
  </r>
  <r>
    <x v="0"/>
    <x v="5"/>
    <x v="33"/>
    <x v="0"/>
    <n v="0.79721399999999998"/>
  </r>
  <r>
    <x v="1"/>
    <x v="5"/>
    <x v="33"/>
    <x v="0"/>
    <n v="0.95625300000000002"/>
  </r>
  <r>
    <x v="2"/>
    <x v="5"/>
    <x v="33"/>
    <x v="0"/>
    <n v="0.86894899999999997"/>
  </r>
  <r>
    <x v="3"/>
    <x v="5"/>
    <x v="33"/>
    <x v="0"/>
    <n v="0.88144199999999995"/>
  </r>
  <r>
    <x v="4"/>
    <x v="5"/>
    <x v="33"/>
    <x v="0"/>
    <n v="0.89383199999999996"/>
  </r>
  <r>
    <x v="0"/>
    <x v="5"/>
    <x v="34"/>
    <x v="0"/>
    <n v="13.35718"/>
  </r>
  <r>
    <x v="1"/>
    <x v="5"/>
    <x v="34"/>
    <x v="0"/>
    <n v="14.66099"/>
  </r>
  <r>
    <x v="2"/>
    <x v="5"/>
    <x v="34"/>
    <x v="0"/>
    <n v="13.601470000000001"/>
  </r>
  <r>
    <x v="3"/>
    <x v="5"/>
    <x v="34"/>
    <x v="0"/>
    <n v="13.220359999999999"/>
  </r>
  <r>
    <x v="4"/>
    <x v="5"/>
    <x v="34"/>
    <x v="0"/>
    <n v="12.838329999999999"/>
  </r>
  <r>
    <x v="0"/>
    <x v="5"/>
    <x v="35"/>
    <x v="0"/>
    <n v="71.334410000000005"/>
  </r>
  <r>
    <x v="1"/>
    <x v="5"/>
    <x v="35"/>
    <x v="0"/>
    <n v="64.125590000000003"/>
  </r>
  <r>
    <x v="2"/>
    <x v="5"/>
    <x v="35"/>
    <x v="0"/>
    <n v="69.486620000000002"/>
  </r>
  <r>
    <x v="3"/>
    <x v="5"/>
    <x v="35"/>
    <x v="0"/>
    <n v="67.174400000000006"/>
  </r>
  <r>
    <x v="4"/>
    <x v="5"/>
    <x v="35"/>
    <x v="0"/>
    <n v="64.683530000000005"/>
  </r>
  <r>
    <x v="0"/>
    <x v="0"/>
    <x v="0"/>
    <x v="1"/>
    <n v="0"/>
  </r>
  <r>
    <x v="1"/>
    <x v="0"/>
    <x v="0"/>
    <x v="1"/>
    <n v="0"/>
  </r>
  <r>
    <x v="2"/>
    <x v="0"/>
    <x v="0"/>
    <x v="1"/>
    <n v="0"/>
  </r>
  <r>
    <x v="3"/>
    <x v="0"/>
    <x v="0"/>
    <x v="1"/>
    <n v="0"/>
  </r>
  <r>
    <x v="4"/>
    <x v="0"/>
    <x v="0"/>
    <x v="1"/>
    <n v="0"/>
  </r>
  <r>
    <x v="0"/>
    <x v="0"/>
    <x v="1"/>
    <x v="1"/>
    <n v="3.3394370000000002"/>
  </r>
  <r>
    <x v="1"/>
    <x v="0"/>
    <x v="1"/>
    <x v="1"/>
    <n v="1.176579"/>
  </r>
  <r>
    <x v="2"/>
    <x v="0"/>
    <x v="1"/>
    <x v="1"/>
    <n v="1.9754020000000001"/>
  </r>
  <r>
    <x v="3"/>
    <x v="0"/>
    <x v="1"/>
    <x v="1"/>
    <n v="2.0115789999999998"/>
  </r>
  <r>
    <x v="4"/>
    <x v="0"/>
    <x v="1"/>
    <x v="1"/>
    <n v="2.1528149999999999"/>
  </r>
  <r>
    <x v="0"/>
    <x v="0"/>
    <x v="2"/>
    <x v="1"/>
    <n v="0"/>
  </r>
  <r>
    <x v="1"/>
    <x v="0"/>
    <x v="2"/>
    <x v="1"/>
    <n v="0"/>
  </r>
  <r>
    <x v="2"/>
    <x v="0"/>
    <x v="2"/>
    <x v="1"/>
    <n v="0"/>
  </r>
  <r>
    <x v="3"/>
    <x v="0"/>
    <x v="2"/>
    <x v="1"/>
    <n v="0"/>
  </r>
  <r>
    <x v="4"/>
    <x v="0"/>
    <x v="2"/>
    <x v="1"/>
    <n v="0"/>
  </r>
  <r>
    <x v="0"/>
    <x v="0"/>
    <x v="3"/>
    <x v="1"/>
    <n v="4.859286"/>
  </r>
  <r>
    <x v="1"/>
    <x v="0"/>
    <x v="3"/>
    <x v="1"/>
    <n v="5.2090079999999999"/>
  </r>
  <r>
    <x v="2"/>
    <x v="0"/>
    <x v="3"/>
    <x v="1"/>
    <n v="5.5054540000000003"/>
  </r>
  <r>
    <x v="3"/>
    <x v="0"/>
    <x v="3"/>
    <x v="1"/>
    <n v="5.8237709999999998"/>
  </r>
  <r>
    <x v="4"/>
    <x v="0"/>
    <x v="3"/>
    <x v="1"/>
    <n v="6.1584070000000004"/>
  </r>
  <r>
    <x v="0"/>
    <x v="0"/>
    <x v="4"/>
    <x v="1"/>
    <n v="2.9695710000000002"/>
  </r>
  <r>
    <x v="1"/>
    <x v="0"/>
    <x v="4"/>
    <x v="1"/>
    <n v="9.4187100000000008"/>
  </r>
  <r>
    <x v="2"/>
    <x v="0"/>
    <x v="4"/>
    <x v="1"/>
    <n v="11.87804"/>
  </r>
  <r>
    <x v="3"/>
    <x v="0"/>
    <x v="4"/>
    <x v="1"/>
    <n v="11.253959999999999"/>
  </r>
  <r>
    <x v="4"/>
    <x v="0"/>
    <x v="4"/>
    <x v="1"/>
    <n v="10.669280000000001"/>
  </r>
  <r>
    <x v="0"/>
    <x v="0"/>
    <x v="5"/>
    <x v="1"/>
    <n v="0"/>
  </r>
  <r>
    <x v="1"/>
    <x v="0"/>
    <x v="5"/>
    <x v="1"/>
    <n v="0"/>
  </r>
  <r>
    <x v="2"/>
    <x v="0"/>
    <x v="5"/>
    <x v="1"/>
    <n v="0"/>
  </r>
  <r>
    <x v="3"/>
    <x v="0"/>
    <x v="5"/>
    <x v="1"/>
    <n v="0"/>
  </r>
  <r>
    <x v="4"/>
    <x v="0"/>
    <x v="5"/>
    <x v="1"/>
    <n v="0"/>
  </r>
  <r>
    <x v="0"/>
    <x v="0"/>
    <x v="6"/>
    <x v="1"/>
    <n v="0"/>
  </r>
  <r>
    <x v="1"/>
    <x v="0"/>
    <x v="6"/>
    <x v="1"/>
    <n v="0"/>
  </r>
  <r>
    <x v="2"/>
    <x v="0"/>
    <x v="6"/>
    <x v="1"/>
    <n v="0"/>
  </r>
  <r>
    <x v="3"/>
    <x v="0"/>
    <x v="6"/>
    <x v="1"/>
    <n v="0"/>
  </r>
  <r>
    <x v="4"/>
    <x v="0"/>
    <x v="6"/>
    <x v="1"/>
    <n v="0"/>
  </r>
  <r>
    <x v="0"/>
    <x v="0"/>
    <x v="7"/>
    <x v="1"/>
    <n v="3.7135340000000001"/>
  </r>
  <r>
    <x v="1"/>
    <x v="0"/>
    <x v="7"/>
    <x v="1"/>
    <n v="3.6460319999999999"/>
  </r>
  <r>
    <x v="2"/>
    <x v="0"/>
    <x v="7"/>
    <x v="1"/>
    <n v="7.0839619999999996"/>
  </r>
  <r>
    <x v="3"/>
    <x v="0"/>
    <x v="7"/>
    <x v="1"/>
    <n v="5.1541969999999999"/>
  </r>
  <r>
    <x v="4"/>
    <x v="0"/>
    <x v="7"/>
    <x v="1"/>
    <n v="3.265968"/>
  </r>
  <r>
    <x v="0"/>
    <x v="0"/>
    <x v="8"/>
    <x v="1"/>
    <n v="12.469519999999999"/>
  </r>
  <r>
    <x v="1"/>
    <x v="0"/>
    <x v="8"/>
    <x v="1"/>
    <n v="2.769682"/>
  </r>
  <r>
    <x v="2"/>
    <x v="0"/>
    <x v="8"/>
    <x v="1"/>
    <n v="4.0566209999999998"/>
  </r>
  <r>
    <x v="3"/>
    <x v="0"/>
    <x v="8"/>
    <x v="1"/>
    <n v="6.4402489999999997"/>
  </r>
  <r>
    <x v="4"/>
    <x v="0"/>
    <x v="8"/>
    <x v="1"/>
    <n v="9.1275739999999992"/>
  </r>
  <r>
    <x v="0"/>
    <x v="0"/>
    <x v="9"/>
    <x v="1"/>
    <n v="0.44349"/>
  </r>
  <r>
    <x v="1"/>
    <x v="0"/>
    <x v="9"/>
    <x v="1"/>
    <n v="1.7690440000000001"/>
  </r>
  <r>
    <x v="2"/>
    <x v="0"/>
    <x v="9"/>
    <x v="1"/>
    <n v="2.3312560000000002"/>
  </r>
  <r>
    <x v="3"/>
    <x v="0"/>
    <x v="9"/>
    <x v="1"/>
    <n v="2.0880190000000001"/>
  </r>
  <r>
    <x v="4"/>
    <x v="0"/>
    <x v="9"/>
    <x v="1"/>
    <n v="1.8938410000000001"/>
  </r>
  <r>
    <x v="0"/>
    <x v="0"/>
    <x v="10"/>
    <x v="1"/>
    <n v="1.0222999999999999E-2"/>
  </r>
  <r>
    <x v="1"/>
    <x v="0"/>
    <x v="10"/>
    <x v="1"/>
    <n v="0.39479999999999998"/>
  </r>
  <r>
    <x v="2"/>
    <x v="0"/>
    <x v="10"/>
    <x v="1"/>
    <n v="4.9723860000000002"/>
  </r>
  <r>
    <x v="3"/>
    <x v="0"/>
    <x v="10"/>
    <x v="1"/>
    <n v="10.421430000000001"/>
  </r>
  <r>
    <x v="4"/>
    <x v="0"/>
    <x v="10"/>
    <x v="1"/>
    <n v="15.531140000000001"/>
  </r>
  <r>
    <x v="0"/>
    <x v="0"/>
    <x v="11"/>
    <x v="1"/>
    <n v="9.0321379999999998"/>
  </r>
  <r>
    <x v="1"/>
    <x v="0"/>
    <x v="11"/>
    <x v="1"/>
    <n v="6.3160569999999998"/>
  </r>
  <r>
    <x v="2"/>
    <x v="0"/>
    <x v="11"/>
    <x v="1"/>
    <n v="9.7211499999999997"/>
  </r>
  <r>
    <x v="3"/>
    <x v="0"/>
    <x v="11"/>
    <x v="1"/>
    <n v="8.8894710000000003"/>
  </r>
  <r>
    <x v="4"/>
    <x v="0"/>
    <x v="11"/>
    <x v="1"/>
    <n v="7.5991479999999996"/>
  </r>
  <r>
    <x v="0"/>
    <x v="0"/>
    <x v="12"/>
    <x v="1"/>
    <n v="13.440989999999999"/>
  </r>
  <r>
    <x v="1"/>
    <x v="0"/>
    <x v="12"/>
    <x v="1"/>
    <n v="28.45205"/>
  </r>
  <r>
    <x v="2"/>
    <x v="0"/>
    <x v="12"/>
    <x v="1"/>
    <n v="33.6083"/>
  </r>
  <r>
    <x v="3"/>
    <x v="0"/>
    <x v="12"/>
    <x v="1"/>
    <n v="35.721730000000001"/>
  </r>
  <r>
    <x v="4"/>
    <x v="0"/>
    <x v="12"/>
    <x v="1"/>
    <n v="36.50902"/>
  </r>
  <r>
    <x v="0"/>
    <x v="0"/>
    <x v="13"/>
    <x v="1"/>
    <n v="0.41016900000000001"/>
  </r>
  <r>
    <x v="1"/>
    <x v="0"/>
    <x v="13"/>
    <x v="1"/>
    <n v="0.781667"/>
  </r>
  <r>
    <x v="2"/>
    <x v="0"/>
    <x v="13"/>
    <x v="1"/>
    <n v="1.0015240000000001"/>
  </r>
  <r>
    <x v="3"/>
    <x v="0"/>
    <x v="13"/>
    <x v="1"/>
    <n v="1.2363919999999999"/>
  </r>
  <r>
    <x v="4"/>
    <x v="0"/>
    <x v="13"/>
    <x v="1"/>
    <n v="1.4585090000000001"/>
  </r>
  <r>
    <x v="0"/>
    <x v="0"/>
    <x v="14"/>
    <x v="1"/>
    <n v="34.164009999999998"/>
  </r>
  <r>
    <x v="1"/>
    <x v="0"/>
    <x v="14"/>
    <x v="1"/>
    <n v="29.768550000000001"/>
  </r>
  <r>
    <x v="2"/>
    <x v="0"/>
    <x v="14"/>
    <x v="1"/>
    <n v="40.974049999999998"/>
  </r>
  <r>
    <x v="3"/>
    <x v="0"/>
    <x v="14"/>
    <x v="1"/>
    <n v="35.431730000000002"/>
  </r>
  <r>
    <x v="4"/>
    <x v="0"/>
    <x v="14"/>
    <x v="1"/>
    <n v="29.265740000000001"/>
  </r>
  <r>
    <x v="0"/>
    <x v="0"/>
    <x v="15"/>
    <x v="1"/>
    <n v="30.150919999999999"/>
  </r>
  <r>
    <x v="1"/>
    <x v="0"/>
    <x v="15"/>
    <x v="1"/>
    <n v="29.167400000000001"/>
  </r>
  <r>
    <x v="2"/>
    <x v="0"/>
    <x v="15"/>
    <x v="1"/>
    <n v="44.374499999999998"/>
  </r>
  <r>
    <x v="3"/>
    <x v="0"/>
    <x v="15"/>
    <x v="1"/>
    <n v="45.046080000000003"/>
  </r>
  <r>
    <x v="4"/>
    <x v="0"/>
    <x v="15"/>
    <x v="1"/>
    <n v="45.424990000000001"/>
  </r>
  <r>
    <x v="0"/>
    <x v="0"/>
    <x v="16"/>
    <x v="1"/>
    <n v="9.9642599999999995"/>
  </r>
  <r>
    <x v="1"/>
    <x v="0"/>
    <x v="16"/>
    <x v="1"/>
    <n v="16.610469999999999"/>
  </r>
  <r>
    <x v="2"/>
    <x v="0"/>
    <x v="16"/>
    <x v="1"/>
    <n v="23.936029999999999"/>
  </r>
  <r>
    <x v="3"/>
    <x v="0"/>
    <x v="16"/>
    <x v="1"/>
    <n v="24.637160000000002"/>
  </r>
  <r>
    <x v="4"/>
    <x v="0"/>
    <x v="16"/>
    <x v="1"/>
    <n v="24.588200000000001"/>
  </r>
  <r>
    <x v="0"/>
    <x v="0"/>
    <x v="17"/>
    <x v="1"/>
    <n v="4.6531999999999997E-2"/>
  </r>
  <r>
    <x v="1"/>
    <x v="0"/>
    <x v="17"/>
    <x v="1"/>
    <n v="0.25531100000000001"/>
  </r>
  <r>
    <x v="2"/>
    <x v="0"/>
    <x v="17"/>
    <x v="1"/>
    <n v="0.283582"/>
  </r>
  <r>
    <x v="3"/>
    <x v="0"/>
    <x v="17"/>
    <x v="1"/>
    <n v="0.26259100000000002"/>
  </r>
  <r>
    <x v="4"/>
    <x v="0"/>
    <x v="17"/>
    <x v="1"/>
    <n v="0.238817"/>
  </r>
  <r>
    <x v="0"/>
    <x v="0"/>
    <x v="18"/>
    <x v="1"/>
    <n v="0"/>
  </r>
  <r>
    <x v="1"/>
    <x v="0"/>
    <x v="18"/>
    <x v="1"/>
    <n v="0"/>
  </r>
  <r>
    <x v="2"/>
    <x v="0"/>
    <x v="18"/>
    <x v="1"/>
    <n v="0"/>
  </r>
  <r>
    <x v="3"/>
    <x v="0"/>
    <x v="18"/>
    <x v="1"/>
    <n v="0"/>
  </r>
  <r>
    <x v="4"/>
    <x v="0"/>
    <x v="18"/>
    <x v="1"/>
    <n v="0"/>
  </r>
  <r>
    <x v="0"/>
    <x v="0"/>
    <x v="19"/>
    <x v="1"/>
    <n v="4.4976960000000004"/>
  </r>
  <r>
    <x v="1"/>
    <x v="0"/>
    <x v="19"/>
    <x v="1"/>
    <n v="21.462530000000001"/>
  </r>
  <r>
    <x v="2"/>
    <x v="0"/>
    <x v="19"/>
    <x v="1"/>
    <n v="20.328209999999999"/>
  </r>
  <r>
    <x v="3"/>
    <x v="0"/>
    <x v="19"/>
    <x v="1"/>
    <n v="18.699259999999999"/>
  </r>
  <r>
    <x v="4"/>
    <x v="0"/>
    <x v="19"/>
    <x v="1"/>
    <n v="17.855820000000001"/>
  </r>
  <r>
    <x v="0"/>
    <x v="0"/>
    <x v="20"/>
    <x v="1"/>
    <n v="1.490661"/>
  </r>
  <r>
    <x v="1"/>
    <x v="0"/>
    <x v="20"/>
    <x v="1"/>
    <n v="2.5921129999999999"/>
  </r>
  <r>
    <x v="2"/>
    <x v="0"/>
    <x v="20"/>
    <x v="1"/>
    <n v="7.8320249999999998"/>
  </r>
  <r>
    <x v="3"/>
    <x v="0"/>
    <x v="20"/>
    <x v="1"/>
    <n v="10.782719999999999"/>
  </r>
  <r>
    <x v="4"/>
    <x v="0"/>
    <x v="20"/>
    <x v="1"/>
    <n v="13.66353"/>
  </r>
  <r>
    <x v="0"/>
    <x v="0"/>
    <x v="21"/>
    <x v="1"/>
    <n v="0.41431000000000001"/>
  </r>
  <r>
    <x v="1"/>
    <x v="0"/>
    <x v="21"/>
    <x v="1"/>
    <n v="0.38597399999999998"/>
  </r>
  <r>
    <x v="2"/>
    <x v="0"/>
    <x v="21"/>
    <x v="1"/>
    <n v="0.39536399999999999"/>
  </r>
  <r>
    <x v="3"/>
    <x v="0"/>
    <x v="21"/>
    <x v="1"/>
    <n v="0.433639"/>
  </r>
  <r>
    <x v="4"/>
    <x v="0"/>
    <x v="21"/>
    <x v="1"/>
    <n v="0.47356999999999999"/>
  </r>
  <r>
    <x v="0"/>
    <x v="0"/>
    <x v="22"/>
    <x v="1"/>
    <n v="0.82835000000000003"/>
  </r>
  <r>
    <x v="1"/>
    <x v="0"/>
    <x v="22"/>
    <x v="1"/>
    <n v="0.81880799999999998"/>
  </r>
  <r>
    <x v="2"/>
    <x v="0"/>
    <x v="22"/>
    <x v="1"/>
    <n v="3.522786"/>
  </r>
  <r>
    <x v="3"/>
    <x v="0"/>
    <x v="22"/>
    <x v="1"/>
    <n v="5.9930909999999997"/>
  </r>
  <r>
    <x v="4"/>
    <x v="0"/>
    <x v="22"/>
    <x v="1"/>
    <n v="8.4480170000000001"/>
  </r>
  <r>
    <x v="0"/>
    <x v="0"/>
    <x v="23"/>
    <x v="1"/>
    <n v="0"/>
  </r>
  <r>
    <x v="1"/>
    <x v="0"/>
    <x v="23"/>
    <x v="1"/>
    <n v="0"/>
  </r>
  <r>
    <x v="2"/>
    <x v="0"/>
    <x v="23"/>
    <x v="1"/>
    <n v="0"/>
  </r>
  <r>
    <x v="3"/>
    <x v="0"/>
    <x v="23"/>
    <x v="1"/>
    <n v="0"/>
  </r>
  <r>
    <x v="4"/>
    <x v="0"/>
    <x v="23"/>
    <x v="1"/>
    <n v="0"/>
  </r>
  <r>
    <x v="0"/>
    <x v="0"/>
    <x v="24"/>
    <x v="1"/>
    <n v="0"/>
  </r>
  <r>
    <x v="1"/>
    <x v="0"/>
    <x v="24"/>
    <x v="1"/>
    <n v="0"/>
  </r>
  <r>
    <x v="2"/>
    <x v="0"/>
    <x v="24"/>
    <x v="1"/>
    <n v="0"/>
  </r>
  <r>
    <x v="3"/>
    <x v="0"/>
    <x v="24"/>
    <x v="1"/>
    <n v="0"/>
  </r>
  <r>
    <x v="4"/>
    <x v="0"/>
    <x v="24"/>
    <x v="1"/>
    <n v="0"/>
  </r>
  <r>
    <x v="0"/>
    <x v="0"/>
    <x v="25"/>
    <x v="1"/>
    <n v="0"/>
  </r>
  <r>
    <x v="1"/>
    <x v="0"/>
    <x v="25"/>
    <x v="1"/>
    <n v="0"/>
  </r>
  <r>
    <x v="2"/>
    <x v="0"/>
    <x v="25"/>
    <x v="1"/>
    <n v="0"/>
  </r>
  <r>
    <x v="3"/>
    <x v="0"/>
    <x v="25"/>
    <x v="1"/>
    <n v="0"/>
  </r>
  <r>
    <x v="4"/>
    <x v="0"/>
    <x v="25"/>
    <x v="1"/>
    <n v="0"/>
  </r>
  <r>
    <x v="0"/>
    <x v="0"/>
    <x v="26"/>
    <x v="1"/>
    <n v="0.58981899999999998"/>
  </r>
  <r>
    <x v="1"/>
    <x v="0"/>
    <x v="26"/>
    <x v="1"/>
    <n v="0.75925600000000004"/>
  </r>
  <r>
    <x v="2"/>
    <x v="0"/>
    <x v="26"/>
    <x v="1"/>
    <n v="0.87124900000000005"/>
  </r>
  <r>
    <x v="3"/>
    <x v="0"/>
    <x v="26"/>
    <x v="1"/>
    <n v="0.973769"/>
  </r>
  <r>
    <x v="4"/>
    <x v="0"/>
    <x v="26"/>
    <x v="1"/>
    <n v="1.091912"/>
  </r>
  <r>
    <x v="0"/>
    <x v="0"/>
    <x v="27"/>
    <x v="1"/>
    <n v="0"/>
  </r>
  <r>
    <x v="1"/>
    <x v="0"/>
    <x v="27"/>
    <x v="1"/>
    <n v="0"/>
  </r>
  <r>
    <x v="2"/>
    <x v="0"/>
    <x v="27"/>
    <x v="1"/>
    <n v="0"/>
  </r>
  <r>
    <x v="3"/>
    <x v="0"/>
    <x v="27"/>
    <x v="1"/>
    <n v="0"/>
  </r>
  <r>
    <x v="4"/>
    <x v="0"/>
    <x v="27"/>
    <x v="1"/>
    <n v="0"/>
  </r>
  <r>
    <x v="0"/>
    <x v="0"/>
    <x v="28"/>
    <x v="1"/>
    <n v="7.8814979999999997"/>
  </r>
  <r>
    <x v="1"/>
    <x v="0"/>
    <x v="28"/>
    <x v="1"/>
    <n v="12.281269999999999"/>
  </r>
  <r>
    <x v="2"/>
    <x v="0"/>
    <x v="28"/>
    <x v="1"/>
    <n v="17.411439999999999"/>
  </r>
  <r>
    <x v="3"/>
    <x v="0"/>
    <x v="28"/>
    <x v="1"/>
    <n v="19.237020000000001"/>
  </r>
  <r>
    <x v="4"/>
    <x v="0"/>
    <x v="28"/>
    <x v="1"/>
    <n v="20.312940000000001"/>
  </r>
  <r>
    <x v="0"/>
    <x v="0"/>
    <x v="29"/>
    <x v="1"/>
    <n v="0"/>
  </r>
  <r>
    <x v="1"/>
    <x v="0"/>
    <x v="29"/>
    <x v="1"/>
    <n v="0.180092"/>
  </r>
  <r>
    <x v="2"/>
    <x v="0"/>
    <x v="29"/>
    <x v="1"/>
    <n v="0.15618099999999999"/>
  </r>
  <r>
    <x v="3"/>
    <x v="0"/>
    <x v="29"/>
    <x v="1"/>
    <n v="0.11670999999999999"/>
  </r>
  <r>
    <x v="4"/>
    <x v="0"/>
    <x v="29"/>
    <x v="1"/>
    <n v="7.0528999999999994E-2"/>
  </r>
  <r>
    <x v="0"/>
    <x v="0"/>
    <x v="30"/>
    <x v="1"/>
    <n v="3.4996209999999999"/>
  </r>
  <r>
    <x v="1"/>
    <x v="0"/>
    <x v="30"/>
    <x v="1"/>
    <n v="19.586200000000002"/>
  </r>
  <r>
    <x v="2"/>
    <x v="0"/>
    <x v="30"/>
    <x v="1"/>
    <n v="26.578140000000001"/>
  </r>
  <r>
    <x v="3"/>
    <x v="0"/>
    <x v="30"/>
    <x v="1"/>
    <n v="28.548839999999998"/>
  </r>
  <r>
    <x v="4"/>
    <x v="0"/>
    <x v="30"/>
    <x v="1"/>
    <n v="29.338889999999999"/>
  </r>
  <r>
    <x v="0"/>
    <x v="0"/>
    <x v="31"/>
    <x v="1"/>
    <n v="0"/>
  </r>
  <r>
    <x v="1"/>
    <x v="0"/>
    <x v="31"/>
    <x v="1"/>
    <n v="0"/>
  </r>
  <r>
    <x v="2"/>
    <x v="0"/>
    <x v="31"/>
    <x v="1"/>
    <n v="0"/>
  </r>
  <r>
    <x v="3"/>
    <x v="0"/>
    <x v="31"/>
    <x v="1"/>
    <n v="0"/>
  </r>
  <r>
    <x v="4"/>
    <x v="0"/>
    <x v="31"/>
    <x v="1"/>
    <n v="0"/>
  </r>
  <r>
    <x v="0"/>
    <x v="0"/>
    <x v="32"/>
    <x v="1"/>
    <n v="8.7534770000000002"/>
  </r>
  <r>
    <x v="1"/>
    <x v="0"/>
    <x v="32"/>
    <x v="1"/>
    <n v="0.90618699999999996"/>
  </r>
  <r>
    <x v="2"/>
    <x v="0"/>
    <x v="32"/>
    <x v="1"/>
    <n v="0.701291"/>
  </r>
  <r>
    <x v="3"/>
    <x v="0"/>
    <x v="32"/>
    <x v="1"/>
    <n v="0.564975"/>
  </r>
  <r>
    <x v="4"/>
    <x v="0"/>
    <x v="32"/>
    <x v="1"/>
    <n v="0.50250700000000004"/>
  </r>
  <r>
    <x v="0"/>
    <x v="0"/>
    <x v="33"/>
    <x v="1"/>
    <n v="0"/>
  </r>
  <r>
    <x v="1"/>
    <x v="0"/>
    <x v="33"/>
    <x v="1"/>
    <n v="4.8797E-2"/>
  </r>
  <r>
    <x v="2"/>
    <x v="0"/>
    <x v="33"/>
    <x v="1"/>
    <n v="0.210836"/>
  </r>
  <r>
    <x v="3"/>
    <x v="0"/>
    <x v="33"/>
    <x v="1"/>
    <n v="0.184807"/>
  </r>
  <r>
    <x v="4"/>
    <x v="0"/>
    <x v="33"/>
    <x v="1"/>
    <n v="0.15243899999999999"/>
  </r>
  <r>
    <x v="0"/>
    <x v="0"/>
    <x v="34"/>
    <x v="1"/>
    <n v="5.8044890000000002"/>
  </r>
  <r>
    <x v="1"/>
    <x v="0"/>
    <x v="34"/>
    <x v="1"/>
    <n v="3.783496"/>
  </r>
  <r>
    <x v="2"/>
    <x v="0"/>
    <x v="34"/>
    <x v="1"/>
    <n v="5.7099570000000002"/>
  </r>
  <r>
    <x v="3"/>
    <x v="0"/>
    <x v="34"/>
    <x v="1"/>
    <n v="4.4366459999999996"/>
  </r>
  <r>
    <x v="4"/>
    <x v="0"/>
    <x v="34"/>
    <x v="1"/>
    <n v="2.9747409999999999"/>
  </r>
  <r>
    <x v="0"/>
    <x v="0"/>
    <x v="35"/>
    <x v="1"/>
    <n v="13.9376"/>
  </r>
  <r>
    <x v="1"/>
    <x v="0"/>
    <x v="35"/>
    <x v="1"/>
    <n v="19.892890000000001"/>
  </r>
  <r>
    <x v="2"/>
    <x v="0"/>
    <x v="35"/>
    <x v="1"/>
    <n v="41.448560000000001"/>
  </r>
  <r>
    <x v="3"/>
    <x v="0"/>
    <x v="35"/>
    <x v="1"/>
    <n v="32.936349999999997"/>
  </r>
  <r>
    <x v="4"/>
    <x v="0"/>
    <x v="35"/>
    <x v="1"/>
    <n v="24.487290000000002"/>
  </r>
  <r>
    <x v="0"/>
    <x v="1"/>
    <x v="1"/>
    <x v="1"/>
    <n v="3.3394299999999997"/>
  </r>
  <r>
    <x v="0"/>
    <x v="1"/>
    <x v="3"/>
    <x v="1"/>
    <n v="4.8593299999999999"/>
  </r>
  <r>
    <x v="0"/>
    <x v="1"/>
    <x v="4"/>
    <x v="1"/>
    <n v="2.9697499999999999"/>
  </r>
  <r>
    <x v="0"/>
    <x v="1"/>
    <x v="7"/>
    <x v="1"/>
    <n v="3.7135799999999994"/>
  </r>
  <r>
    <x v="0"/>
    <x v="1"/>
    <x v="8"/>
    <x v="1"/>
    <n v="12.469609999999978"/>
  </r>
  <r>
    <x v="0"/>
    <x v="1"/>
    <x v="9"/>
    <x v="1"/>
    <n v="0.44348999999999994"/>
  </r>
  <r>
    <x v="0"/>
    <x v="1"/>
    <x v="10"/>
    <x v="1"/>
    <n v="1.025E-2"/>
  </r>
  <r>
    <x v="0"/>
    <x v="1"/>
    <x v="11"/>
    <x v="1"/>
    <n v="9.0319000000000003"/>
  </r>
  <r>
    <x v="0"/>
    <x v="1"/>
    <x v="12"/>
    <x v="1"/>
    <n v="13.441230000000003"/>
  </r>
  <r>
    <x v="0"/>
    <x v="1"/>
    <x v="13"/>
    <x v="1"/>
    <n v="0.41013999999999995"/>
  </r>
  <r>
    <x v="0"/>
    <x v="1"/>
    <x v="14"/>
    <x v="1"/>
    <n v="34.163770000000035"/>
  </r>
  <r>
    <x v="0"/>
    <x v="1"/>
    <x v="15"/>
    <x v="1"/>
    <n v="30.150969999999997"/>
  </r>
  <r>
    <x v="0"/>
    <x v="1"/>
    <x v="16"/>
    <x v="1"/>
    <n v="9.9643999999999995"/>
  </r>
  <r>
    <x v="0"/>
    <x v="1"/>
    <x v="17"/>
    <x v="1"/>
    <n v="4.6539999999999998E-2"/>
  </r>
  <r>
    <x v="0"/>
    <x v="1"/>
    <x v="19"/>
    <x v="1"/>
    <n v="6.4756500000000017"/>
  </r>
  <r>
    <x v="0"/>
    <x v="1"/>
    <x v="20"/>
    <x v="1"/>
    <n v="1.4906100000000002"/>
  </r>
  <r>
    <x v="0"/>
    <x v="1"/>
    <x v="21"/>
    <x v="1"/>
    <n v="0.41433000000000003"/>
  </r>
  <r>
    <x v="0"/>
    <x v="1"/>
    <x v="22"/>
    <x v="1"/>
    <n v="0.82837000000000005"/>
  </r>
  <r>
    <x v="0"/>
    <x v="1"/>
    <x v="26"/>
    <x v="1"/>
    <n v="0.58956999999999926"/>
  </r>
  <r>
    <x v="0"/>
    <x v="1"/>
    <x v="28"/>
    <x v="1"/>
    <n v="7.8814300000000017"/>
  </r>
  <r>
    <x v="0"/>
    <x v="1"/>
    <x v="30"/>
    <x v="1"/>
    <n v="3.4994999999999994"/>
  </r>
  <r>
    <x v="0"/>
    <x v="1"/>
    <x v="32"/>
    <x v="1"/>
    <n v="8.7536899999999989"/>
  </r>
  <r>
    <x v="0"/>
    <x v="1"/>
    <x v="34"/>
    <x v="1"/>
    <n v="5.8042899999999999"/>
  </r>
  <r>
    <x v="0"/>
    <x v="1"/>
    <x v="35"/>
    <x v="1"/>
    <n v="13.937899999999999"/>
  </r>
  <r>
    <x v="1"/>
    <x v="1"/>
    <x v="1"/>
    <x v="1"/>
    <n v="1.17649"/>
  </r>
  <r>
    <x v="1"/>
    <x v="1"/>
    <x v="3"/>
    <x v="1"/>
    <n v="5.2089400000000001"/>
  </r>
  <r>
    <x v="1"/>
    <x v="1"/>
    <x v="4"/>
    <x v="1"/>
    <n v="9.4188200000000002"/>
  </r>
  <r>
    <x v="1"/>
    <x v="1"/>
    <x v="7"/>
    <x v="1"/>
    <n v="3.6462699999999999"/>
  </r>
  <r>
    <x v="1"/>
    <x v="1"/>
    <x v="8"/>
    <x v="1"/>
    <n v="2.7694899999999993"/>
  </r>
  <r>
    <x v="1"/>
    <x v="1"/>
    <x v="9"/>
    <x v="1"/>
    <n v="1.7690599999999999"/>
  </r>
  <r>
    <x v="1"/>
    <x v="1"/>
    <x v="10"/>
    <x v="1"/>
    <n v="0.3948000000000001"/>
  </r>
  <r>
    <x v="1"/>
    <x v="1"/>
    <x v="11"/>
    <x v="1"/>
    <n v="6.3157999999999994"/>
  </r>
  <r>
    <x v="1"/>
    <x v="1"/>
    <x v="12"/>
    <x v="1"/>
    <n v="28.451679999999989"/>
  </r>
  <r>
    <x v="1"/>
    <x v="1"/>
    <x v="13"/>
    <x v="1"/>
    <n v="0.78165000000000007"/>
  </r>
  <r>
    <x v="1"/>
    <x v="1"/>
    <x v="14"/>
    <x v="1"/>
    <n v="29.768149999999995"/>
  </r>
  <r>
    <x v="1"/>
    <x v="1"/>
    <x v="15"/>
    <x v="1"/>
    <n v="29.167450000000002"/>
  </r>
  <r>
    <x v="1"/>
    <x v="1"/>
    <x v="16"/>
    <x v="1"/>
    <n v="16.610419999999987"/>
  </r>
  <r>
    <x v="1"/>
    <x v="1"/>
    <x v="17"/>
    <x v="1"/>
    <n v="0.25539000000000001"/>
  </r>
  <r>
    <x v="1"/>
    <x v="1"/>
    <x v="19"/>
    <x v="1"/>
    <n v="21.462499999999995"/>
  </r>
  <r>
    <x v="1"/>
    <x v="1"/>
    <x v="20"/>
    <x v="1"/>
    <n v="2.5922100000000001"/>
  </r>
  <r>
    <x v="1"/>
    <x v="1"/>
    <x v="21"/>
    <x v="1"/>
    <n v="0.38594999999999996"/>
  </r>
  <r>
    <x v="1"/>
    <x v="1"/>
    <x v="22"/>
    <x v="1"/>
    <n v="0.81879000000000002"/>
  </r>
  <r>
    <x v="1"/>
    <x v="1"/>
    <x v="26"/>
    <x v="1"/>
    <n v="0.75923999999999969"/>
  </r>
  <r>
    <x v="1"/>
    <x v="1"/>
    <x v="28"/>
    <x v="1"/>
    <n v="12.281009999999998"/>
  </r>
  <r>
    <x v="1"/>
    <x v="1"/>
    <x v="29"/>
    <x v="1"/>
    <n v="0.17989999999999998"/>
  </r>
  <r>
    <x v="1"/>
    <x v="1"/>
    <x v="30"/>
    <x v="1"/>
    <n v="19.58614"/>
  </r>
  <r>
    <x v="1"/>
    <x v="1"/>
    <x v="32"/>
    <x v="1"/>
    <n v="0.90632999999999997"/>
  </r>
  <r>
    <x v="1"/>
    <x v="1"/>
    <x v="33"/>
    <x v="1"/>
    <n v="4.8799999999999996E-2"/>
  </r>
  <r>
    <x v="1"/>
    <x v="1"/>
    <x v="34"/>
    <x v="1"/>
    <n v="3.7834200000000004"/>
  </r>
  <r>
    <x v="1"/>
    <x v="1"/>
    <x v="35"/>
    <x v="1"/>
    <n v="19.892859999999999"/>
  </r>
  <r>
    <x v="2"/>
    <x v="1"/>
    <x v="1"/>
    <x v="1"/>
    <n v="1.9754199999999993"/>
  </r>
  <r>
    <x v="2"/>
    <x v="1"/>
    <x v="3"/>
    <x v="1"/>
    <n v="5.5055699999999987"/>
  </r>
  <r>
    <x v="2"/>
    <x v="1"/>
    <x v="4"/>
    <x v="1"/>
    <n v="11.878019999999996"/>
  </r>
  <r>
    <x v="2"/>
    <x v="1"/>
    <x v="7"/>
    <x v="1"/>
    <n v="7.0838099999999971"/>
  </r>
  <r>
    <x v="2"/>
    <x v="1"/>
    <x v="8"/>
    <x v="1"/>
    <n v="4.0564900000000028"/>
  </r>
  <r>
    <x v="2"/>
    <x v="1"/>
    <x v="9"/>
    <x v="1"/>
    <n v="2.3313299999999999"/>
  </r>
  <r>
    <x v="2"/>
    <x v="1"/>
    <x v="10"/>
    <x v="1"/>
    <n v="4.9724200000000005"/>
  </r>
  <r>
    <x v="2"/>
    <x v="1"/>
    <x v="11"/>
    <x v="1"/>
    <n v="9.7211000000000016"/>
  </r>
  <r>
    <x v="2"/>
    <x v="1"/>
    <x v="12"/>
    <x v="1"/>
    <n v="33.608010000000021"/>
  </r>
  <r>
    <x v="2"/>
    <x v="1"/>
    <x v="13"/>
    <x v="1"/>
    <n v="1.0012799999999997"/>
  </r>
  <r>
    <x v="2"/>
    <x v="1"/>
    <x v="14"/>
    <x v="1"/>
    <n v="40.974260000000022"/>
  </r>
  <r>
    <x v="2"/>
    <x v="1"/>
    <x v="15"/>
    <x v="1"/>
    <n v="44.374560000000002"/>
  </r>
  <r>
    <x v="2"/>
    <x v="1"/>
    <x v="16"/>
    <x v="1"/>
    <n v="23.936279999999996"/>
  </r>
  <r>
    <x v="2"/>
    <x v="1"/>
    <x v="17"/>
    <x v="1"/>
    <n v="0.28367999999999993"/>
  </r>
  <r>
    <x v="2"/>
    <x v="1"/>
    <x v="19"/>
    <x v="1"/>
    <n v="20.328440000000001"/>
  </r>
  <r>
    <x v="2"/>
    <x v="1"/>
    <x v="20"/>
    <x v="1"/>
    <n v="7.8319900000000002"/>
  </r>
  <r>
    <x v="2"/>
    <x v="1"/>
    <x v="21"/>
    <x v="1"/>
    <n v="0.39539000000000002"/>
  </r>
  <r>
    <x v="2"/>
    <x v="1"/>
    <x v="22"/>
    <x v="1"/>
    <n v="3.5228299999999995"/>
  </r>
  <r>
    <x v="2"/>
    <x v="1"/>
    <x v="26"/>
    <x v="1"/>
    <n v="0.87141000000000024"/>
  </r>
  <r>
    <x v="2"/>
    <x v="1"/>
    <x v="28"/>
    <x v="1"/>
    <n v="17.41093"/>
  </r>
  <r>
    <x v="2"/>
    <x v="1"/>
    <x v="29"/>
    <x v="1"/>
    <n v="0.15629999999999999"/>
  </r>
  <r>
    <x v="2"/>
    <x v="1"/>
    <x v="30"/>
    <x v="1"/>
    <n v="26.578250000000001"/>
  </r>
  <r>
    <x v="2"/>
    <x v="1"/>
    <x v="32"/>
    <x v="1"/>
    <n v="0.70123999999999997"/>
  </r>
  <r>
    <x v="2"/>
    <x v="1"/>
    <x v="33"/>
    <x v="1"/>
    <n v="0.21079999999999999"/>
  </r>
  <r>
    <x v="2"/>
    <x v="1"/>
    <x v="34"/>
    <x v="1"/>
    <n v="5.7099299999999999"/>
  </r>
  <r>
    <x v="2"/>
    <x v="1"/>
    <x v="35"/>
    <x v="1"/>
    <n v="41.448789999999988"/>
  </r>
  <r>
    <x v="3"/>
    <x v="1"/>
    <x v="1"/>
    <x v="1"/>
    <n v="2.0118400000000007"/>
  </r>
  <r>
    <x v="3"/>
    <x v="1"/>
    <x v="3"/>
    <x v="1"/>
    <n v="5.8237499999999986"/>
  </r>
  <r>
    <x v="3"/>
    <x v="1"/>
    <x v="4"/>
    <x v="1"/>
    <n v="11.254249999999997"/>
  </r>
  <r>
    <x v="3"/>
    <x v="1"/>
    <x v="7"/>
    <x v="1"/>
    <n v="5.1539600000000023"/>
  </r>
  <r>
    <x v="3"/>
    <x v="1"/>
    <x v="8"/>
    <x v="1"/>
    <n v="6.4394399999999976"/>
  </r>
  <r>
    <x v="3"/>
    <x v="1"/>
    <x v="9"/>
    <x v="1"/>
    <n v="2.0878800000000002"/>
  </r>
  <r>
    <x v="3"/>
    <x v="1"/>
    <x v="10"/>
    <x v="1"/>
    <n v="10.42144"/>
  </r>
  <r>
    <x v="3"/>
    <x v="1"/>
    <x v="11"/>
    <x v="1"/>
    <n v="8.8894999999999929"/>
  </r>
  <r>
    <x v="3"/>
    <x v="1"/>
    <x v="12"/>
    <x v="1"/>
    <n v="35.721670000000024"/>
  </r>
  <r>
    <x v="3"/>
    <x v="1"/>
    <x v="13"/>
    <x v="1"/>
    <n v="1.2365200000000001"/>
  </r>
  <r>
    <x v="3"/>
    <x v="1"/>
    <x v="14"/>
    <x v="1"/>
    <n v="35.431809999999999"/>
  </r>
  <r>
    <x v="3"/>
    <x v="1"/>
    <x v="15"/>
    <x v="1"/>
    <n v="45.046000000000006"/>
  </r>
  <r>
    <x v="3"/>
    <x v="1"/>
    <x v="16"/>
    <x v="1"/>
    <n v="24.63692"/>
  </r>
  <r>
    <x v="3"/>
    <x v="1"/>
    <x v="17"/>
    <x v="1"/>
    <n v="0.26255000000000001"/>
  </r>
  <r>
    <x v="3"/>
    <x v="1"/>
    <x v="19"/>
    <x v="1"/>
    <n v="18.699249999999981"/>
  </r>
  <r>
    <x v="3"/>
    <x v="1"/>
    <x v="20"/>
    <x v="1"/>
    <n v="10.782690000000001"/>
  </r>
  <r>
    <x v="3"/>
    <x v="1"/>
    <x v="21"/>
    <x v="1"/>
    <n v="0.43363999999999997"/>
  </r>
  <r>
    <x v="3"/>
    <x v="1"/>
    <x v="22"/>
    <x v="1"/>
    <n v="5.9930900000000005"/>
  </r>
  <r>
    <x v="3"/>
    <x v="1"/>
    <x v="26"/>
    <x v="1"/>
    <n v="0.97374000000000049"/>
  </r>
  <r>
    <x v="3"/>
    <x v="1"/>
    <x v="28"/>
    <x v="1"/>
    <n v="19.236769999999996"/>
  </r>
  <r>
    <x v="3"/>
    <x v="1"/>
    <x v="29"/>
    <x v="1"/>
    <n v="0.1167"/>
  </r>
  <r>
    <x v="3"/>
    <x v="1"/>
    <x v="30"/>
    <x v="1"/>
    <n v="28.548679999999997"/>
  </r>
  <r>
    <x v="3"/>
    <x v="1"/>
    <x v="32"/>
    <x v="1"/>
    <n v="0.56490999999999991"/>
  </r>
  <r>
    <x v="3"/>
    <x v="1"/>
    <x v="33"/>
    <x v="1"/>
    <n v="0.18490000000000001"/>
  </r>
  <r>
    <x v="3"/>
    <x v="1"/>
    <x v="34"/>
    <x v="1"/>
    <n v="4.4367900000000002"/>
  </r>
  <r>
    <x v="3"/>
    <x v="1"/>
    <x v="35"/>
    <x v="1"/>
    <n v="32.936579999999999"/>
  </r>
  <r>
    <x v="4"/>
    <x v="1"/>
    <x v="1"/>
    <x v="1"/>
    <n v="2.1530800000000014"/>
  </r>
  <r>
    <x v="4"/>
    <x v="1"/>
    <x v="3"/>
    <x v="1"/>
    <n v="6.1585300000000016"/>
  </r>
  <r>
    <x v="4"/>
    <x v="1"/>
    <x v="4"/>
    <x v="1"/>
    <n v="10.669229999999997"/>
  </r>
  <r>
    <x v="4"/>
    <x v="1"/>
    <x v="7"/>
    <x v="1"/>
    <n v="3.2658300000000002"/>
  </r>
  <r>
    <x v="4"/>
    <x v="1"/>
    <x v="8"/>
    <x v="1"/>
    <n v="9.1279700000000012"/>
  </r>
  <r>
    <x v="4"/>
    <x v="1"/>
    <x v="9"/>
    <x v="1"/>
    <n v="1.89377"/>
  </r>
  <r>
    <x v="4"/>
    <x v="1"/>
    <x v="10"/>
    <x v="1"/>
    <n v="15.531249999999998"/>
  </r>
  <r>
    <x v="4"/>
    <x v="1"/>
    <x v="11"/>
    <x v="1"/>
    <n v="7.5991"/>
  </r>
  <r>
    <x v="4"/>
    <x v="1"/>
    <x v="12"/>
    <x v="1"/>
    <n v="36.508499999999998"/>
  </r>
  <r>
    <x v="4"/>
    <x v="1"/>
    <x v="13"/>
    <x v="1"/>
    <n v="1.4583699999999999"/>
  </r>
  <r>
    <x v="4"/>
    <x v="1"/>
    <x v="14"/>
    <x v="1"/>
    <n v="29.265560000000001"/>
  </r>
  <r>
    <x v="4"/>
    <x v="1"/>
    <x v="15"/>
    <x v="1"/>
    <n v="45.424900000000008"/>
  </r>
  <r>
    <x v="4"/>
    <x v="1"/>
    <x v="16"/>
    <x v="1"/>
    <n v="24.588219999999989"/>
  </r>
  <r>
    <x v="4"/>
    <x v="1"/>
    <x v="17"/>
    <x v="1"/>
    <n v="0.23891999999999997"/>
  </r>
  <r>
    <x v="4"/>
    <x v="1"/>
    <x v="19"/>
    <x v="1"/>
    <n v="17.855550000000012"/>
  </r>
  <r>
    <x v="4"/>
    <x v="1"/>
    <x v="20"/>
    <x v="1"/>
    <n v="13.663479999999998"/>
  </r>
  <r>
    <x v="4"/>
    <x v="1"/>
    <x v="21"/>
    <x v="1"/>
    <n v="0.47354000000000002"/>
  </r>
  <r>
    <x v="4"/>
    <x v="1"/>
    <x v="22"/>
    <x v="1"/>
    <n v="8.4479300000000013"/>
  </r>
  <r>
    <x v="4"/>
    <x v="1"/>
    <x v="26"/>
    <x v="1"/>
    <n v="1.0917799999999995"/>
  </r>
  <r>
    <x v="4"/>
    <x v="1"/>
    <x v="28"/>
    <x v="1"/>
    <n v="20.312659999999997"/>
  </r>
  <r>
    <x v="4"/>
    <x v="1"/>
    <x v="29"/>
    <x v="1"/>
    <n v="7.0599999999999996E-2"/>
  </r>
  <r>
    <x v="4"/>
    <x v="1"/>
    <x v="30"/>
    <x v="1"/>
    <n v="29.338930000000001"/>
  </r>
  <r>
    <x v="4"/>
    <x v="1"/>
    <x v="32"/>
    <x v="1"/>
    <n v="0.50241999999999998"/>
  </r>
  <r>
    <x v="4"/>
    <x v="1"/>
    <x v="33"/>
    <x v="1"/>
    <n v="0.1525"/>
  </r>
  <r>
    <x v="4"/>
    <x v="1"/>
    <x v="34"/>
    <x v="1"/>
    <n v="2.9749599999999998"/>
  </r>
  <r>
    <x v="4"/>
    <x v="1"/>
    <x v="35"/>
    <x v="1"/>
    <n v="24.487249999999996"/>
  </r>
  <r>
    <x v="0"/>
    <x v="2"/>
    <x v="0"/>
    <x v="1"/>
    <n v="0"/>
  </r>
  <r>
    <x v="1"/>
    <x v="2"/>
    <x v="0"/>
    <x v="1"/>
    <n v="0"/>
  </r>
  <r>
    <x v="2"/>
    <x v="2"/>
    <x v="0"/>
    <x v="1"/>
    <n v="0"/>
  </r>
  <r>
    <x v="3"/>
    <x v="2"/>
    <x v="0"/>
    <x v="1"/>
    <n v="0"/>
  </r>
  <r>
    <x v="4"/>
    <x v="2"/>
    <x v="0"/>
    <x v="1"/>
    <n v="0"/>
  </r>
  <r>
    <x v="0"/>
    <x v="2"/>
    <x v="1"/>
    <x v="1"/>
    <n v="3.3394370000000002"/>
  </r>
  <r>
    <x v="1"/>
    <x v="2"/>
    <x v="1"/>
    <x v="1"/>
    <n v="1.069618"/>
  </r>
  <r>
    <x v="2"/>
    <x v="2"/>
    <x v="1"/>
    <x v="1"/>
    <n v="1.79582"/>
  </r>
  <r>
    <x v="3"/>
    <x v="2"/>
    <x v="1"/>
    <x v="1"/>
    <n v="1.828708"/>
  </r>
  <r>
    <x v="4"/>
    <x v="2"/>
    <x v="1"/>
    <x v="1"/>
    <n v="1.957104"/>
  </r>
  <r>
    <x v="0"/>
    <x v="2"/>
    <x v="2"/>
    <x v="1"/>
    <n v="0"/>
  </r>
  <r>
    <x v="1"/>
    <x v="2"/>
    <x v="2"/>
    <x v="1"/>
    <n v="0"/>
  </r>
  <r>
    <x v="2"/>
    <x v="2"/>
    <x v="2"/>
    <x v="1"/>
    <n v="0"/>
  </r>
  <r>
    <x v="3"/>
    <x v="2"/>
    <x v="2"/>
    <x v="1"/>
    <n v="0"/>
  </r>
  <r>
    <x v="4"/>
    <x v="2"/>
    <x v="2"/>
    <x v="1"/>
    <n v="0"/>
  </r>
  <r>
    <x v="0"/>
    <x v="2"/>
    <x v="3"/>
    <x v="1"/>
    <n v="4.859286"/>
  </r>
  <r>
    <x v="1"/>
    <x v="2"/>
    <x v="3"/>
    <x v="1"/>
    <n v="4.7354620000000001"/>
  </r>
  <r>
    <x v="2"/>
    <x v="2"/>
    <x v="3"/>
    <x v="1"/>
    <n v="5.0049590000000004"/>
  </r>
  <r>
    <x v="3"/>
    <x v="2"/>
    <x v="3"/>
    <x v="1"/>
    <n v="5.2943369999999996"/>
  </r>
  <r>
    <x v="4"/>
    <x v="2"/>
    <x v="3"/>
    <x v="1"/>
    <n v="5.5985519999999998"/>
  </r>
  <r>
    <x v="0"/>
    <x v="2"/>
    <x v="4"/>
    <x v="1"/>
    <n v="2.9695710000000002"/>
  </r>
  <r>
    <x v="1"/>
    <x v="2"/>
    <x v="4"/>
    <x v="1"/>
    <n v="8.5624640000000003"/>
  </r>
  <r>
    <x v="2"/>
    <x v="2"/>
    <x v="4"/>
    <x v="1"/>
    <n v="10.798220000000001"/>
  </r>
  <r>
    <x v="3"/>
    <x v="2"/>
    <x v="4"/>
    <x v="1"/>
    <n v="10.230880000000001"/>
  </r>
  <r>
    <x v="4"/>
    <x v="2"/>
    <x v="4"/>
    <x v="1"/>
    <n v="9.6993419999999997"/>
  </r>
  <r>
    <x v="0"/>
    <x v="2"/>
    <x v="5"/>
    <x v="1"/>
    <n v="0"/>
  </r>
  <r>
    <x v="1"/>
    <x v="2"/>
    <x v="5"/>
    <x v="1"/>
    <n v="0"/>
  </r>
  <r>
    <x v="2"/>
    <x v="2"/>
    <x v="5"/>
    <x v="1"/>
    <n v="0"/>
  </r>
  <r>
    <x v="3"/>
    <x v="2"/>
    <x v="5"/>
    <x v="1"/>
    <n v="0"/>
  </r>
  <r>
    <x v="4"/>
    <x v="2"/>
    <x v="5"/>
    <x v="1"/>
    <n v="0"/>
  </r>
  <r>
    <x v="0"/>
    <x v="2"/>
    <x v="6"/>
    <x v="1"/>
    <n v="0"/>
  </r>
  <r>
    <x v="1"/>
    <x v="2"/>
    <x v="6"/>
    <x v="1"/>
    <n v="0"/>
  </r>
  <r>
    <x v="2"/>
    <x v="2"/>
    <x v="6"/>
    <x v="1"/>
    <n v="0"/>
  </r>
  <r>
    <x v="3"/>
    <x v="2"/>
    <x v="6"/>
    <x v="1"/>
    <n v="0"/>
  </r>
  <r>
    <x v="4"/>
    <x v="2"/>
    <x v="6"/>
    <x v="1"/>
    <n v="0"/>
  </r>
  <r>
    <x v="0"/>
    <x v="2"/>
    <x v="7"/>
    <x v="1"/>
    <n v="3.7135340000000001"/>
  </r>
  <r>
    <x v="1"/>
    <x v="2"/>
    <x v="7"/>
    <x v="1"/>
    <n v="3.3145739999999999"/>
  </r>
  <r>
    <x v="2"/>
    <x v="2"/>
    <x v="7"/>
    <x v="1"/>
    <n v="6.4399660000000001"/>
  </r>
  <r>
    <x v="3"/>
    <x v="2"/>
    <x v="7"/>
    <x v="1"/>
    <n v="4.6856340000000003"/>
  </r>
  <r>
    <x v="4"/>
    <x v="2"/>
    <x v="7"/>
    <x v="1"/>
    <n v="2.9690620000000001"/>
  </r>
  <r>
    <x v="0"/>
    <x v="2"/>
    <x v="8"/>
    <x v="1"/>
    <n v="12.469519999999999"/>
  </r>
  <r>
    <x v="1"/>
    <x v="2"/>
    <x v="8"/>
    <x v="1"/>
    <n v="2.5178929999999999"/>
  </r>
  <r>
    <x v="2"/>
    <x v="2"/>
    <x v="8"/>
    <x v="1"/>
    <n v="3.6878380000000002"/>
  </r>
  <r>
    <x v="3"/>
    <x v="2"/>
    <x v="8"/>
    <x v="1"/>
    <n v="5.8547719999999996"/>
  </r>
  <r>
    <x v="4"/>
    <x v="2"/>
    <x v="8"/>
    <x v="1"/>
    <n v="8.2977939999999997"/>
  </r>
  <r>
    <x v="0"/>
    <x v="2"/>
    <x v="9"/>
    <x v="1"/>
    <n v="0.44349"/>
  </r>
  <r>
    <x v="1"/>
    <x v="2"/>
    <x v="9"/>
    <x v="1"/>
    <n v="1.608222"/>
  </r>
  <r>
    <x v="2"/>
    <x v="2"/>
    <x v="9"/>
    <x v="1"/>
    <n v="2.1193230000000001"/>
  </r>
  <r>
    <x v="3"/>
    <x v="2"/>
    <x v="9"/>
    <x v="1"/>
    <n v="1.898199"/>
  </r>
  <r>
    <x v="4"/>
    <x v="2"/>
    <x v="9"/>
    <x v="1"/>
    <n v="1.7216739999999999"/>
  </r>
  <r>
    <x v="0"/>
    <x v="2"/>
    <x v="10"/>
    <x v="1"/>
    <n v="1.0222999999999999E-2"/>
  </r>
  <r>
    <x v="1"/>
    <x v="2"/>
    <x v="10"/>
    <x v="1"/>
    <n v="0.35890899999999998"/>
  </r>
  <r>
    <x v="2"/>
    <x v="2"/>
    <x v="10"/>
    <x v="1"/>
    <n v="4.5203509999999998"/>
  </r>
  <r>
    <x v="3"/>
    <x v="2"/>
    <x v="10"/>
    <x v="1"/>
    <n v="9.4740260000000003"/>
  </r>
  <r>
    <x v="4"/>
    <x v="2"/>
    <x v="10"/>
    <x v="1"/>
    <n v="14.11922"/>
  </r>
  <r>
    <x v="0"/>
    <x v="2"/>
    <x v="11"/>
    <x v="1"/>
    <n v="9.0321379999999998"/>
  </r>
  <r>
    <x v="1"/>
    <x v="2"/>
    <x v="11"/>
    <x v="1"/>
    <n v="5.7418699999999996"/>
  </r>
  <r>
    <x v="2"/>
    <x v="2"/>
    <x v="11"/>
    <x v="1"/>
    <n v="8.8374089999999992"/>
  </r>
  <r>
    <x v="3"/>
    <x v="2"/>
    <x v="11"/>
    <x v="1"/>
    <n v="8.0813380000000006"/>
  </r>
  <r>
    <x v="4"/>
    <x v="2"/>
    <x v="11"/>
    <x v="1"/>
    <n v="6.9083160000000001"/>
  </r>
  <r>
    <x v="0"/>
    <x v="2"/>
    <x v="12"/>
    <x v="1"/>
    <n v="13.440989999999999"/>
  </r>
  <r>
    <x v="1"/>
    <x v="2"/>
    <x v="12"/>
    <x v="1"/>
    <n v="25.865500000000001"/>
  </r>
  <r>
    <x v="2"/>
    <x v="2"/>
    <x v="12"/>
    <x v="1"/>
    <n v="30.553000000000001"/>
  </r>
  <r>
    <x v="3"/>
    <x v="2"/>
    <x v="12"/>
    <x v="1"/>
    <n v="32.474299999999999"/>
  </r>
  <r>
    <x v="4"/>
    <x v="2"/>
    <x v="12"/>
    <x v="1"/>
    <n v="33.190019999999997"/>
  </r>
  <r>
    <x v="0"/>
    <x v="2"/>
    <x v="13"/>
    <x v="1"/>
    <n v="0.41016900000000001"/>
  </r>
  <r>
    <x v="1"/>
    <x v="2"/>
    <x v="13"/>
    <x v="1"/>
    <n v="0.71060599999999996"/>
  </r>
  <r>
    <x v="2"/>
    <x v="2"/>
    <x v="13"/>
    <x v="1"/>
    <n v="0.91047599999999995"/>
  </r>
  <r>
    <x v="3"/>
    <x v="2"/>
    <x v="13"/>
    <x v="1"/>
    <n v="1.1239920000000001"/>
  </r>
  <r>
    <x v="4"/>
    <x v="2"/>
    <x v="13"/>
    <x v="1"/>
    <n v="1.325917"/>
  </r>
  <r>
    <x v="0"/>
    <x v="2"/>
    <x v="14"/>
    <x v="1"/>
    <n v="34.164009999999998"/>
  </r>
  <r>
    <x v="1"/>
    <x v="2"/>
    <x v="14"/>
    <x v="1"/>
    <n v="27.06232"/>
  </r>
  <r>
    <x v="2"/>
    <x v="2"/>
    <x v="14"/>
    <x v="1"/>
    <n v="37.249130000000001"/>
  </r>
  <r>
    <x v="3"/>
    <x v="2"/>
    <x v="14"/>
    <x v="1"/>
    <n v="32.21067"/>
  </r>
  <r>
    <x v="4"/>
    <x v="2"/>
    <x v="14"/>
    <x v="1"/>
    <n v="26.605219999999999"/>
  </r>
  <r>
    <x v="0"/>
    <x v="2"/>
    <x v="15"/>
    <x v="1"/>
    <n v="30.150919999999999"/>
  </r>
  <r>
    <x v="1"/>
    <x v="2"/>
    <x v="15"/>
    <x v="1"/>
    <n v="26.515820000000001"/>
  </r>
  <r>
    <x v="2"/>
    <x v="2"/>
    <x v="15"/>
    <x v="1"/>
    <n v="40.340449999999997"/>
  </r>
  <r>
    <x v="3"/>
    <x v="2"/>
    <x v="15"/>
    <x v="1"/>
    <n v="40.950980000000001"/>
  </r>
  <r>
    <x v="4"/>
    <x v="2"/>
    <x v="15"/>
    <x v="1"/>
    <n v="41.295439999999999"/>
  </r>
  <r>
    <x v="0"/>
    <x v="2"/>
    <x v="16"/>
    <x v="1"/>
    <n v="9.9642599999999995"/>
  </r>
  <r>
    <x v="1"/>
    <x v="2"/>
    <x v="16"/>
    <x v="1"/>
    <n v="15.100429999999999"/>
  </r>
  <r>
    <x v="2"/>
    <x v="2"/>
    <x v="16"/>
    <x v="1"/>
    <n v="21.76003"/>
  </r>
  <r>
    <x v="3"/>
    <x v="2"/>
    <x v="16"/>
    <x v="1"/>
    <n v="22.39742"/>
  </r>
  <r>
    <x v="4"/>
    <x v="2"/>
    <x v="16"/>
    <x v="1"/>
    <n v="22.352910000000001"/>
  </r>
  <r>
    <x v="0"/>
    <x v="2"/>
    <x v="17"/>
    <x v="1"/>
    <n v="4.6531999999999997E-2"/>
  </r>
  <r>
    <x v="1"/>
    <x v="2"/>
    <x v="17"/>
    <x v="1"/>
    <n v="0.232101"/>
  </r>
  <r>
    <x v="2"/>
    <x v="2"/>
    <x v="17"/>
    <x v="1"/>
    <n v="0.25780199999999998"/>
  </r>
  <r>
    <x v="3"/>
    <x v="2"/>
    <x v="17"/>
    <x v="1"/>
    <n v="0.23871899999999999"/>
  </r>
  <r>
    <x v="4"/>
    <x v="2"/>
    <x v="17"/>
    <x v="1"/>
    <n v="0.21710599999999999"/>
  </r>
  <r>
    <x v="0"/>
    <x v="2"/>
    <x v="18"/>
    <x v="1"/>
    <n v="0"/>
  </r>
  <r>
    <x v="1"/>
    <x v="2"/>
    <x v="18"/>
    <x v="1"/>
    <n v="0"/>
  </r>
  <r>
    <x v="2"/>
    <x v="2"/>
    <x v="18"/>
    <x v="1"/>
    <n v="0"/>
  </r>
  <r>
    <x v="3"/>
    <x v="2"/>
    <x v="18"/>
    <x v="1"/>
    <n v="0"/>
  </r>
  <r>
    <x v="4"/>
    <x v="2"/>
    <x v="18"/>
    <x v="1"/>
    <n v="0"/>
  </r>
  <r>
    <x v="0"/>
    <x v="2"/>
    <x v="19"/>
    <x v="1"/>
    <n v="4.4976960000000004"/>
  </r>
  <r>
    <x v="1"/>
    <x v="2"/>
    <x v="19"/>
    <x v="1"/>
    <n v="19.511389999999999"/>
  </r>
  <r>
    <x v="2"/>
    <x v="2"/>
    <x v="19"/>
    <x v="1"/>
    <n v="18.48019"/>
  </r>
  <r>
    <x v="3"/>
    <x v="2"/>
    <x v="19"/>
    <x v="1"/>
    <n v="16.99933"/>
  </r>
  <r>
    <x v="4"/>
    <x v="2"/>
    <x v="19"/>
    <x v="1"/>
    <n v="16.232569999999999"/>
  </r>
  <r>
    <x v="0"/>
    <x v="2"/>
    <x v="20"/>
    <x v="1"/>
    <n v="1.490661"/>
  </r>
  <r>
    <x v="1"/>
    <x v="2"/>
    <x v="20"/>
    <x v="1"/>
    <n v="2.3564660000000002"/>
  </r>
  <r>
    <x v="2"/>
    <x v="2"/>
    <x v="20"/>
    <x v="1"/>
    <n v="7.1200229999999998"/>
  </r>
  <r>
    <x v="3"/>
    <x v="2"/>
    <x v="20"/>
    <x v="1"/>
    <n v="9.8024730000000009"/>
  </r>
  <r>
    <x v="4"/>
    <x v="2"/>
    <x v="20"/>
    <x v="1"/>
    <n v="12.421390000000001"/>
  </r>
  <r>
    <x v="0"/>
    <x v="2"/>
    <x v="21"/>
    <x v="1"/>
    <n v="0.41431000000000001"/>
  </r>
  <r>
    <x v="1"/>
    <x v="2"/>
    <x v="21"/>
    <x v="1"/>
    <n v="0.350885"/>
  </r>
  <r>
    <x v="2"/>
    <x v="2"/>
    <x v="21"/>
    <x v="1"/>
    <n v="0.35942200000000002"/>
  </r>
  <r>
    <x v="3"/>
    <x v="2"/>
    <x v="21"/>
    <x v="1"/>
    <n v="0.39421699999999998"/>
  </r>
  <r>
    <x v="4"/>
    <x v="2"/>
    <x v="21"/>
    <x v="1"/>
    <n v="0.43051800000000001"/>
  </r>
  <r>
    <x v="0"/>
    <x v="2"/>
    <x v="22"/>
    <x v="1"/>
    <n v="0.82835000000000003"/>
  </r>
  <r>
    <x v="1"/>
    <x v="2"/>
    <x v="22"/>
    <x v="1"/>
    <n v="0.74436999999999998"/>
  </r>
  <r>
    <x v="2"/>
    <x v="2"/>
    <x v="22"/>
    <x v="1"/>
    <n v="3.2025329999999999"/>
  </r>
  <r>
    <x v="3"/>
    <x v="2"/>
    <x v="22"/>
    <x v="1"/>
    <n v="5.4482650000000001"/>
  </r>
  <r>
    <x v="4"/>
    <x v="2"/>
    <x v="22"/>
    <x v="1"/>
    <n v="7.6800160000000002"/>
  </r>
  <r>
    <x v="0"/>
    <x v="2"/>
    <x v="23"/>
    <x v="1"/>
    <n v="0"/>
  </r>
  <r>
    <x v="1"/>
    <x v="2"/>
    <x v="23"/>
    <x v="1"/>
    <n v="0"/>
  </r>
  <r>
    <x v="2"/>
    <x v="2"/>
    <x v="23"/>
    <x v="1"/>
    <n v="0"/>
  </r>
  <r>
    <x v="3"/>
    <x v="2"/>
    <x v="23"/>
    <x v="1"/>
    <n v="0"/>
  </r>
  <r>
    <x v="4"/>
    <x v="2"/>
    <x v="23"/>
    <x v="1"/>
    <n v="0"/>
  </r>
  <r>
    <x v="0"/>
    <x v="2"/>
    <x v="24"/>
    <x v="1"/>
    <n v="0"/>
  </r>
  <r>
    <x v="1"/>
    <x v="2"/>
    <x v="24"/>
    <x v="1"/>
    <n v="0"/>
  </r>
  <r>
    <x v="2"/>
    <x v="2"/>
    <x v="24"/>
    <x v="1"/>
    <n v="0"/>
  </r>
  <r>
    <x v="3"/>
    <x v="2"/>
    <x v="24"/>
    <x v="1"/>
    <n v="0"/>
  </r>
  <r>
    <x v="4"/>
    <x v="2"/>
    <x v="24"/>
    <x v="1"/>
    <n v="0"/>
  </r>
  <r>
    <x v="0"/>
    <x v="2"/>
    <x v="25"/>
    <x v="1"/>
    <n v="0"/>
  </r>
  <r>
    <x v="1"/>
    <x v="2"/>
    <x v="25"/>
    <x v="1"/>
    <n v="0"/>
  </r>
  <r>
    <x v="2"/>
    <x v="2"/>
    <x v="25"/>
    <x v="1"/>
    <n v="0"/>
  </r>
  <r>
    <x v="3"/>
    <x v="2"/>
    <x v="25"/>
    <x v="1"/>
    <n v="0"/>
  </r>
  <r>
    <x v="4"/>
    <x v="2"/>
    <x v="25"/>
    <x v="1"/>
    <n v="0"/>
  </r>
  <r>
    <x v="0"/>
    <x v="2"/>
    <x v="26"/>
    <x v="1"/>
    <n v="0.58981899999999998"/>
  </r>
  <r>
    <x v="1"/>
    <x v="2"/>
    <x v="26"/>
    <x v="1"/>
    <n v="0.69023299999999999"/>
  </r>
  <r>
    <x v="2"/>
    <x v="2"/>
    <x v="26"/>
    <x v="1"/>
    <n v="0.792045"/>
  </r>
  <r>
    <x v="3"/>
    <x v="2"/>
    <x v="26"/>
    <x v="1"/>
    <n v="0.88524499999999995"/>
  </r>
  <r>
    <x v="4"/>
    <x v="2"/>
    <x v="26"/>
    <x v="1"/>
    <n v="0.99264699999999995"/>
  </r>
  <r>
    <x v="0"/>
    <x v="2"/>
    <x v="27"/>
    <x v="1"/>
    <n v="0"/>
  </r>
  <r>
    <x v="1"/>
    <x v="2"/>
    <x v="27"/>
    <x v="1"/>
    <n v="0"/>
  </r>
  <r>
    <x v="2"/>
    <x v="2"/>
    <x v="27"/>
    <x v="1"/>
    <n v="0"/>
  </r>
  <r>
    <x v="3"/>
    <x v="2"/>
    <x v="27"/>
    <x v="1"/>
    <n v="0"/>
  </r>
  <r>
    <x v="4"/>
    <x v="2"/>
    <x v="27"/>
    <x v="1"/>
    <n v="0"/>
  </r>
  <r>
    <x v="0"/>
    <x v="2"/>
    <x v="28"/>
    <x v="1"/>
    <n v="7.8814979999999997"/>
  </r>
  <r>
    <x v="1"/>
    <x v="2"/>
    <x v="28"/>
    <x v="1"/>
    <n v="11.16479"/>
  </r>
  <r>
    <x v="2"/>
    <x v="2"/>
    <x v="28"/>
    <x v="1"/>
    <n v="15.828580000000001"/>
  </r>
  <r>
    <x v="3"/>
    <x v="2"/>
    <x v="28"/>
    <x v="1"/>
    <n v="17.488199999999999"/>
  </r>
  <r>
    <x v="4"/>
    <x v="2"/>
    <x v="28"/>
    <x v="1"/>
    <n v="18.46631"/>
  </r>
  <r>
    <x v="0"/>
    <x v="2"/>
    <x v="29"/>
    <x v="1"/>
    <n v="0"/>
  </r>
  <r>
    <x v="1"/>
    <x v="2"/>
    <x v="29"/>
    <x v="1"/>
    <n v="0.16372"/>
  </r>
  <r>
    <x v="2"/>
    <x v="2"/>
    <x v="29"/>
    <x v="1"/>
    <n v="0.141982"/>
  </r>
  <r>
    <x v="3"/>
    <x v="2"/>
    <x v="29"/>
    <x v="1"/>
    <n v="0.1061"/>
  </r>
  <r>
    <x v="4"/>
    <x v="2"/>
    <x v="29"/>
    <x v="1"/>
    <n v="6.4116999999999993E-2"/>
  </r>
  <r>
    <x v="0"/>
    <x v="2"/>
    <x v="30"/>
    <x v="1"/>
    <n v="3.4996209999999999"/>
  </r>
  <r>
    <x v="1"/>
    <x v="2"/>
    <x v="30"/>
    <x v="1"/>
    <n v="17.805630000000001"/>
  </r>
  <r>
    <x v="2"/>
    <x v="2"/>
    <x v="30"/>
    <x v="1"/>
    <n v="24.161950000000001"/>
  </r>
  <r>
    <x v="3"/>
    <x v="2"/>
    <x v="30"/>
    <x v="1"/>
    <n v="25.953489999999999"/>
  </r>
  <r>
    <x v="4"/>
    <x v="2"/>
    <x v="30"/>
    <x v="1"/>
    <n v="26.671720000000001"/>
  </r>
  <r>
    <x v="0"/>
    <x v="2"/>
    <x v="31"/>
    <x v="1"/>
    <n v="0"/>
  </r>
  <r>
    <x v="1"/>
    <x v="2"/>
    <x v="31"/>
    <x v="1"/>
    <n v="0"/>
  </r>
  <r>
    <x v="2"/>
    <x v="2"/>
    <x v="31"/>
    <x v="1"/>
    <n v="0"/>
  </r>
  <r>
    <x v="3"/>
    <x v="2"/>
    <x v="31"/>
    <x v="1"/>
    <n v="0"/>
  </r>
  <r>
    <x v="4"/>
    <x v="2"/>
    <x v="31"/>
    <x v="1"/>
    <n v="0"/>
  </r>
  <r>
    <x v="0"/>
    <x v="2"/>
    <x v="32"/>
    <x v="1"/>
    <n v="8.7534770000000002"/>
  </r>
  <r>
    <x v="1"/>
    <x v="2"/>
    <x v="32"/>
    <x v="1"/>
    <n v="0.82380600000000004"/>
  </r>
  <r>
    <x v="2"/>
    <x v="2"/>
    <x v="32"/>
    <x v="1"/>
    <n v="0.63753800000000005"/>
  </r>
  <r>
    <x v="3"/>
    <x v="2"/>
    <x v="32"/>
    <x v="1"/>
    <n v="0.51361400000000001"/>
  </r>
  <r>
    <x v="4"/>
    <x v="2"/>
    <x v="32"/>
    <x v="1"/>
    <n v="0.45682499999999998"/>
  </r>
  <r>
    <x v="0"/>
    <x v="2"/>
    <x v="33"/>
    <x v="1"/>
    <n v="0"/>
  </r>
  <r>
    <x v="1"/>
    <x v="2"/>
    <x v="33"/>
    <x v="1"/>
    <n v="4.4360999999999998E-2"/>
  </r>
  <r>
    <x v="2"/>
    <x v="2"/>
    <x v="33"/>
    <x v="1"/>
    <n v="0.19166900000000001"/>
  </r>
  <r>
    <x v="3"/>
    <x v="2"/>
    <x v="33"/>
    <x v="1"/>
    <n v="0.16800599999999999"/>
  </r>
  <r>
    <x v="4"/>
    <x v="2"/>
    <x v="33"/>
    <x v="1"/>
    <n v="0.13858100000000001"/>
  </r>
  <r>
    <x v="0"/>
    <x v="2"/>
    <x v="34"/>
    <x v="1"/>
    <n v="5.8044890000000002"/>
  </r>
  <r>
    <x v="1"/>
    <x v="2"/>
    <x v="34"/>
    <x v="1"/>
    <n v="3.4395419999999999"/>
  </r>
  <r>
    <x v="2"/>
    <x v="2"/>
    <x v="34"/>
    <x v="1"/>
    <n v="5.1908700000000003"/>
  </r>
  <r>
    <x v="3"/>
    <x v="2"/>
    <x v="34"/>
    <x v="1"/>
    <n v="4.033315"/>
  </r>
  <r>
    <x v="4"/>
    <x v="2"/>
    <x v="34"/>
    <x v="1"/>
    <n v="2.70431"/>
  </r>
  <r>
    <x v="0"/>
    <x v="2"/>
    <x v="35"/>
    <x v="1"/>
    <n v="13.9376"/>
  </r>
  <r>
    <x v="1"/>
    <x v="2"/>
    <x v="35"/>
    <x v="1"/>
    <n v="18.084440000000001"/>
  </r>
  <r>
    <x v="2"/>
    <x v="2"/>
    <x v="35"/>
    <x v="1"/>
    <n v="37.680509999999998"/>
  </r>
  <r>
    <x v="3"/>
    <x v="2"/>
    <x v="35"/>
    <x v="1"/>
    <n v="29.942129999999999"/>
  </r>
  <r>
    <x v="4"/>
    <x v="2"/>
    <x v="35"/>
    <x v="1"/>
    <n v="22.26117"/>
  </r>
  <r>
    <x v="0"/>
    <x v="3"/>
    <x v="1"/>
    <x v="1"/>
    <n v="3.3394300000000001"/>
  </r>
  <r>
    <x v="0"/>
    <x v="3"/>
    <x v="3"/>
    <x v="1"/>
    <n v="4.8593299999999999"/>
  </r>
  <r>
    <x v="0"/>
    <x v="3"/>
    <x v="4"/>
    <x v="1"/>
    <n v="2.9697499999999999"/>
  </r>
  <r>
    <x v="0"/>
    <x v="3"/>
    <x v="7"/>
    <x v="1"/>
    <n v="3.7135799999999994"/>
  </r>
  <r>
    <x v="0"/>
    <x v="3"/>
    <x v="8"/>
    <x v="1"/>
    <n v="12.469610000000001"/>
  </r>
  <r>
    <x v="0"/>
    <x v="3"/>
    <x v="9"/>
    <x v="1"/>
    <n v="0.44349"/>
  </r>
  <r>
    <x v="0"/>
    <x v="3"/>
    <x v="10"/>
    <x v="1"/>
    <n v="1.025E-2"/>
  </r>
  <r>
    <x v="0"/>
    <x v="3"/>
    <x v="11"/>
    <x v="1"/>
    <n v="9.0319000000000003"/>
  </r>
  <r>
    <x v="0"/>
    <x v="3"/>
    <x v="12"/>
    <x v="1"/>
    <n v="13.441230000000001"/>
  </r>
  <r>
    <x v="0"/>
    <x v="3"/>
    <x v="13"/>
    <x v="1"/>
    <n v="0.41014"/>
  </r>
  <r>
    <x v="0"/>
    <x v="3"/>
    <x v="14"/>
    <x v="1"/>
    <n v="34.16377"/>
  </r>
  <r>
    <x v="0"/>
    <x v="3"/>
    <x v="15"/>
    <x v="1"/>
    <n v="30.150969999999997"/>
  </r>
  <r>
    <x v="0"/>
    <x v="3"/>
    <x v="16"/>
    <x v="1"/>
    <n v="9.9644000000000013"/>
  </r>
  <r>
    <x v="0"/>
    <x v="3"/>
    <x v="17"/>
    <x v="1"/>
    <n v="4.6539999999999998E-2"/>
  </r>
  <r>
    <x v="0"/>
    <x v="3"/>
    <x v="19"/>
    <x v="1"/>
    <n v="6.4756499999999999"/>
  </r>
  <r>
    <x v="0"/>
    <x v="3"/>
    <x v="20"/>
    <x v="1"/>
    <n v="1.49061"/>
  </r>
  <r>
    <x v="0"/>
    <x v="3"/>
    <x v="21"/>
    <x v="1"/>
    <n v="0.41432999999999998"/>
  </r>
  <r>
    <x v="0"/>
    <x v="3"/>
    <x v="22"/>
    <x v="1"/>
    <n v="0.82837000000000005"/>
  </r>
  <r>
    <x v="0"/>
    <x v="3"/>
    <x v="26"/>
    <x v="1"/>
    <n v="0.58956999999999993"/>
  </r>
  <r>
    <x v="0"/>
    <x v="3"/>
    <x v="28"/>
    <x v="1"/>
    <n v="7.8814300000000017"/>
  </r>
  <r>
    <x v="0"/>
    <x v="3"/>
    <x v="30"/>
    <x v="1"/>
    <n v="3.4994999999999994"/>
  </r>
  <r>
    <x v="0"/>
    <x v="3"/>
    <x v="32"/>
    <x v="1"/>
    <n v="8.7536899999999989"/>
  </r>
  <r>
    <x v="0"/>
    <x v="3"/>
    <x v="34"/>
    <x v="1"/>
    <n v="5.8042899999999999"/>
  </r>
  <r>
    <x v="0"/>
    <x v="3"/>
    <x v="35"/>
    <x v="1"/>
    <n v="13.937899999999999"/>
  </r>
  <r>
    <x v="1"/>
    <x v="3"/>
    <x v="1"/>
    <x v="1"/>
    <n v="1.0696500000000002"/>
  </r>
  <r>
    <x v="1"/>
    <x v="3"/>
    <x v="3"/>
    <x v="1"/>
    <n v="4.7351300000000007"/>
  </r>
  <r>
    <x v="1"/>
    <x v="3"/>
    <x v="4"/>
    <x v="1"/>
    <n v="8.5624200000000013"/>
  </r>
  <r>
    <x v="1"/>
    <x v="3"/>
    <x v="7"/>
    <x v="1"/>
    <n v="3.3144799999999992"/>
  </r>
  <r>
    <x v="1"/>
    <x v="3"/>
    <x v="8"/>
    <x v="1"/>
    <n v="2.5175999999999998"/>
  </r>
  <r>
    <x v="1"/>
    <x v="3"/>
    <x v="9"/>
    <x v="1"/>
    <n v="1.6082000000000001"/>
  </r>
  <r>
    <x v="1"/>
    <x v="3"/>
    <x v="10"/>
    <x v="1"/>
    <n v="0.35882999999999998"/>
  </r>
  <r>
    <x v="1"/>
    <x v="3"/>
    <x v="11"/>
    <x v="1"/>
    <n v="5.7418000000000005"/>
  </r>
  <r>
    <x v="1"/>
    <x v="3"/>
    <x v="12"/>
    <x v="1"/>
    <n v="25.865309999999997"/>
  </r>
  <r>
    <x v="1"/>
    <x v="3"/>
    <x v="13"/>
    <x v="1"/>
    <n v="0.71054000000000006"/>
  </r>
  <r>
    <x v="1"/>
    <x v="3"/>
    <x v="14"/>
    <x v="1"/>
    <n v="27.06232"/>
  </r>
  <r>
    <x v="1"/>
    <x v="3"/>
    <x v="15"/>
    <x v="1"/>
    <n v="26.515899999999998"/>
  </r>
  <r>
    <x v="1"/>
    <x v="3"/>
    <x v="16"/>
    <x v="1"/>
    <n v="15.10047"/>
  </r>
  <r>
    <x v="1"/>
    <x v="3"/>
    <x v="17"/>
    <x v="1"/>
    <n v="0.23218"/>
  </r>
  <r>
    <x v="1"/>
    <x v="3"/>
    <x v="19"/>
    <x v="1"/>
    <n v="19.51117"/>
  </r>
  <r>
    <x v="1"/>
    <x v="3"/>
    <x v="20"/>
    <x v="1"/>
    <n v="2.35643"/>
  </r>
  <r>
    <x v="1"/>
    <x v="3"/>
    <x v="21"/>
    <x v="1"/>
    <n v="0.35087000000000002"/>
  </r>
  <r>
    <x v="1"/>
    <x v="3"/>
    <x v="22"/>
    <x v="1"/>
    <n v="0.74443000000000004"/>
  </r>
  <r>
    <x v="1"/>
    <x v="3"/>
    <x v="26"/>
    <x v="1"/>
    <n v="0.69000000000000006"/>
  </r>
  <r>
    <x v="1"/>
    <x v="3"/>
    <x v="28"/>
    <x v="1"/>
    <n v="11.164709999999999"/>
  </r>
  <r>
    <x v="1"/>
    <x v="3"/>
    <x v="29"/>
    <x v="1"/>
    <n v="0.16370000000000001"/>
  </r>
  <r>
    <x v="1"/>
    <x v="3"/>
    <x v="30"/>
    <x v="1"/>
    <n v="17.805680000000002"/>
  </r>
  <r>
    <x v="1"/>
    <x v="3"/>
    <x v="32"/>
    <x v="1"/>
    <n v="0.82386000000000004"/>
  </r>
  <r>
    <x v="1"/>
    <x v="3"/>
    <x v="33"/>
    <x v="1"/>
    <n v="4.4299999999999999E-2"/>
  </r>
  <r>
    <x v="1"/>
    <x v="3"/>
    <x v="34"/>
    <x v="1"/>
    <n v="3.4395199999999999"/>
  </r>
  <r>
    <x v="1"/>
    <x v="3"/>
    <x v="35"/>
    <x v="1"/>
    <n v="18.084479999999999"/>
  </r>
  <r>
    <x v="2"/>
    <x v="3"/>
    <x v="1"/>
    <x v="1"/>
    <n v="1.7958699999999996"/>
  </r>
  <r>
    <x v="2"/>
    <x v="3"/>
    <x v="3"/>
    <x v="1"/>
    <n v="5.0050199999999991"/>
  </r>
  <r>
    <x v="2"/>
    <x v="3"/>
    <x v="4"/>
    <x v="1"/>
    <n v="10.798249999999999"/>
  </r>
  <r>
    <x v="2"/>
    <x v="3"/>
    <x v="7"/>
    <x v="1"/>
    <n v="6.4398500000000007"/>
  </r>
  <r>
    <x v="2"/>
    <x v="3"/>
    <x v="8"/>
    <x v="1"/>
    <n v="3.6881000000000004"/>
  </r>
  <r>
    <x v="2"/>
    <x v="3"/>
    <x v="9"/>
    <x v="1"/>
    <n v="2.1194600000000001"/>
  </r>
  <r>
    <x v="2"/>
    <x v="3"/>
    <x v="10"/>
    <x v="1"/>
    <n v="4.5203699999999998"/>
  </r>
  <r>
    <x v="2"/>
    <x v="3"/>
    <x v="11"/>
    <x v="1"/>
    <n v="8.8370999999999995"/>
  </r>
  <r>
    <x v="2"/>
    <x v="3"/>
    <x v="12"/>
    <x v="1"/>
    <n v="30.552630000000001"/>
  </r>
  <r>
    <x v="2"/>
    <x v="3"/>
    <x v="13"/>
    <x v="1"/>
    <n v="0.91043000000000007"/>
  </r>
  <r>
    <x v="2"/>
    <x v="3"/>
    <x v="14"/>
    <x v="1"/>
    <n v="37.248890000000003"/>
  </r>
  <r>
    <x v="2"/>
    <x v="3"/>
    <x v="15"/>
    <x v="1"/>
    <n v="40.340400000000002"/>
  </r>
  <r>
    <x v="2"/>
    <x v="3"/>
    <x v="16"/>
    <x v="1"/>
    <n v="21.760349999999999"/>
  </r>
  <r>
    <x v="2"/>
    <x v="3"/>
    <x v="17"/>
    <x v="1"/>
    <n v="0.25785999999999998"/>
  </r>
  <r>
    <x v="2"/>
    <x v="3"/>
    <x v="19"/>
    <x v="1"/>
    <n v="18.48011"/>
  </r>
  <r>
    <x v="2"/>
    <x v="3"/>
    <x v="20"/>
    <x v="1"/>
    <n v="7.1200399999999995"/>
  </r>
  <r>
    <x v="2"/>
    <x v="3"/>
    <x v="21"/>
    <x v="1"/>
    <n v="0.35945000000000005"/>
  </r>
  <r>
    <x v="2"/>
    <x v="3"/>
    <x v="22"/>
    <x v="1"/>
    <n v="3.2025100000000002"/>
  </r>
  <r>
    <x v="2"/>
    <x v="3"/>
    <x v="26"/>
    <x v="1"/>
    <n v="0.79204999999999992"/>
  </r>
  <r>
    <x v="2"/>
    <x v="3"/>
    <x v="28"/>
    <x v="1"/>
    <n v="15.828370000000003"/>
  </r>
  <r>
    <x v="2"/>
    <x v="3"/>
    <x v="29"/>
    <x v="1"/>
    <n v="0.14200000000000002"/>
  </r>
  <r>
    <x v="2"/>
    <x v="3"/>
    <x v="30"/>
    <x v="1"/>
    <n v="24.162269999999999"/>
  </r>
  <r>
    <x v="2"/>
    <x v="3"/>
    <x v="32"/>
    <x v="1"/>
    <n v="0.63758999999999999"/>
  </r>
  <r>
    <x v="2"/>
    <x v="3"/>
    <x v="33"/>
    <x v="1"/>
    <n v="0.19169999999999998"/>
  </r>
  <r>
    <x v="2"/>
    <x v="3"/>
    <x v="34"/>
    <x v="1"/>
    <n v="5.1908999999999992"/>
  </r>
  <r>
    <x v="2"/>
    <x v="3"/>
    <x v="35"/>
    <x v="1"/>
    <n v="37.680790000000002"/>
  </r>
  <r>
    <x v="3"/>
    <x v="3"/>
    <x v="1"/>
    <x v="1"/>
    <n v="1.8286200000000001"/>
  </r>
  <r>
    <x v="3"/>
    <x v="3"/>
    <x v="3"/>
    <x v="1"/>
    <n v="5.2943699999999998"/>
  </r>
  <r>
    <x v="3"/>
    <x v="3"/>
    <x v="4"/>
    <x v="1"/>
    <n v="10.230960000000001"/>
  </r>
  <r>
    <x v="3"/>
    <x v="3"/>
    <x v="7"/>
    <x v="1"/>
    <n v="4.6855599999999997"/>
  </r>
  <r>
    <x v="3"/>
    <x v="3"/>
    <x v="8"/>
    <x v="1"/>
    <n v="5.8548900000000001"/>
  </r>
  <r>
    <x v="3"/>
    <x v="3"/>
    <x v="9"/>
    <x v="1"/>
    <n v="1.8982000000000001"/>
  </r>
  <r>
    <x v="3"/>
    <x v="3"/>
    <x v="10"/>
    <x v="1"/>
    <n v="9.4741199999999992"/>
  </r>
  <r>
    <x v="3"/>
    <x v="3"/>
    <x v="11"/>
    <x v="1"/>
    <n v="8.0812000000000008"/>
  </r>
  <r>
    <x v="3"/>
    <x v="3"/>
    <x v="12"/>
    <x v="1"/>
    <n v="32.474370000000008"/>
  </r>
  <r>
    <x v="3"/>
    <x v="3"/>
    <x v="13"/>
    <x v="1"/>
    <n v="1.1240700000000001"/>
  </r>
  <r>
    <x v="3"/>
    <x v="3"/>
    <x v="14"/>
    <x v="1"/>
    <n v="32.210519999999995"/>
  </r>
  <r>
    <x v="3"/>
    <x v="3"/>
    <x v="15"/>
    <x v="1"/>
    <n v="40.951000000000001"/>
  </r>
  <r>
    <x v="3"/>
    <x v="3"/>
    <x v="16"/>
    <x v="1"/>
    <n v="22.397410000000001"/>
  </r>
  <r>
    <x v="3"/>
    <x v="3"/>
    <x v="17"/>
    <x v="1"/>
    <n v="0.23866999999999999"/>
  </r>
  <r>
    <x v="3"/>
    <x v="3"/>
    <x v="19"/>
    <x v="1"/>
    <n v="16.999120000000001"/>
  </r>
  <r>
    <x v="3"/>
    <x v="3"/>
    <x v="20"/>
    <x v="1"/>
    <n v="9.8025500000000001"/>
  </r>
  <r>
    <x v="3"/>
    <x v="3"/>
    <x v="21"/>
    <x v="1"/>
    <n v="0.39424000000000003"/>
  </r>
  <r>
    <x v="3"/>
    <x v="3"/>
    <x v="22"/>
    <x v="1"/>
    <n v="5.4483199999999998"/>
  </r>
  <r>
    <x v="3"/>
    <x v="3"/>
    <x v="26"/>
    <x v="1"/>
    <n v="0.88499000000000005"/>
  </r>
  <r>
    <x v="3"/>
    <x v="3"/>
    <x v="28"/>
    <x v="1"/>
    <n v="17.487930000000002"/>
  </r>
  <r>
    <x v="3"/>
    <x v="3"/>
    <x v="29"/>
    <x v="1"/>
    <n v="0.1061"/>
  </r>
  <r>
    <x v="3"/>
    <x v="3"/>
    <x v="30"/>
    <x v="1"/>
    <n v="25.95327"/>
  </r>
  <r>
    <x v="3"/>
    <x v="3"/>
    <x v="32"/>
    <x v="1"/>
    <n v="0.51378000000000001"/>
  </r>
  <r>
    <x v="3"/>
    <x v="3"/>
    <x v="33"/>
    <x v="1"/>
    <n v="0.16799999999999998"/>
  </r>
  <r>
    <x v="3"/>
    <x v="3"/>
    <x v="34"/>
    <x v="1"/>
    <n v="4.0333800000000002"/>
  </r>
  <r>
    <x v="3"/>
    <x v="3"/>
    <x v="35"/>
    <x v="1"/>
    <n v="29.942269999999994"/>
  </r>
  <r>
    <x v="4"/>
    <x v="3"/>
    <x v="1"/>
    <x v="1"/>
    <n v="1.95739"/>
  </r>
  <r>
    <x v="4"/>
    <x v="3"/>
    <x v="3"/>
    <x v="1"/>
    <n v="5.5985000000000005"/>
  </r>
  <r>
    <x v="4"/>
    <x v="3"/>
    <x v="4"/>
    <x v="1"/>
    <n v="9.6995500000000003"/>
  </r>
  <r>
    <x v="4"/>
    <x v="3"/>
    <x v="7"/>
    <x v="1"/>
    <n v="2.9694199999999999"/>
  </r>
  <r>
    <x v="4"/>
    <x v="3"/>
    <x v="8"/>
    <x v="1"/>
    <n v="8.2985000000000007"/>
  </r>
  <r>
    <x v="4"/>
    <x v="3"/>
    <x v="9"/>
    <x v="1"/>
    <n v="1.7217799999999999"/>
  </r>
  <r>
    <x v="4"/>
    <x v="3"/>
    <x v="10"/>
    <x v="1"/>
    <n v="14.11919"/>
  </r>
  <r>
    <x v="4"/>
    <x v="3"/>
    <x v="11"/>
    <x v="1"/>
    <n v="6.9083000000000006"/>
  </r>
  <r>
    <x v="4"/>
    <x v="3"/>
    <x v="12"/>
    <x v="1"/>
    <n v="33.189840000000004"/>
  </r>
  <r>
    <x v="4"/>
    <x v="3"/>
    <x v="13"/>
    <x v="1"/>
    <n v="1.32606"/>
  </r>
  <r>
    <x v="4"/>
    <x v="3"/>
    <x v="14"/>
    <x v="1"/>
    <n v="26.605340000000002"/>
  </r>
  <r>
    <x v="4"/>
    <x v="3"/>
    <x v="15"/>
    <x v="1"/>
    <n v="41.295500000000004"/>
  </r>
  <r>
    <x v="4"/>
    <x v="3"/>
    <x v="16"/>
    <x v="1"/>
    <n v="22.35313"/>
  </r>
  <r>
    <x v="4"/>
    <x v="3"/>
    <x v="17"/>
    <x v="1"/>
    <n v="0.21714"/>
  </r>
  <r>
    <x v="4"/>
    <x v="3"/>
    <x v="19"/>
    <x v="1"/>
    <n v="16.232850000000003"/>
  </r>
  <r>
    <x v="4"/>
    <x v="3"/>
    <x v="20"/>
    <x v="1"/>
    <n v="12.421419999999999"/>
  </r>
  <r>
    <x v="4"/>
    <x v="3"/>
    <x v="21"/>
    <x v="1"/>
    <n v="0.43049999999999999"/>
  </r>
  <r>
    <x v="4"/>
    <x v="3"/>
    <x v="22"/>
    <x v="1"/>
    <n v="7.6800999999999995"/>
  </r>
  <r>
    <x v="4"/>
    <x v="3"/>
    <x v="26"/>
    <x v="1"/>
    <n v="0.99268999999999996"/>
  </r>
  <r>
    <x v="4"/>
    <x v="3"/>
    <x v="28"/>
    <x v="1"/>
    <n v="18.466350000000002"/>
  </r>
  <r>
    <x v="4"/>
    <x v="3"/>
    <x v="29"/>
    <x v="1"/>
    <n v="6.4000000000000001E-2"/>
  </r>
  <r>
    <x v="4"/>
    <x v="3"/>
    <x v="30"/>
    <x v="1"/>
    <n v="26.671680000000002"/>
  </r>
  <r>
    <x v="4"/>
    <x v="3"/>
    <x v="32"/>
    <x v="1"/>
    <n v="0.45682"/>
  </r>
  <r>
    <x v="4"/>
    <x v="3"/>
    <x v="33"/>
    <x v="1"/>
    <n v="0.13850000000000001"/>
  </r>
  <r>
    <x v="4"/>
    <x v="3"/>
    <x v="34"/>
    <x v="1"/>
    <n v="2.7043400000000002"/>
  </r>
  <r>
    <x v="4"/>
    <x v="3"/>
    <x v="35"/>
    <x v="1"/>
    <n v="22.260669999999998"/>
  </r>
  <r>
    <x v="0"/>
    <x v="4"/>
    <x v="0"/>
    <x v="1"/>
    <n v="0"/>
  </r>
  <r>
    <x v="1"/>
    <x v="4"/>
    <x v="0"/>
    <x v="1"/>
    <n v="0"/>
  </r>
  <r>
    <x v="2"/>
    <x v="4"/>
    <x v="0"/>
    <x v="1"/>
    <n v="0"/>
  </r>
  <r>
    <x v="3"/>
    <x v="4"/>
    <x v="0"/>
    <x v="1"/>
    <n v="0"/>
  </r>
  <r>
    <x v="4"/>
    <x v="4"/>
    <x v="0"/>
    <x v="1"/>
    <n v="0"/>
  </r>
  <r>
    <x v="0"/>
    <x v="4"/>
    <x v="1"/>
    <x v="1"/>
    <n v="3.3394370000000002"/>
  </r>
  <r>
    <x v="1"/>
    <x v="4"/>
    <x v="1"/>
    <x v="1"/>
    <n v="1.069618"/>
  </r>
  <r>
    <x v="2"/>
    <x v="4"/>
    <x v="1"/>
    <x v="1"/>
    <n v="1.79582"/>
  </r>
  <r>
    <x v="3"/>
    <x v="4"/>
    <x v="1"/>
    <x v="1"/>
    <n v="1.828708"/>
  </r>
  <r>
    <x v="4"/>
    <x v="4"/>
    <x v="1"/>
    <x v="1"/>
    <n v="1.957104"/>
  </r>
  <r>
    <x v="0"/>
    <x v="4"/>
    <x v="2"/>
    <x v="1"/>
    <n v="0"/>
  </r>
  <r>
    <x v="1"/>
    <x v="4"/>
    <x v="2"/>
    <x v="1"/>
    <n v="0"/>
  </r>
  <r>
    <x v="2"/>
    <x v="4"/>
    <x v="2"/>
    <x v="1"/>
    <n v="0"/>
  </r>
  <r>
    <x v="3"/>
    <x v="4"/>
    <x v="2"/>
    <x v="1"/>
    <n v="0"/>
  </r>
  <r>
    <x v="4"/>
    <x v="4"/>
    <x v="2"/>
    <x v="1"/>
    <n v="0"/>
  </r>
  <r>
    <x v="0"/>
    <x v="4"/>
    <x v="3"/>
    <x v="1"/>
    <n v="4.859286"/>
  </r>
  <r>
    <x v="1"/>
    <x v="4"/>
    <x v="3"/>
    <x v="1"/>
    <n v="4.7354620000000001"/>
  </r>
  <r>
    <x v="2"/>
    <x v="4"/>
    <x v="3"/>
    <x v="1"/>
    <n v="5.0049590000000004"/>
  </r>
  <r>
    <x v="3"/>
    <x v="4"/>
    <x v="3"/>
    <x v="1"/>
    <n v="5.2943369999999996"/>
  </r>
  <r>
    <x v="4"/>
    <x v="4"/>
    <x v="3"/>
    <x v="1"/>
    <n v="5.5985519999999998"/>
  </r>
  <r>
    <x v="0"/>
    <x v="4"/>
    <x v="4"/>
    <x v="1"/>
    <n v="2.9695710000000002"/>
  </r>
  <r>
    <x v="1"/>
    <x v="4"/>
    <x v="4"/>
    <x v="1"/>
    <n v="8.5624640000000003"/>
  </r>
  <r>
    <x v="2"/>
    <x v="4"/>
    <x v="4"/>
    <x v="1"/>
    <n v="10.798220000000001"/>
  </r>
  <r>
    <x v="3"/>
    <x v="4"/>
    <x v="4"/>
    <x v="1"/>
    <n v="10.230880000000001"/>
  </r>
  <r>
    <x v="4"/>
    <x v="4"/>
    <x v="4"/>
    <x v="1"/>
    <n v="9.6993419999999997"/>
  </r>
  <r>
    <x v="0"/>
    <x v="4"/>
    <x v="5"/>
    <x v="1"/>
    <n v="0"/>
  </r>
  <r>
    <x v="1"/>
    <x v="4"/>
    <x v="5"/>
    <x v="1"/>
    <n v="0"/>
  </r>
  <r>
    <x v="2"/>
    <x v="4"/>
    <x v="5"/>
    <x v="1"/>
    <n v="0"/>
  </r>
  <r>
    <x v="3"/>
    <x v="4"/>
    <x v="5"/>
    <x v="1"/>
    <n v="0"/>
  </r>
  <r>
    <x v="4"/>
    <x v="4"/>
    <x v="5"/>
    <x v="1"/>
    <n v="0"/>
  </r>
  <r>
    <x v="0"/>
    <x v="4"/>
    <x v="6"/>
    <x v="1"/>
    <n v="0"/>
  </r>
  <r>
    <x v="1"/>
    <x v="4"/>
    <x v="6"/>
    <x v="1"/>
    <n v="0"/>
  </r>
  <r>
    <x v="2"/>
    <x v="4"/>
    <x v="6"/>
    <x v="1"/>
    <n v="0"/>
  </r>
  <r>
    <x v="3"/>
    <x v="4"/>
    <x v="6"/>
    <x v="1"/>
    <n v="0"/>
  </r>
  <r>
    <x v="4"/>
    <x v="4"/>
    <x v="6"/>
    <x v="1"/>
    <n v="0"/>
  </r>
  <r>
    <x v="0"/>
    <x v="4"/>
    <x v="7"/>
    <x v="1"/>
    <n v="3.7135340000000001"/>
  </r>
  <r>
    <x v="1"/>
    <x v="4"/>
    <x v="7"/>
    <x v="1"/>
    <n v="3.3145739999999999"/>
  </r>
  <r>
    <x v="2"/>
    <x v="4"/>
    <x v="7"/>
    <x v="1"/>
    <n v="6.4399660000000001"/>
  </r>
  <r>
    <x v="3"/>
    <x v="4"/>
    <x v="7"/>
    <x v="1"/>
    <n v="4.6856340000000003"/>
  </r>
  <r>
    <x v="4"/>
    <x v="4"/>
    <x v="7"/>
    <x v="1"/>
    <n v="2.9690620000000001"/>
  </r>
  <r>
    <x v="0"/>
    <x v="4"/>
    <x v="8"/>
    <x v="1"/>
    <n v="12.469519999999999"/>
  </r>
  <r>
    <x v="1"/>
    <x v="4"/>
    <x v="8"/>
    <x v="1"/>
    <n v="2.5178929999999999"/>
  </r>
  <r>
    <x v="2"/>
    <x v="4"/>
    <x v="8"/>
    <x v="1"/>
    <n v="3.6878380000000002"/>
  </r>
  <r>
    <x v="3"/>
    <x v="4"/>
    <x v="8"/>
    <x v="1"/>
    <n v="5.8547719999999996"/>
  </r>
  <r>
    <x v="4"/>
    <x v="4"/>
    <x v="8"/>
    <x v="1"/>
    <n v="8.2977939999999997"/>
  </r>
  <r>
    <x v="0"/>
    <x v="4"/>
    <x v="9"/>
    <x v="1"/>
    <n v="0.44349"/>
  </r>
  <r>
    <x v="1"/>
    <x v="4"/>
    <x v="9"/>
    <x v="1"/>
    <n v="1.608222"/>
  </r>
  <r>
    <x v="2"/>
    <x v="4"/>
    <x v="9"/>
    <x v="1"/>
    <n v="2.1193230000000001"/>
  </r>
  <r>
    <x v="3"/>
    <x v="4"/>
    <x v="9"/>
    <x v="1"/>
    <n v="1.898199"/>
  </r>
  <r>
    <x v="4"/>
    <x v="4"/>
    <x v="9"/>
    <x v="1"/>
    <n v="1.7216739999999999"/>
  </r>
  <r>
    <x v="0"/>
    <x v="4"/>
    <x v="10"/>
    <x v="1"/>
    <n v="1.0222999999999999E-2"/>
  </r>
  <r>
    <x v="1"/>
    <x v="4"/>
    <x v="10"/>
    <x v="1"/>
    <n v="0.35890899999999998"/>
  </r>
  <r>
    <x v="2"/>
    <x v="4"/>
    <x v="10"/>
    <x v="1"/>
    <n v="4.5203509999999998"/>
  </r>
  <r>
    <x v="3"/>
    <x v="4"/>
    <x v="10"/>
    <x v="1"/>
    <n v="9.4740260000000003"/>
  </r>
  <r>
    <x v="4"/>
    <x v="4"/>
    <x v="10"/>
    <x v="1"/>
    <n v="14.11922"/>
  </r>
  <r>
    <x v="0"/>
    <x v="4"/>
    <x v="11"/>
    <x v="1"/>
    <n v="9.0321379999999998"/>
  </r>
  <r>
    <x v="1"/>
    <x v="4"/>
    <x v="11"/>
    <x v="1"/>
    <n v="5.7418699999999996"/>
  </r>
  <r>
    <x v="2"/>
    <x v="4"/>
    <x v="11"/>
    <x v="1"/>
    <n v="8.8374089999999992"/>
  </r>
  <r>
    <x v="3"/>
    <x v="4"/>
    <x v="11"/>
    <x v="1"/>
    <n v="8.0813380000000006"/>
  </r>
  <r>
    <x v="4"/>
    <x v="4"/>
    <x v="11"/>
    <x v="1"/>
    <n v="6.9083160000000001"/>
  </r>
  <r>
    <x v="0"/>
    <x v="4"/>
    <x v="12"/>
    <x v="1"/>
    <n v="13.440989999999999"/>
  </r>
  <r>
    <x v="1"/>
    <x v="4"/>
    <x v="12"/>
    <x v="1"/>
    <n v="25.865500000000001"/>
  </r>
  <r>
    <x v="2"/>
    <x v="4"/>
    <x v="12"/>
    <x v="1"/>
    <n v="30.553000000000001"/>
  </r>
  <r>
    <x v="3"/>
    <x v="4"/>
    <x v="12"/>
    <x v="1"/>
    <n v="32.474299999999999"/>
  </r>
  <r>
    <x v="4"/>
    <x v="4"/>
    <x v="12"/>
    <x v="1"/>
    <n v="33.190019999999997"/>
  </r>
  <r>
    <x v="0"/>
    <x v="4"/>
    <x v="13"/>
    <x v="1"/>
    <n v="0.41016900000000001"/>
  </r>
  <r>
    <x v="1"/>
    <x v="4"/>
    <x v="13"/>
    <x v="1"/>
    <n v="0.71060599999999996"/>
  </r>
  <r>
    <x v="2"/>
    <x v="4"/>
    <x v="13"/>
    <x v="1"/>
    <n v="0.91047599999999995"/>
  </r>
  <r>
    <x v="3"/>
    <x v="4"/>
    <x v="13"/>
    <x v="1"/>
    <n v="1.1239920000000001"/>
  </r>
  <r>
    <x v="4"/>
    <x v="4"/>
    <x v="13"/>
    <x v="1"/>
    <n v="1.325917"/>
  </r>
  <r>
    <x v="0"/>
    <x v="4"/>
    <x v="14"/>
    <x v="1"/>
    <n v="34.164009999999998"/>
  </r>
  <r>
    <x v="1"/>
    <x v="4"/>
    <x v="14"/>
    <x v="1"/>
    <n v="27.06232"/>
  </r>
  <r>
    <x v="2"/>
    <x v="4"/>
    <x v="14"/>
    <x v="1"/>
    <n v="37.249130000000001"/>
  </r>
  <r>
    <x v="3"/>
    <x v="4"/>
    <x v="14"/>
    <x v="1"/>
    <n v="32.21067"/>
  </r>
  <r>
    <x v="4"/>
    <x v="4"/>
    <x v="14"/>
    <x v="1"/>
    <n v="26.605219999999999"/>
  </r>
  <r>
    <x v="0"/>
    <x v="4"/>
    <x v="15"/>
    <x v="1"/>
    <n v="30.150919999999999"/>
  </r>
  <r>
    <x v="1"/>
    <x v="4"/>
    <x v="15"/>
    <x v="1"/>
    <n v="26.515820000000001"/>
  </r>
  <r>
    <x v="2"/>
    <x v="4"/>
    <x v="15"/>
    <x v="1"/>
    <n v="40.340449999999997"/>
  </r>
  <r>
    <x v="3"/>
    <x v="4"/>
    <x v="15"/>
    <x v="1"/>
    <n v="40.950980000000001"/>
  </r>
  <r>
    <x v="4"/>
    <x v="4"/>
    <x v="15"/>
    <x v="1"/>
    <n v="41.295439999999999"/>
  </r>
  <r>
    <x v="0"/>
    <x v="4"/>
    <x v="16"/>
    <x v="1"/>
    <n v="9.9642599999999995"/>
  </r>
  <r>
    <x v="1"/>
    <x v="4"/>
    <x v="16"/>
    <x v="1"/>
    <n v="15.100429999999999"/>
  </r>
  <r>
    <x v="2"/>
    <x v="4"/>
    <x v="16"/>
    <x v="1"/>
    <n v="21.76003"/>
  </r>
  <r>
    <x v="3"/>
    <x v="4"/>
    <x v="16"/>
    <x v="1"/>
    <n v="22.39742"/>
  </r>
  <r>
    <x v="4"/>
    <x v="4"/>
    <x v="16"/>
    <x v="1"/>
    <n v="22.352910000000001"/>
  </r>
  <r>
    <x v="0"/>
    <x v="4"/>
    <x v="17"/>
    <x v="1"/>
    <n v="4.6531999999999997E-2"/>
  </r>
  <r>
    <x v="1"/>
    <x v="4"/>
    <x v="17"/>
    <x v="1"/>
    <n v="0.232101"/>
  </r>
  <r>
    <x v="2"/>
    <x v="4"/>
    <x v="17"/>
    <x v="1"/>
    <n v="0.25780199999999998"/>
  </r>
  <r>
    <x v="3"/>
    <x v="4"/>
    <x v="17"/>
    <x v="1"/>
    <n v="0.23871899999999999"/>
  </r>
  <r>
    <x v="4"/>
    <x v="4"/>
    <x v="17"/>
    <x v="1"/>
    <n v="0.21710599999999999"/>
  </r>
  <r>
    <x v="0"/>
    <x v="4"/>
    <x v="18"/>
    <x v="1"/>
    <n v="0"/>
  </r>
  <r>
    <x v="1"/>
    <x v="4"/>
    <x v="18"/>
    <x v="1"/>
    <n v="0"/>
  </r>
  <r>
    <x v="2"/>
    <x v="4"/>
    <x v="18"/>
    <x v="1"/>
    <n v="0"/>
  </r>
  <r>
    <x v="3"/>
    <x v="4"/>
    <x v="18"/>
    <x v="1"/>
    <n v="0"/>
  </r>
  <r>
    <x v="4"/>
    <x v="4"/>
    <x v="18"/>
    <x v="1"/>
    <n v="0"/>
  </r>
  <r>
    <x v="0"/>
    <x v="4"/>
    <x v="19"/>
    <x v="1"/>
    <n v="4.4976960000000004"/>
  </r>
  <r>
    <x v="1"/>
    <x v="4"/>
    <x v="19"/>
    <x v="1"/>
    <n v="19.511389999999999"/>
  </r>
  <r>
    <x v="2"/>
    <x v="4"/>
    <x v="19"/>
    <x v="1"/>
    <n v="18.48019"/>
  </r>
  <r>
    <x v="3"/>
    <x v="4"/>
    <x v="19"/>
    <x v="1"/>
    <n v="16.99933"/>
  </r>
  <r>
    <x v="4"/>
    <x v="4"/>
    <x v="19"/>
    <x v="1"/>
    <n v="16.232569999999999"/>
  </r>
  <r>
    <x v="0"/>
    <x v="4"/>
    <x v="20"/>
    <x v="1"/>
    <n v="1.490661"/>
  </r>
  <r>
    <x v="1"/>
    <x v="4"/>
    <x v="20"/>
    <x v="1"/>
    <n v="2.3564660000000002"/>
  </r>
  <r>
    <x v="2"/>
    <x v="4"/>
    <x v="20"/>
    <x v="1"/>
    <n v="7.1200229999999998"/>
  </r>
  <r>
    <x v="3"/>
    <x v="4"/>
    <x v="20"/>
    <x v="1"/>
    <n v="9.8024730000000009"/>
  </r>
  <r>
    <x v="4"/>
    <x v="4"/>
    <x v="20"/>
    <x v="1"/>
    <n v="12.421390000000001"/>
  </r>
  <r>
    <x v="0"/>
    <x v="4"/>
    <x v="21"/>
    <x v="1"/>
    <n v="0.41431000000000001"/>
  </r>
  <r>
    <x v="1"/>
    <x v="4"/>
    <x v="21"/>
    <x v="1"/>
    <n v="0.350885"/>
  </r>
  <r>
    <x v="2"/>
    <x v="4"/>
    <x v="21"/>
    <x v="1"/>
    <n v="0.35942200000000002"/>
  </r>
  <r>
    <x v="3"/>
    <x v="4"/>
    <x v="21"/>
    <x v="1"/>
    <n v="0.39421699999999998"/>
  </r>
  <r>
    <x v="4"/>
    <x v="4"/>
    <x v="21"/>
    <x v="1"/>
    <n v="0.43051800000000001"/>
  </r>
  <r>
    <x v="0"/>
    <x v="4"/>
    <x v="22"/>
    <x v="1"/>
    <n v="0.82835000000000003"/>
  </r>
  <r>
    <x v="1"/>
    <x v="4"/>
    <x v="22"/>
    <x v="1"/>
    <n v="0.74436999999999998"/>
  </r>
  <r>
    <x v="2"/>
    <x v="4"/>
    <x v="22"/>
    <x v="1"/>
    <n v="3.2025329999999999"/>
  </r>
  <r>
    <x v="3"/>
    <x v="4"/>
    <x v="22"/>
    <x v="1"/>
    <n v="5.4482650000000001"/>
  </r>
  <r>
    <x v="4"/>
    <x v="4"/>
    <x v="22"/>
    <x v="1"/>
    <n v="7.6800160000000002"/>
  </r>
  <r>
    <x v="0"/>
    <x v="4"/>
    <x v="23"/>
    <x v="1"/>
    <n v="0"/>
  </r>
  <r>
    <x v="1"/>
    <x v="4"/>
    <x v="23"/>
    <x v="1"/>
    <n v="0"/>
  </r>
  <r>
    <x v="2"/>
    <x v="4"/>
    <x v="23"/>
    <x v="1"/>
    <n v="0"/>
  </r>
  <r>
    <x v="3"/>
    <x v="4"/>
    <x v="23"/>
    <x v="1"/>
    <n v="0"/>
  </r>
  <r>
    <x v="4"/>
    <x v="4"/>
    <x v="23"/>
    <x v="1"/>
    <n v="0"/>
  </r>
  <r>
    <x v="0"/>
    <x v="4"/>
    <x v="24"/>
    <x v="1"/>
    <n v="0"/>
  </r>
  <r>
    <x v="1"/>
    <x v="4"/>
    <x v="24"/>
    <x v="1"/>
    <n v="0"/>
  </r>
  <r>
    <x v="2"/>
    <x v="4"/>
    <x v="24"/>
    <x v="1"/>
    <n v="0"/>
  </r>
  <r>
    <x v="3"/>
    <x v="4"/>
    <x v="24"/>
    <x v="1"/>
    <n v="0"/>
  </r>
  <r>
    <x v="4"/>
    <x v="4"/>
    <x v="24"/>
    <x v="1"/>
    <n v="0"/>
  </r>
  <r>
    <x v="0"/>
    <x v="4"/>
    <x v="25"/>
    <x v="1"/>
    <n v="0"/>
  </r>
  <r>
    <x v="1"/>
    <x v="4"/>
    <x v="25"/>
    <x v="1"/>
    <n v="0"/>
  </r>
  <r>
    <x v="2"/>
    <x v="4"/>
    <x v="25"/>
    <x v="1"/>
    <n v="0"/>
  </r>
  <r>
    <x v="3"/>
    <x v="4"/>
    <x v="25"/>
    <x v="1"/>
    <n v="0"/>
  </r>
  <r>
    <x v="4"/>
    <x v="4"/>
    <x v="25"/>
    <x v="1"/>
    <n v="0"/>
  </r>
  <r>
    <x v="0"/>
    <x v="4"/>
    <x v="26"/>
    <x v="1"/>
    <n v="0.58981899999999998"/>
  </r>
  <r>
    <x v="1"/>
    <x v="4"/>
    <x v="26"/>
    <x v="1"/>
    <n v="0.69023299999999999"/>
  </r>
  <r>
    <x v="2"/>
    <x v="4"/>
    <x v="26"/>
    <x v="1"/>
    <n v="0.792045"/>
  </r>
  <r>
    <x v="3"/>
    <x v="4"/>
    <x v="26"/>
    <x v="1"/>
    <n v="0.88524499999999995"/>
  </r>
  <r>
    <x v="4"/>
    <x v="4"/>
    <x v="26"/>
    <x v="1"/>
    <n v="0.99264699999999995"/>
  </r>
  <r>
    <x v="0"/>
    <x v="4"/>
    <x v="27"/>
    <x v="1"/>
    <n v="0"/>
  </r>
  <r>
    <x v="1"/>
    <x v="4"/>
    <x v="27"/>
    <x v="1"/>
    <n v="0"/>
  </r>
  <r>
    <x v="2"/>
    <x v="4"/>
    <x v="27"/>
    <x v="1"/>
    <n v="0"/>
  </r>
  <r>
    <x v="3"/>
    <x v="4"/>
    <x v="27"/>
    <x v="1"/>
    <n v="0"/>
  </r>
  <r>
    <x v="4"/>
    <x v="4"/>
    <x v="27"/>
    <x v="1"/>
    <n v="0"/>
  </r>
  <r>
    <x v="0"/>
    <x v="4"/>
    <x v="28"/>
    <x v="1"/>
    <n v="7.8814979999999997"/>
  </r>
  <r>
    <x v="1"/>
    <x v="4"/>
    <x v="28"/>
    <x v="1"/>
    <n v="11.16479"/>
  </r>
  <r>
    <x v="2"/>
    <x v="4"/>
    <x v="28"/>
    <x v="1"/>
    <n v="15.828580000000001"/>
  </r>
  <r>
    <x v="3"/>
    <x v="4"/>
    <x v="28"/>
    <x v="1"/>
    <n v="17.488199999999999"/>
  </r>
  <r>
    <x v="4"/>
    <x v="4"/>
    <x v="28"/>
    <x v="1"/>
    <n v="18.46631"/>
  </r>
  <r>
    <x v="0"/>
    <x v="4"/>
    <x v="29"/>
    <x v="1"/>
    <n v="0"/>
  </r>
  <r>
    <x v="1"/>
    <x v="4"/>
    <x v="29"/>
    <x v="1"/>
    <n v="0.16372"/>
  </r>
  <r>
    <x v="2"/>
    <x v="4"/>
    <x v="29"/>
    <x v="1"/>
    <n v="0.141982"/>
  </r>
  <r>
    <x v="3"/>
    <x v="4"/>
    <x v="29"/>
    <x v="1"/>
    <n v="0.1061"/>
  </r>
  <r>
    <x v="4"/>
    <x v="4"/>
    <x v="29"/>
    <x v="1"/>
    <n v="6.4116999999999993E-2"/>
  </r>
  <r>
    <x v="0"/>
    <x v="4"/>
    <x v="30"/>
    <x v="1"/>
    <n v="3.4996209999999999"/>
  </r>
  <r>
    <x v="1"/>
    <x v="4"/>
    <x v="30"/>
    <x v="1"/>
    <n v="17.805630000000001"/>
  </r>
  <r>
    <x v="2"/>
    <x v="4"/>
    <x v="30"/>
    <x v="1"/>
    <n v="24.161950000000001"/>
  </r>
  <r>
    <x v="3"/>
    <x v="4"/>
    <x v="30"/>
    <x v="1"/>
    <n v="25.953489999999999"/>
  </r>
  <r>
    <x v="4"/>
    <x v="4"/>
    <x v="30"/>
    <x v="1"/>
    <n v="26.671720000000001"/>
  </r>
  <r>
    <x v="0"/>
    <x v="4"/>
    <x v="31"/>
    <x v="1"/>
    <n v="0"/>
  </r>
  <r>
    <x v="1"/>
    <x v="4"/>
    <x v="31"/>
    <x v="1"/>
    <n v="0"/>
  </r>
  <r>
    <x v="2"/>
    <x v="4"/>
    <x v="31"/>
    <x v="1"/>
    <n v="0"/>
  </r>
  <r>
    <x v="3"/>
    <x v="4"/>
    <x v="31"/>
    <x v="1"/>
    <n v="0"/>
  </r>
  <r>
    <x v="4"/>
    <x v="4"/>
    <x v="31"/>
    <x v="1"/>
    <n v="0"/>
  </r>
  <r>
    <x v="0"/>
    <x v="4"/>
    <x v="32"/>
    <x v="1"/>
    <n v="8.7534770000000002"/>
  </r>
  <r>
    <x v="1"/>
    <x v="4"/>
    <x v="32"/>
    <x v="1"/>
    <n v="0.82380600000000004"/>
  </r>
  <r>
    <x v="2"/>
    <x v="4"/>
    <x v="32"/>
    <x v="1"/>
    <n v="0.63753800000000005"/>
  </r>
  <r>
    <x v="3"/>
    <x v="4"/>
    <x v="32"/>
    <x v="1"/>
    <n v="0.51361400000000001"/>
  </r>
  <r>
    <x v="4"/>
    <x v="4"/>
    <x v="32"/>
    <x v="1"/>
    <n v="0.45682499999999998"/>
  </r>
  <r>
    <x v="0"/>
    <x v="4"/>
    <x v="33"/>
    <x v="1"/>
    <n v="0"/>
  </r>
  <r>
    <x v="1"/>
    <x v="4"/>
    <x v="33"/>
    <x v="1"/>
    <n v="4.4360999999999998E-2"/>
  </r>
  <r>
    <x v="2"/>
    <x v="4"/>
    <x v="33"/>
    <x v="1"/>
    <n v="0.19166900000000001"/>
  </r>
  <r>
    <x v="3"/>
    <x v="4"/>
    <x v="33"/>
    <x v="1"/>
    <n v="0.16800599999999999"/>
  </r>
  <r>
    <x v="4"/>
    <x v="4"/>
    <x v="33"/>
    <x v="1"/>
    <n v="0.13858100000000001"/>
  </r>
  <r>
    <x v="0"/>
    <x v="4"/>
    <x v="34"/>
    <x v="1"/>
    <n v="5.8044890000000002"/>
  </r>
  <r>
    <x v="1"/>
    <x v="4"/>
    <x v="34"/>
    <x v="1"/>
    <n v="3.4395419999999999"/>
  </r>
  <r>
    <x v="2"/>
    <x v="4"/>
    <x v="34"/>
    <x v="1"/>
    <n v="5.1908700000000003"/>
  </r>
  <r>
    <x v="3"/>
    <x v="4"/>
    <x v="34"/>
    <x v="1"/>
    <n v="4.033315"/>
  </r>
  <r>
    <x v="4"/>
    <x v="4"/>
    <x v="34"/>
    <x v="1"/>
    <n v="2.70431"/>
  </r>
  <r>
    <x v="0"/>
    <x v="4"/>
    <x v="35"/>
    <x v="1"/>
    <n v="13.9376"/>
  </r>
  <r>
    <x v="1"/>
    <x v="4"/>
    <x v="35"/>
    <x v="1"/>
    <n v="18.084440000000001"/>
  </r>
  <r>
    <x v="2"/>
    <x v="4"/>
    <x v="35"/>
    <x v="1"/>
    <n v="37.680509999999998"/>
  </r>
  <r>
    <x v="3"/>
    <x v="4"/>
    <x v="35"/>
    <x v="1"/>
    <n v="29.942129999999999"/>
  </r>
  <r>
    <x v="4"/>
    <x v="4"/>
    <x v="35"/>
    <x v="1"/>
    <n v="22.26117"/>
  </r>
  <r>
    <x v="0"/>
    <x v="5"/>
    <x v="0"/>
    <x v="1"/>
    <n v="0"/>
  </r>
  <r>
    <x v="1"/>
    <x v="5"/>
    <x v="0"/>
    <x v="1"/>
    <n v="0"/>
  </r>
  <r>
    <x v="2"/>
    <x v="5"/>
    <x v="0"/>
    <x v="1"/>
    <n v="0"/>
  </r>
  <r>
    <x v="3"/>
    <x v="5"/>
    <x v="0"/>
    <x v="1"/>
    <n v="0"/>
  </r>
  <r>
    <x v="4"/>
    <x v="5"/>
    <x v="0"/>
    <x v="1"/>
    <n v="0"/>
  </r>
  <r>
    <x v="0"/>
    <x v="5"/>
    <x v="1"/>
    <x v="1"/>
    <n v="3.3394370000000002"/>
  </r>
  <r>
    <x v="1"/>
    <x v="5"/>
    <x v="1"/>
    <x v="1"/>
    <n v="1.069618"/>
  </r>
  <r>
    <x v="2"/>
    <x v="5"/>
    <x v="1"/>
    <x v="1"/>
    <n v="1.79582"/>
  </r>
  <r>
    <x v="3"/>
    <x v="5"/>
    <x v="1"/>
    <x v="1"/>
    <n v="1.828708"/>
  </r>
  <r>
    <x v="4"/>
    <x v="5"/>
    <x v="1"/>
    <x v="1"/>
    <n v="1.957104"/>
  </r>
  <r>
    <x v="0"/>
    <x v="5"/>
    <x v="2"/>
    <x v="1"/>
    <n v="0"/>
  </r>
  <r>
    <x v="1"/>
    <x v="5"/>
    <x v="2"/>
    <x v="1"/>
    <n v="0"/>
  </r>
  <r>
    <x v="2"/>
    <x v="5"/>
    <x v="2"/>
    <x v="1"/>
    <n v="0"/>
  </r>
  <r>
    <x v="3"/>
    <x v="5"/>
    <x v="2"/>
    <x v="1"/>
    <n v="0"/>
  </r>
  <r>
    <x v="4"/>
    <x v="5"/>
    <x v="2"/>
    <x v="1"/>
    <n v="0"/>
  </r>
  <r>
    <x v="0"/>
    <x v="5"/>
    <x v="3"/>
    <x v="1"/>
    <n v="4.859286"/>
  </r>
  <r>
    <x v="1"/>
    <x v="5"/>
    <x v="3"/>
    <x v="1"/>
    <n v="4.7354620000000001"/>
  </r>
  <r>
    <x v="2"/>
    <x v="5"/>
    <x v="3"/>
    <x v="1"/>
    <n v="5.0049590000000004"/>
  </r>
  <r>
    <x v="3"/>
    <x v="5"/>
    <x v="3"/>
    <x v="1"/>
    <n v="5.2943369999999996"/>
  </r>
  <r>
    <x v="4"/>
    <x v="5"/>
    <x v="3"/>
    <x v="1"/>
    <n v="5.5985519999999998"/>
  </r>
  <r>
    <x v="0"/>
    <x v="5"/>
    <x v="4"/>
    <x v="1"/>
    <n v="2.9695710000000002"/>
  </r>
  <r>
    <x v="1"/>
    <x v="5"/>
    <x v="4"/>
    <x v="1"/>
    <n v="8.5624640000000003"/>
  </r>
  <r>
    <x v="2"/>
    <x v="5"/>
    <x v="4"/>
    <x v="1"/>
    <n v="10.798220000000001"/>
  </r>
  <r>
    <x v="3"/>
    <x v="5"/>
    <x v="4"/>
    <x v="1"/>
    <n v="10.230880000000001"/>
  </r>
  <r>
    <x v="4"/>
    <x v="5"/>
    <x v="4"/>
    <x v="1"/>
    <n v="9.6993419999999997"/>
  </r>
  <r>
    <x v="0"/>
    <x v="5"/>
    <x v="5"/>
    <x v="1"/>
    <n v="0"/>
  </r>
  <r>
    <x v="1"/>
    <x v="5"/>
    <x v="5"/>
    <x v="1"/>
    <n v="0"/>
  </r>
  <r>
    <x v="2"/>
    <x v="5"/>
    <x v="5"/>
    <x v="1"/>
    <n v="0"/>
  </r>
  <r>
    <x v="3"/>
    <x v="5"/>
    <x v="5"/>
    <x v="1"/>
    <n v="0"/>
  </r>
  <r>
    <x v="4"/>
    <x v="5"/>
    <x v="5"/>
    <x v="1"/>
    <n v="0"/>
  </r>
  <r>
    <x v="0"/>
    <x v="5"/>
    <x v="6"/>
    <x v="1"/>
    <n v="0"/>
  </r>
  <r>
    <x v="1"/>
    <x v="5"/>
    <x v="6"/>
    <x v="1"/>
    <n v="0"/>
  </r>
  <r>
    <x v="2"/>
    <x v="5"/>
    <x v="6"/>
    <x v="1"/>
    <n v="0"/>
  </r>
  <r>
    <x v="3"/>
    <x v="5"/>
    <x v="6"/>
    <x v="1"/>
    <n v="0"/>
  </r>
  <r>
    <x v="4"/>
    <x v="5"/>
    <x v="6"/>
    <x v="1"/>
    <n v="0"/>
  </r>
  <r>
    <x v="0"/>
    <x v="5"/>
    <x v="7"/>
    <x v="1"/>
    <n v="3.7135340000000001"/>
  </r>
  <r>
    <x v="1"/>
    <x v="5"/>
    <x v="7"/>
    <x v="1"/>
    <n v="3.3145739999999999"/>
  </r>
  <r>
    <x v="2"/>
    <x v="5"/>
    <x v="7"/>
    <x v="1"/>
    <n v="6.4399660000000001"/>
  </r>
  <r>
    <x v="3"/>
    <x v="5"/>
    <x v="7"/>
    <x v="1"/>
    <n v="4.6856340000000003"/>
  </r>
  <r>
    <x v="4"/>
    <x v="5"/>
    <x v="7"/>
    <x v="1"/>
    <n v="2.9690620000000001"/>
  </r>
  <r>
    <x v="0"/>
    <x v="5"/>
    <x v="8"/>
    <x v="1"/>
    <n v="12.469519999999999"/>
  </r>
  <r>
    <x v="1"/>
    <x v="5"/>
    <x v="8"/>
    <x v="1"/>
    <n v="2.5178929999999999"/>
  </r>
  <r>
    <x v="2"/>
    <x v="5"/>
    <x v="8"/>
    <x v="1"/>
    <n v="3.6878380000000002"/>
  </r>
  <r>
    <x v="3"/>
    <x v="5"/>
    <x v="8"/>
    <x v="1"/>
    <n v="5.8547719999999996"/>
  </r>
  <r>
    <x v="4"/>
    <x v="5"/>
    <x v="8"/>
    <x v="1"/>
    <n v="8.2977939999999997"/>
  </r>
  <r>
    <x v="0"/>
    <x v="5"/>
    <x v="9"/>
    <x v="1"/>
    <n v="0.44349"/>
  </r>
  <r>
    <x v="1"/>
    <x v="5"/>
    <x v="9"/>
    <x v="1"/>
    <n v="1.608222"/>
  </r>
  <r>
    <x v="2"/>
    <x v="5"/>
    <x v="9"/>
    <x v="1"/>
    <n v="2.1193230000000001"/>
  </r>
  <r>
    <x v="3"/>
    <x v="5"/>
    <x v="9"/>
    <x v="1"/>
    <n v="1.898199"/>
  </r>
  <r>
    <x v="4"/>
    <x v="5"/>
    <x v="9"/>
    <x v="1"/>
    <n v="1.7216739999999999"/>
  </r>
  <r>
    <x v="0"/>
    <x v="5"/>
    <x v="10"/>
    <x v="1"/>
    <n v="1.0222999999999999E-2"/>
  </r>
  <r>
    <x v="1"/>
    <x v="5"/>
    <x v="10"/>
    <x v="1"/>
    <n v="0.35890899999999998"/>
  </r>
  <r>
    <x v="2"/>
    <x v="5"/>
    <x v="10"/>
    <x v="1"/>
    <n v="4.5203509999999998"/>
  </r>
  <r>
    <x v="3"/>
    <x v="5"/>
    <x v="10"/>
    <x v="1"/>
    <n v="9.4740260000000003"/>
  </r>
  <r>
    <x v="4"/>
    <x v="5"/>
    <x v="10"/>
    <x v="1"/>
    <n v="14.11922"/>
  </r>
  <r>
    <x v="0"/>
    <x v="5"/>
    <x v="11"/>
    <x v="1"/>
    <n v="9.0321379999999998"/>
  </r>
  <r>
    <x v="1"/>
    <x v="5"/>
    <x v="11"/>
    <x v="1"/>
    <n v="5.7418699999999996"/>
  </r>
  <r>
    <x v="2"/>
    <x v="5"/>
    <x v="11"/>
    <x v="1"/>
    <n v="8.8374089999999992"/>
  </r>
  <r>
    <x v="3"/>
    <x v="5"/>
    <x v="11"/>
    <x v="1"/>
    <n v="8.0813380000000006"/>
  </r>
  <r>
    <x v="4"/>
    <x v="5"/>
    <x v="11"/>
    <x v="1"/>
    <n v="6.9083160000000001"/>
  </r>
  <r>
    <x v="0"/>
    <x v="5"/>
    <x v="12"/>
    <x v="1"/>
    <n v="13.440989999999999"/>
  </r>
  <r>
    <x v="1"/>
    <x v="5"/>
    <x v="12"/>
    <x v="1"/>
    <n v="25.865500000000001"/>
  </r>
  <r>
    <x v="2"/>
    <x v="5"/>
    <x v="12"/>
    <x v="1"/>
    <n v="30.553000000000001"/>
  </r>
  <r>
    <x v="3"/>
    <x v="5"/>
    <x v="12"/>
    <x v="1"/>
    <n v="32.474299999999999"/>
  </r>
  <r>
    <x v="4"/>
    <x v="5"/>
    <x v="12"/>
    <x v="1"/>
    <n v="33.190019999999997"/>
  </r>
  <r>
    <x v="0"/>
    <x v="5"/>
    <x v="13"/>
    <x v="1"/>
    <n v="0.41016900000000001"/>
  </r>
  <r>
    <x v="1"/>
    <x v="5"/>
    <x v="13"/>
    <x v="1"/>
    <n v="0.71060599999999996"/>
  </r>
  <r>
    <x v="2"/>
    <x v="5"/>
    <x v="13"/>
    <x v="1"/>
    <n v="0.91047599999999995"/>
  </r>
  <r>
    <x v="3"/>
    <x v="5"/>
    <x v="13"/>
    <x v="1"/>
    <n v="1.1239920000000001"/>
  </r>
  <r>
    <x v="4"/>
    <x v="5"/>
    <x v="13"/>
    <x v="1"/>
    <n v="1.325917"/>
  </r>
  <r>
    <x v="0"/>
    <x v="5"/>
    <x v="14"/>
    <x v="1"/>
    <n v="34.164009999999998"/>
  </r>
  <r>
    <x v="1"/>
    <x v="5"/>
    <x v="14"/>
    <x v="1"/>
    <n v="27.06232"/>
  </r>
  <r>
    <x v="2"/>
    <x v="5"/>
    <x v="14"/>
    <x v="1"/>
    <n v="37.249130000000001"/>
  </r>
  <r>
    <x v="3"/>
    <x v="5"/>
    <x v="14"/>
    <x v="1"/>
    <n v="32.21067"/>
  </r>
  <r>
    <x v="4"/>
    <x v="5"/>
    <x v="14"/>
    <x v="1"/>
    <n v="26.605219999999999"/>
  </r>
  <r>
    <x v="0"/>
    <x v="5"/>
    <x v="15"/>
    <x v="1"/>
    <n v="30.150919999999999"/>
  </r>
  <r>
    <x v="1"/>
    <x v="5"/>
    <x v="15"/>
    <x v="1"/>
    <n v="26.515820000000001"/>
  </r>
  <r>
    <x v="2"/>
    <x v="5"/>
    <x v="15"/>
    <x v="1"/>
    <n v="40.340449999999997"/>
  </r>
  <r>
    <x v="3"/>
    <x v="5"/>
    <x v="15"/>
    <x v="1"/>
    <n v="40.950980000000001"/>
  </r>
  <r>
    <x v="4"/>
    <x v="5"/>
    <x v="15"/>
    <x v="1"/>
    <n v="41.295439999999999"/>
  </r>
  <r>
    <x v="0"/>
    <x v="5"/>
    <x v="16"/>
    <x v="1"/>
    <n v="9.9642599999999995"/>
  </r>
  <r>
    <x v="1"/>
    <x v="5"/>
    <x v="16"/>
    <x v="1"/>
    <n v="15.100429999999999"/>
  </r>
  <r>
    <x v="2"/>
    <x v="5"/>
    <x v="16"/>
    <x v="1"/>
    <n v="21.76003"/>
  </r>
  <r>
    <x v="3"/>
    <x v="5"/>
    <x v="16"/>
    <x v="1"/>
    <n v="22.39742"/>
  </r>
  <r>
    <x v="4"/>
    <x v="5"/>
    <x v="16"/>
    <x v="1"/>
    <n v="22.352910000000001"/>
  </r>
  <r>
    <x v="0"/>
    <x v="5"/>
    <x v="17"/>
    <x v="1"/>
    <n v="4.6531999999999997E-2"/>
  </r>
  <r>
    <x v="1"/>
    <x v="5"/>
    <x v="17"/>
    <x v="1"/>
    <n v="0.232101"/>
  </r>
  <r>
    <x v="2"/>
    <x v="5"/>
    <x v="17"/>
    <x v="1"/>
    <n v="0.25780199999999998"/>
  </r>
  <r>
    <x v="3"/>
    <x v="5"/>
    <x v="17"/>
    <x v="1"/>
    <n v="0.23871899999999999"/>
  </r>
  <r>
    <x v="4"/>
    <x v="5"/>
    <x v="17"/>
    <x v="1"/>
    <n v="0.21710599999999999"/>
  </r>
  <r>
    <x v="0"/>
    <x v="5"/>
    <x v="18"/>
    <x v="1"/>
    <n v="0"/>
  </r>
  <r>
    <x v="1"/>
    <x v="5"/>
    <x v="18"/>
    <x v="1"/>
    <n v="0"/>
  </r>
  <r>
    <x v="2"/>
    <x v="5"/>
    <x v="18"/>
    <x v="1"/>
    <n v="0"/>
  </r>
  <r>
    <x v="3"/>
    <x v="5"/>
    <x v="18"/>
    <x v="1"/>
    <n v="0"/>
  </r>
  <r>
    <x v="4"/>
    <x v="5"/>
    <x v="18"/>
    <x v="1"/>
    <n v="0"/>
  </r>
  <r>
    <x v="0"/>
    <x v="5"/>
    <x v="19"/>
    <x v="1"/>
    <n v="4.4976960000000004"/>
  </r>
  <r>
    <x v="1"/>
    <x v="5"/>
    <x v="19"/>
    <x v="1"/>
    <n v="19.511389999999999"/>
  </r>
  <r>
    <x v="2"/>
    <x v="5"/>
    <x v="19"/>
    <x v="1"/>
    <n v="18.48019"/>
  </r>
  <r>
    <x v="3"/>
    <x v="5"/>
    <x v="19"/>
    <x v="1"/>
    <n v="16.99933"/>
  </r>
  <r>
    <x v="4"/>
    <x v="5"/>
    <x v="19"/>
    <x v="1"/>
    <n v="16.232569999999999"/>
  </r>
  <r>
    <x v="0"/>
    <x v="5"/>
    <x v="20"/>
    <x v="1"/>
    <n v="1.490661"/>
  </r>
  <r>
    <x v="1"/>
    <x v="5"/>
    <x v="20"/>
    <x v="1"/>
    <n v="2.3564660000000002"/>
  </r>
  <r>
    <x v="2"/>
    <x v="5"/>
    <x v="20"/>
    <x v="1"/>
    <n v="7.1200229999999998"/>
  </r>
  <r>
    <x v="3"/>
    <x v="5"/>
    <x v="20"/>
    <x v="1"/>
    <n v="9.8024730000000009"/>
  </r>
  <r>
    <x v="4"/>
    <x v="5"/>
    <x v="20"/>
    <x v="1"/>
    <n v="12.421390000000001"/>
  </r>
  <r>
    <x v="0"/>
    <x v="5"/>
    <x v="21"/>
    <x v="1"/>
    <n v="0.41431000000000001"/>
  </r>
  <r>
    <x v="1"/>
    <x v="5"/>
    <x v="21"/>
    <x v="1"/>
    <n v="0.350885"/>
  </r>
  <r>
    <x v="2"/>
    <x v="5"/>
    <x v="21"/>
    <x v="1"/>
    <n v="0.35942200000000002"/>
  </r>
  <r>
    <x v="3"/>
    <x v="5"/>
    <x v="21"/>
    <x v="1"/>
    <n v="0.39421699999999998"/>
  </r>
  <r>
    <x v="4"/>
    <x v="5"/>
    <x v="21"/>
    <x v="1"/>
    <n v="0.43051800000000001"/>
  </r>
  <r>
    <x v="0"/>
    <x v="5"/>
    <x v="22"/>
    <x v="1"/>
    <n v="0.82835000000000003"/>
  </r>
  <r>
    <x v="1"/>
    <x v="5"/>
    <x v="22"/>
    <x v="1"/>
    <n v="0.74436999999999998"/>
  </r>
  <r>
    <x v="2"/>
    <x v="5"/>
    <x v="22"/>
    <x v="1"/>
    <n v="3.2025329999999999"/>
  </r>
  <r>
    <x v="3"/>
    <x v="5"/>
    <x v="22"/>
    <x v="1"/>
    <n v="5.4482650000000001"/>
  </r>
  <r>
    <x v="4"/>
    <x v="5"/>
    <x v="22"/>
    <x v="1"/>
    <n v="7.6800160000000002"/>
  </r>
  <r>
    <x v="0"/>
    <x v="5"/>
    <x v="23"/>
    <x v="1"/>
    <n v="0"/>
  </r>
  <r>
    <x v="1"/>
    <x v="5"/>
    <x v="23"/>
    <x v="1"/>
    <n v="0"/>
  </r>
  <r>
    <x v="2"/>
    <x v="5"/>
    <x v="23"/>
    <x v="1"/>
    <n v="0"/>
  </r>
  <r>
    <x v="3"/>
    <x v="5"/>
    <x v="23"/>
    <x v="1"/>
    <n v="0"/>
  </r>
  <r>
    <x v="4"/>
    <x v="5"/>
    <x v="23"/>
    <x v="1"/>
    <n v="0"/>
  </r>
  <r>
    <x v="0"/>
    <x v="5"/>
    <x v="24"/>
    <x v="1"/>
    <n v="0"/>
  </r>
  <r>
    <x v="1"/>
    <x v="5"/>
    <x v="24"/>
    <x v="1"/>
    <n v="0"/>
  </r>
  <r>
    <x v="2"/>
    <x v="5"/>
    <x v="24"/>
    <x v="1"/>
    <n v="0"/>
  </r>
  <r>
    <x v="3"/>
    <x v="5"/>
    <x v="24"/>
    <x v="1"/>
    <n v="0"/>
  </r>
  <r>
    <x v="4"/>
    <x v="5"/>
    <x v="24"/>
    <x v="1"/>
    <n v="0"/>
  </r>
  <r>
    <x v="0"/>
    <x v="5"/>
    <x v="25"/>
    <x v="1"/>
    <n v="0"/>
  </r>
  <r>
    <x v="1"/>
    <x v="5"/>
    <x v="25"/>
    <x v="1"/>
    <n v="0"/>
  </r>
  <r>
    <x v="2"/>
    <x v="5"/>
    <x v="25"/>
    <x v="1"/>
    <n v="0"/>
  </r>
  <r>
    <x v="3"/>
    <x v="5"/>
    <x v="25"/>
    <x v="1"/>
    <n v="0"/>
  </r>
  <r>
    <x v="4"/>
    <x v="5"/>
    <x v="25"/>
    <x v="1"/>
    <n v="0"/>
  </r>
  <r>
    <x v="0"/>
    <x v="5"/>
    <x v="26"/>
    <x v="1"/>
    <n v="0.58981899999999998"/>
  </r>
  <r>
    <x v="1"/>
    <x v="5"/>
    <x v="26"/>
    <x v="1"/>
    <n v="0.69023299999999999"/>
  </r>
  <r>
    <x v="2"/>
    <x v="5"/>
    <x v="26"/>
    <x v="1"/>
    <n v="0.792045"/>
  </r>
  <r>
    <x v="3"/>
    <x v="5"/>
    <x v="26"/>
    <x v="1"/>
    <n v="0.88524499999999995"/>
  </r>
  <r>
    <x v="4"/>
    <x v="5"/>
    <x v="26"/>
    <x v="1"/>
    <n v="0.99264699999999995"/>
  </r>
  <r>
    <x v="0"/>
    <x v="5"/>
    <x v="27"/>
    <x v="1"/>
    <n v="0"/>
  </r>
  <r>
    <x v="1"/>
    <x v="5"/>
    <x v="27"/>
    <x v="1"/>
    <n v="0"/>
  </r>
  <r>
    <x v="2"/>
    <x v="5"/>
    <x v="27"/>
    <x v="1"/>
    <n v="0"/>
  </r>
  <r>
    <x v="3"/>
    <x v="5"/>
    <x v="27"/>
    <x v="1"/>
    <n v="0"/>
  </r>
  <r>
    <x v="4"/>
    <x v="5"/>
    <x v="27"/>
    <x v="1"/>
    <n v="0"/>
  </r>
  <r>
    <x v="0"/>
    <x v="5"/>
    <x v="28"/>
    <x v="1"/>
    <n v="7.8814979999999997"/>
  </r>
  <r>
    <x v="1"/>
    <x v="5"/>
    <x v="28"/>
    <x v="1"/>
    <n v="11.16479"/>
  </r>
  <r>
    <x v="2"/>
    <x v="5"/>
    <x v="28"/>
    <x v="1"/>
    <n v="15.828580000000001"/>
  </r>
  <r>
    <x v="3"/>
    <x v="5"/>
    <x v="28"/>
    <x v="1"/>
    <n v="17.488199999999999"/>
  </r>
  <r>
    <x v="4"/>
    <x v="5"/>
    <x v="28"/>
    <x v="1"/>
    <n v="18.46631"/>
  </r>
  <r>
    <x v="0"/>
    <x v="5"/>
    <x v="29"/>
    <x v="1"/>
    <n v="0"/>
  </r>
  <r>
    <x v="1"/>
    <x v="5"/>
    <x v="29"/>
    <x v="1"/>
    <n v="0.16372"/>
  </r>
  <r>
    <x v="2"/>
    <x v="5"/>
    <x v="29"/>
    <x v="1"/>
    <n v="0.141982"/>
  </r>
  <r>
    <x v="3"/>
    <x v="5"/>
    <x v="29"/>
    <x v="1"/>
    <n v="0.1061"/>
  </r>
  <r>
    <x v="4"/>
    <x v="5"/>
    <x v="29"/>
    <x v="1"/>
    <n v="6.4116999999999993E-2"/>
  </r>
  <r>
    <x v="0"/>
    <x v="5"/>
    <x v="30"/>
    <x v="1"/>
    <n v="3.4996209999999999"/>
  </r>
  <r>
    <x v="1"/>
    <x v="5"/>
    <x v="30"/>
    <x v="1"/>
    <n v="17.805630000000001"/>
  </r>
  <r>
    <x v="2"/>
    <x v="5"/>
    <x v="30"/>
    <x v="1"/>
    <n v="24.161950000000001"/>
  </r>
  <r>
    <x v="3"/>
    <x v="5"/>
    <x v="30"/>
    <x v="1"/>
    <n v="25.953489999999999"/>
  </r>
  <r>
    <x v="4"/>
    <x v="5"/>
    <x v="30"/>
    <x v="1"/>
    <n v="26.671720000000001"/>
  </r>
  <r>
    <x v="0"/>
    <x v="5"/>
    <x v="31"/>
    <x v="1"/>
    <n v="0"/>
  </r>
  <r>
    <x v="1"/>
    <x v="5"/>
    <x v="31"/>
    <x v="1"/>
    <n v="0"/>
  </r>
  <r>
    <x v="2"/>
    <x v="5"/>
    <x v="31"/>
    <x v="1"/>
    <n v="0"/>
  </r>
  <r>
    <x v="3"/>
    <x v="5"/>
    <x v="31"/>
    <x v="1"/>
    <n v="0"/>
  </r>
  <r>
    <x v="4"/>
    <x v="5"/>
    <x v="31"/>
    <x v="1"/>
    <n v="0"/>
  </r>
  <r>
    <x v="0"/>
    <x v="5"/>
    <x v="32"/>
    <x v="1"/>
    <n v="8.7534770000000002"/>
  </r>
  <r>
    <x v="1"/>
    <x v="5"/>
    <x v="32"/>
    <x v="1"/>
    <n v="0.82380600000000004"/>
  </r>
  <r>
    <x v="2"/>
    <x v="5"/>
    <x v="32"/>
    <x v="1"/>
    <n v="0.63753800000000005"/>
  </r>
  <r>
    <x v="3"/>
    <x v="5"/>
    <x v="32"/>
    <x v="1"/>
    <n v="0.51361400000000001"/>
  </r>
  <r>
    <x v="4"/>
    <x v="5"/>
    <x v="32"/>
    <x v="1"/>
    <n v="0.45682499999999998"/>
  </r>
  <r>
    <x v="0"/>
    <x v="5"/>
    <x v="33"/>
    <x v="1"/>
    <n v="0"/>
  </r>
  <r>
    <x v="1"/>
    <x v="5"/>
    <x v="33"/>
    <x v="1"/>
    <n v="4.4360999999999998E-2"/>
  </r>
  <r>
    <x v="2"/>
    <x v="5"/>
    <x v="33"/>
    <x v="1"/>
    <n v="0.19166900000000001"/>
  </r>
  <r>
    <x v="3"/>
    <x v="5"/>
    <x v="33"/>
    <x v="1"/>
    <n v="0.16800599999999999"/>
  </r>
  <r>
    <x v="4"/>
    <x v="5"/>
    <x v="33"/>
    <x v="1"/>
    <n v="0.13858100000000001"/>
  </r>
  <r>
    <x v="0"/>
    <x v="5"/>
    <x v="34"/>
    <x v="1"/>
    <n v="5.8044890000000002"/>
  </r>
  <r>
    <x v="1"/>
    <x v="5"/>
    <x v="34"/>
    <x v="1"/>
    <n v="3.4395419999999999"/>
  </r>
  <r>
    <x v="2"/>
    <x v="5"/>
    <x v="34"/>
    <x v="1"/>
    <n v="5.1908700000000003"/>
  </r>
  <r>
    <x v="3"/>
    <x v="5"/>
    <x v="34"/>
    <x v="1"/>
    <n v="4.033315"/>
  </r>
  <r>
    <x v="4"/>
    <x v="5"/>
    <x v="34"/>
    <x v="1"/>
    <n v="2.70431"/>
  </r>
  <r>
    <x v="0"/>
    <x v="5"/>
    <x v="35"/>
    <x v="1"/>
    <n v="13.9376"/>
  </r>
  <r>
    <x v="1"/>
    <x v="5"/>
    <x v="35"/>
    <x v="1"/>
    <n v="18.084440000000001"/>
  </r>
  <r>
    <x v="2"/>
    <x v="5"/>
    <x v="35"/>
    <x v="1"/>
    <n v="37.680509999999998"/>
  </r>
  <r>
    <x v="3"/>
    <x v="5"/>
    <x v="35"/>
    <x v="1"/>
    <n v="29.942129999999999"/>
  </r>
  <r>
    <x v="4"/>
    <x v="5"/>
    <x v="35"/>
    <x v="1"/>
    <n v="22.26117"/>
  </r>
  <r>
    <x v="0"/>
    <x v="0"/>
    <x v="0"/>
    <x v="2"/>
    <n v="0"/>
  </r>
  <r>
    <x v="1"/>
    <x v="0"/>
    <x v="0"/>
    <x v="2"/>
    <n v="0"/>
  </r>
  <r>
    <x v="2"/>
    <x v="0"/>
    <x v="0"/>
    <x v="2"/>
    <n v="0"/>
  </r>
  <r>
    <x v="3"/>
    <x v="0"/>
    <x v="0"/>
    <x v="2"/>
    <n v="0"/>
  </r>
  <r>
    <x v="4"/>
    <x v="0"/>
    <x v="0"/>
    <x v="2"/>
    <n v="0"/>
  </r>
  <r>
    <x v="0"/>
    <x v="0"/>
    <x v="1"/>
    <x v="2"/>
    <n v="13.880280000000001"/>
  </r>
  <r>
    <x v="1"/>
    <x v="0"/>
    <x v="1"/>
    <x v="2"/>
    <n v="15.13998"/>
  </r>
  <r>
    <x v="2"/>
    <x v="0"/>
    <x v="1"/>
    <x v="2"/>
    <n v="16.850729999999999"/>
  </r>
  <r>
    <x v="3"/>
    <x v="0"/>
    <x v="1"/>
    <x v="2"/>
    <n v="16.309200000000001"/>
  </r>
  <r>
    <x v="4"/>
    <x v="0"/>
    <x v="1"/>
    <x v="2"/>
    <n v="15.768829999999999"/>
  </r>
  <r>
    <x v="0"/>
    <x v="0"/>
    <x v="2"/>
    <x v="2"/>
    <n v="0"/>
  </r>
  <r>
    <x v="1"/>
    <x v="0"/>
    <x v="2"/>
    <x v="2"/>
    <n v="0"/>
  </r>
  <r>
    <x v="2"/>
    <x v="0"/>
    <x v="2"/>
    <x v="2"/>
    <n v="0"/>
  </r>
  <r>
    <x v="3"/>
    <x v="0"/>
    <x v="2"/>
    <x v="2"/>
    <n v="0"/>
  </r>
  <r>
    <x v="4"/>
    <x v="0"/>
    <x v="2"/>
    <x v="2"/>
    <n v="0"/>
  </r>
  <r>
    <x v="0"/>
    <x v="0"/>
    <x v="3"/>
    <x v="2"/>
    <n v="4.5870889999999997"/>
  </r>
  <r>
    <x v="1"/>
    <x v="0"/>
    <x v="3"/>
    <x v="2"/>
    <n v="19.106089999999998"/>
  </r>
  <r>
    <x v="2"/>
    <x v="0"/>
    <x v="3"/>
    <x v="2"/>
    <n v="33.902880000000003"/>
  </r>
  <r>
    <x v="3"/>
    <x v="0"/>
    <x v="3"/>
    <x v="2"/>
    <n v="37.01182"/>
  </r>
  <r>
    <x v="4"/>
    <x v="0"/>
    <x v="3"/>
    <x v="2"/>
    <n v="40.040930000000003"/>
  </r>
  <r>
    <x v="0"/>
    <x v="0"/>
    <x v="4"/>
    <x v="2"/>
    <n v="0"/>
  </r>
  <r>
    <x v="1"/>
    <x v="0"/>
    <x v="4"/>
    <x v="2"/>
    <n v="9.4358210000000007"/>
  </r>
  <r>
    <x v="2"/>
    <x v="0"/>
    <x v="4"/>
    <x v="2"/>
    <n v="1.666774"/>
  </r>
  <r>
    <x v="3"/>
    <x v="0"/>
    <x v="4"/>
    <x v="2"/>
    <n v="9.6642639999999993"/>
  </r>
  <r>
    <x v="4"/>
    <x v="0"/>
    <x v="4"/>
    <x v="2"/>
    <n v="12.842129999999999"/>
  </r>
  <r>
    <x v="0"/>
    <x v="0"/>
    <x v="5"/>
    <x v="2"/>
    <n v="0"/>
  </r>
  <r>
    <x v="1"/>
    <x v="0"/>
    <x v="5"/>
    <x v="2"/>
    <n v="0"/>
  </r>
  <r>
    <x v="2"/>
    <x v="0"/>
    <x v="5"/>
    <x v="2"/>
    <n v="0"/>
  </r>
  <r>
    <x v="3"/>
    <x v="0"/>
    <x v="5"/>
    <x v="2"/>
    <n v="0"/>
  </r>
  <r>
    <x v="4"/>
    <x v="0"/>
    <x v="5"/>
    <x v="2"/>
    <n v="0"/>
  </r>
  <r>
    <x v="0"/>
    <x v="0"/>
    <x v="6"/>
    <x v="2"/>
    <n v="0"/>
  </r>
  <r>
    <x v="1"/>
    <x v="0"/>
    <x v="6"/>
    <x v="2"/>
    <n v="0"/>
  </r>
  <r>
    <x v="2"/>
    <x v="0"/>
    <x v="6"/>
    <x v="2"/>
    <n v="0"/>
  </r>
  <r>
    <x v="3"/>
    <x v="0"/>
    <x v="6"/>
    <x v="2"/>
    <n v="0"/>
  </r>
  <r>
    <x v="4"/>
    <x v="0"/>
    <x v="6"/>
    <x v="2"/>
    <n v="0"/>
  </r>
  <r>
    <x v="0"/>
    <x v="0"/>
    <x v="7"/>
    <x v="2"/>
    <n v="9.6852710000000002"/>
  </r>
  <r>
    <x v="1"/>
    <x v="0"/>
    <x v="7"/>
    <x v="2"/>
    <n v="16.10576"/>
  </r>
  <r>
    <x v="2"/>
    <x v="0"/>
    <x v="7"/>
    <x v="2"/>
    <n v="27.54128"/>
  </r>
  <r>
    <x v="3"/>
    <x v="0"/>
    <x v="7"/>
    <x v="2"/>
    <n v="32.640030000000003"/>
  </r>
  <r>
    <x v="4"/>
    <x v="0"/>
    <x v="7"/>
    <x v="2"/>
    <n v="37.827030000000001"/>
  </r>
  <r>
    <x v="0"/>
    <x v="0"/>
    <x v="8"/>
    <x v="2"/>
    <n v="72.382000000000005"/>
  </r>
  <r>
    <x v="1"/>
    <x v="0"/>
    <x v="8"/>
    <x v="2"/>
    <n v="53.833880000000001"/>
  </r>
  <r>
    <x v="2"/>
    <x v="0"/>
    <x v="8"/>
    <x v="2"/>
    <n v="50.341940000000001"/>
  </r>
  <r>
    <x v="3"/>
    <x v="0"/>
    <x v="8"/>
    <x v="2"/>
    <n v="49.049759999999999"/>
  </r>
  <r>
    <x v="4"/>
    <x v="0"/>
    <x v="8"/>
    <x v="2"/>
    <n v="47.865229999999997"/>
  </r>
  <r>
    <x v="0"/>
    <x v="0"/>
    <x v="9"/>
    <x v="2"/>
    <n v="1.4394640000000001"/>
  </r>
  <r>
    <x v="1"/>
    <x v="0"/>
    <x v="9"/>
    <x v="2"/>
    <n v="0.73861900000000003"/>
  </r>
  <r>
    <x v="2"/>
    <x v="0"/>
    <x v="9"/>
    <x v="2"/>
    <n v="1.481779"/>
  </r>
  <r>
    <x v="3"/>
    <x v="0"/>
    <x v="9"/>
    <x v="2"/>
    <n v="2.3139539999999998"/>
  </r>
  <r>
    <x v="4"/>
    <x v="0"/>
    <x v="9"/>
    <x v="2"/>
    <n v="2.9690590000000001"/>
  </r>
  <r>
    <x v="0"/>
    <x v="0"/>
    <x v="10"/>
    <x v="2"/>
    <n v="0"/>
  </r>
  <r>
    <x v="1"/>
    <x v="0"/>
    <x v="10"/>
    <x v="2"/>
    <n v="0"/>
  </r>
  <r>
    <x v="2"/>
    <x v="0"/>
    <x v="10"/>
    <x v="2"/>
    <n v="0"/>
  </r>
  <r>
    <x v="3"/>
    <x v="0"/>
    <x v="10"/>
    <x v="2"/>
    <n v="0"/>
  </r>
  <r>
    <x v="4"/>
    <x v="0"/>
    <x v="10"/>
    <x v="2"/>
    <n v="0"/>
  </r>
  <r>
    <x v="0"/>
    <x v="0"/>
    <x v="11"/>
    <x v="2"/>
    <n v="0"/>
  </r>
  <r>
    <x v="1"/>
    <x v="0"/>
    <x v="11"/>
    <x v="2"/>
    <n v="16.195129999999999"/>
  </r>
  <r>
    <x v="2"/>
    <x v="0"/>
    <x v="11"/>
    <x v="2"/>
    <n v="18.176179999999999"/>
  </r>
  <r>
    <x v="3"/>
    <x v="0"/>
    <x v="11"/>
    <x v="2"/>
    <n v="21.16574"/>
  </r>
  <r>
    <x v="4"/>
    <x v="0"/>
    <x v="11"/>
    <x v="2"/>
    <n v="23.951519999999999"/>
  </r>
  <r>
    <x v="0"/>
    <x v="0"/>
    <x v="12"/>
    <x v="2"/>
    <n v="0"/>
  </r>
  <r>
    <x v="1"/>
    <x v="0"/>
    <x v="12"/>
    <x v="2"/>
    <n v="116.68729999999999"/>
  </r>
  <r>
    <x v="2"/>
    <x v="0"/>
    <x v="12"/>
    <x v="2"/>
    <n v="150.3321"/>
  </r>
  <r>
    <x v="3"/>
    <x v="0"/>
    <x v="12"/>
    <x v="2"/>
    <n v="169.76840000000001"/>
  </r>
  <r>
    <x v="4"/>
    <x v="0"/>
    <x v="12"/>
    <x v="2"/>
    <n v="187.00530000000001"/>
  </r>
  <r>
    <x v="0"/>
    <x v="0"/>
    <x v="13"/>
    <x v="2"/>
    <n v="0"/>
  </r>
  <r>
    <x v="1"/>
    <x v="0"/>
    <x v="13"/>
    <x v="2"/>
    <n v="0"/>
  </r>
  <r>
    <x v="2"/>
    <x v="0"/>
    <x v="13"/>
    <x v="2"/>
    <n v="0"/>
  </r>
  <r>
    <x v="3"/>
    <x v="0"/>
    <x v="13"/>
    <x v="2"/>
    <n v="0"/>
  </r>
  <r>
    <x v="4"/>
    <x v="0"/>
    <x v="13"/>
    <x v="2"/>
    <n v="0"/>
  </r>
  <r>
    <x v="0"/>
    <x v="0"/>
    <x v="14"/>
    <x v="2"/>
    <n v="230.31120000000001"/>
  </r>
  <r>
    <x v="1"/>
    <x v="0"/>
    <x v="14"/>
    <x v="2"/>
    <n v="251.0849"/>
  </r>
  <r>
    <x v="2"/>
    <x v="0"/>
    <x v="14"/>
    <x v="2"/>
    <n v="276.48860000000002"/>
  </r>
  <r>
    <x v="3"/>
    <x v="0"/>
    <x v="14"/>
    <x v="2"/>
    <n v="265.80630000000002"/>
  </r>
  <r>
    <x v="4"/>
    <x v="0"/>
    <x v="14"/>
    <x v="2"/>
    <n v="255.06960000000001"/>
  </r>
  <r>
    <x v="0"/>
    <x v="0"/>
    <x v="15"/>
    <x v="2"/>
    <n v="0"/>
  </r>
  <r>
    <x v="1"/>
    <x v="0"/>
    <x v="15"/>
    <x v="2"/>
    <n v="0"/>
  </r>
  <r>
    <x v="2"/>
    <x v="0"/>
    <x v="15"/>
    <x v="2"/>
    <n v="0"/>
  </r>
  <r>
    <x v="3"/>
    <x v="0"/>
    <x v="15"/>
    <x v="2"/>
    <n v="0"/>
  </r>
  <r>
    <x v="4"/>
    <x v="0"/>
    <x v="15"/>
    <x v="2"/>
    <n v="0"/>
  </r>
  <r>
    <x v="0"/>
    <x v="0"/>
    <x v="16"/>
    <x v="2"/>
    <n v="0"/>
  </r>
  <r>
    <x v="1"/>
    <x v="0"/>
    <x v="16"/>
    <x v="2"/>
    <n v="4.6842990000000002"/>
  </r>
  <r>
    <x v="2"/>
    <x v="0"/>
    <x v="16"/>
    <x v="2"/>
    <n v="10.046580000000001"/>
  </r>
  <r>
    <x v="3"/>
    <x v="0"/>
    <x v="16"/>
    <x v="2"/>
    <n v="14.080780000000001"/>
  </r>
  <r>
    <x v="4"/>
    <x v="0"/>
    <x v="16"/>
    <x v="2"/>
    <n v="18.697240000000001"/>
  </r>
  <r>
    <x v="0"/>
    <x v="0"/>
    <x v="17"/>
    <x v="2"/>
    <n v="0"/>
  </r>
  <r>
    <x v="1"/>
    <x v="0"/>
    <x v="17"/>
    <x v="2"/>
    <n v="0"/>
  </r>
  <r>
    <x v="2"/>
    <x v="0"/>
    <x v="17"/>
    <x v="2"/>
    <n v="0"/>
  </r>
  <r>
    <x v="3"/>
    <x v="0"/>
    <x v="17"/>
    <x v="2"/>
    <n v="0"/>
  </r>
  <r>
    <x v="4"/>
    <x v="0"/>
    <x v="17"/>
    <x v="2"/>
    <n v="0"/>
  </r>
  <r>
    <x v="0"/>
    <x v="0"/>
    <x v="18"/>
    <x v="2"/>
    <n v="0"/>
  </r>
  <r>
    <x v="1"/>
    <x v="0"/>
    <x v="18"/>
    <x v="2"/>
    <n v="0"/>
  </r>
  <r>
    <x v="2"/>
    <x v="0"/>
    <x v="18"/>
    <x v="2"/>
    <n v="0"/>
  </r>
  <r>
    <x v="3"/>
    <x v="0"/>
    <x v="18"/>
    <x v="2"/>
    <n v="0"/>
  </r>
  <r>
    <x v="4"/>
    <x v="0"/>
    <x v="18"/>
    <x v="2"/>
    <n v="0"/>
  </r>
  <r>
    <x v="0"/>
    <x v="0"/>
    <x v="19"/>
    <x v="2"/>
    <n v="0"/>
  </r>
  <r>
    <x v="1"/>
    <x v="0"/>
    <x v="19"/>
    <x v="2"/>
    <n v="48.777659999999997"/>
  </r>
  <r>
    <x v="2"/>
    <x v="0"/>
    <x v="19"/>
    <x v="2"/>
    <n v="122.07510000000001"/>
  </r>
  <r>
    <x v="3"/>
    <x v="0"/>
    <x v="19"/>
    <x v="2"/>
    <n v="131.96289999999999"/>
  </r>
  <r>
    <x v="4"/>
    <x v="0"/>
    <x v="19"/>
    <x v="2"/>
    <n v="143.3279"/>
  </r>
  <r>
    <x v="0"/>
    <x v="0"/>
    <x v="20"/>
    <x v="2"/>
    <n v="1.6270659999999999"/>
  </r>
  <r>
    <x v="1"/>
    <x v="0"/>
    <x v="20"/>
    <x v="2"/>
    <n v="26.725449999999999"/>
  </r>
  <r>
    <x v="2"/>
    <x v="0"/>
    <x v="20"/>
    <x v="2"/>
    <n v="37.243789999999997"/>
  </r>
  <r>
    <x v="3"/>
    <x v="0"/>
    <x v="20"/>
    <x v="2"/>
    <n v="41.594009999999997"/>
  </r>
  <r>
    <x v="4"/>
    <x v="0"/>
    <x v="20"/>
    <x v="2"/>
    <n v="45.798229999999997"/>
  </r>
  <r>
    <x v="0"/>
    <x v="0"/>
    <x v="21"/>
    <x v="2"/>
    <n v="0"/>
  </r>
  <r>
    <x v="1"/>
    <x v="0"/>
    <x v="21"/>
    <x v="2"/>
    <n v="0"/>
  </r>
  <r>
    <x v="2"/>
    <x v="0"/>
    <x v="21"/>
    <x v="2"/>
    <n v="0"/>
  </r>
  <r>
    <x v="3"/>
    <x v="0"/>
    <x v="21"/>
    <x v="2"/>
    <n v="0"/>
  </r>
  <r>
    <x v="4"/>
    <x v="0"/>
    <x v="21"/>
    <x v="2"/>
    <n v="0"/>
  </r>
  <r>
    <x v="0"/>
    <x v="0"/>
    <x v="22"/>
    <x v="2"/>
    <n v="0"/>
  </r>
  <r>
    <x v="1"/>
    <x v="0"/>
    <x v="22"/>
    <x v="2"/>
    <n v="0"/>
  </r>
  <r>
    <x v="2"/>
    <x v="0"/>
    <x v="22"/>
    <x v="2"/>
    <n v="0"/>
  </r>
  <r>
    <x v="3"/>
    <x v="0"/>
    <x v="22"/>
    <x v="2"/>
    <n v="0"/>
  </r>
  <r>
    <x v="4"/>
    <x v="0"/>
    <x v="22"/>
    <x v="2"/>
    <n v="0"/>
  </r>
  <r>
    <x v="0"/>
    <x v="0"/>
    <x v="23"/>
    <x v="2"/>
    <n v="0"/>
  </r>
  <r>
    <x v="1"/>
    <x v="0"/>
    <x v="23"/>
    <x v="2"/>
    <n v="0"/>
  </r>
  <r>
    <x v="2"/>
    <x v="0"/>
    <x v="23"/>
    <x v="2"/>
    <n v="0"/>
  </r>
  <r>
    <x v="3"/>
    <x v="0"/>
    <x v="23"/>
    <x v="2"/>
    <n v="0"/>
  </r>
  <r>
    <x v="4"/>
    <x v="0"/>
    <x v="23"/>
    <x v="2"/>
    <n v="0"/>
  </r>
  <r>
    <x v="0"/>
    <x v="0"/>
    <x v="24"/>
    <x v="2"/>
    <n v="0"/>
  </r>
  <r>
    <x v="1"/>
    <x v="0"/>
    <x v="24"/>
    <x v="2"/>
    <n v="0"/>
  </r>
  <r>
    <x v="2"/>
    <x v="0"/>
    <x v="24"/>
    <x v="2"/>
    <n v="0"/>
  </r>
  <r>
    <x v="3"/>
    <x v="0"/>
    <x v="24"/>
    <x v="2"/>
    <n v="0"/>
  </r>
  <r>
    <x v="4"/>
    <x v="0"/>
    <x v="24"/>
    <x v="2"/>
    <n v="0"/>
  </r>
  <r>
    <x v="0"/>
    <x v="0"/>
    <x v="25"/>
    <x v="2"/>
    <n v="0"/>
  </r>
  <r>
    <x v="1"/>
    <x v="0"/>
    <x v="25"/>
    <x v="2"/>
    <n v="0"/>
  </r>
  <r>
    <x v="2"/>
    <x v="0"/>
    <x v="25"/>
    <x v="2"/>
    <n v="0"/>
  </r>
  <r>
    <x v="3"/>
    <x v="0"/>
    <x v="25"/>
    <x v="2"/>
    <n v="0"/>
  </r>
  <r>
    <x v="4"/>
    <x v="0"/>
    <x v="25"/>
    <x v="2"/>
    <n v="0"/>
  </r>
  <r>
    <x v="0"/>
    <x v="0"/>
    <x v="26"/>
    <x v="2"/>
    <n v="1.58121"/>
  </r>
  <r>
    <x v="1"/>
    <x v="0"/>
    <x v="26"/>
    <x v="2"/>
    <n v="15.58924"/>
  </r>
  <r>
    <x v="2"/>
    <x v="0"/>
    <x v="26"/>
    <x v="2"/>
    <n v="23.03237"/>
  </r>
  <r>
    <x v="3"/>
    <x v="0"/>
    <x v="26"/>
    <x v="2"/>
    <n v="19.345780000000001"/>
  </r>
  <r>
    <x v="4"/>
    <x v="0"/>
    <x v="26"/>
    <x v="2"/>
    <n v="15.79433"/>
  </r>
  <r>
    <x v="0"/>
    <x v="0"/>
    <x v="27"/>
    <x v="2"/>
    <n v="0"/>
  </r>
  <r>
    <x v="1"/>
    <x v="0"/>
    <x v="27"/>
    <x v="2"/>
    <n v="0"/>
  </r>
  <r>
    <x v="2"/>
    <x v="0"/>
    <x v="27"/>
    <x v="2"/>
    <n v="0"/>
  </r>
  <r>
    <x v="3"/>
    <x v="0"/>
    <x v="27"/>
    <x v="2"/>
    <n v="0"/>
  </r>
  <r>
    <x v="4"/>
    <x v="0"/>
    <x v="27"/>
    <x v="2"/>
    <n v="0"/>
  </r>
  <r>
    <x v="0"/>
    <x v="0"/>
    <x v="28"/>
    <x v="2"/>
    <n v="1.7885310000000001"/>
  </r>
  <r>
    <x v="1"/>
    <x v="0"/>
    <x v="28"/>
    <x v="2"/>
    <n v="31.559419999999999"/>
  </r>
  <r>
    <x v="2"/>
    <x v="0"/>
    <x v="28"/>
    <x v="2"/>
    <n v="52.434310000000004"/>
  </r>
  <r>
    <x v="3"/>
    <x v="0"/>
    <x v="28"/>
    <x v="2"/>
    <n v="98.308090000000007"/>
  </r>
  <r>
    <x v="4"/>
    <x v="0"/>
    <x v="28"/>
    <x v="2"/>
    <n v="146.33920000000001"/>
  </r>
  <r>
    <x v="0"/>
    <x v="0"/>
    <x v="29"/>
    <x v="2"/>
    <n v="0"/>
  </r>
  <r>
    <x v="1"/>
    <x v="0"/>
    <x v="29"/>
    <x v="2"/>
    <n v="0.221888"/>
  </r>
  <r>
    <x v="2"/>
    <x v="0"/>
    <x v="29"/>
    <x v="2"/>
    <n v="7.1254999999999999E-2"/>
  </r>
  <r>
    <x v="3"/>
    <x v="0"/>
    <x v="29"/>
    <x v="2"/>
    <n v="0.244614"/>
  </r>
  <r>
    <x v="4"/>
    <x v="0"/>
    <x v="29"/>
    <x v="2"/>
    <n v="0.524335"/>
  </r>
  <r>
    <x v="0"/>
    <x v="0"/>
    <x v="30"/>
    <x v="2"/>
    <n v="0"/>
  </r>
  <r>
    <x v="1"/>
    <x v="0"/>
    <x v="30"/>
    <x v="2"/>
    <n v="10.88855"/>
  </r>
  <r>
    <x v="2"/>
    <x v="0"/>
    <x v="30"/>
    <x v="2"/>
    <n v="6.7409999999999996E-3"/>
  </r>
  <r>
    <x v="3"/>
    <x v="0"/>
    <x v="30"/>
    <x v="2"/>
    <n v="10.54007"/>
  </r>
  <r>
    <x v="4"/>
    <x v="0"/>
    <x v="30"/>
    <x v="2"/>
    <n v="10.309380000000001"/>
  </r>
  <r>
    <x v="0"/>
    <x v="0"/>
    <x v="31"/>
    <x v="2"/>
    <n v="0"/>
  </r>
  <r>
    <x v="1"/>
    <x v="0"/>
    <x v="31"/>
    <x v="2"/>
    <n v="0"/>
  </r>
  <r>
    <x v="2"/>
    <x v="0"/>
    <x v="31"/>
    <x v="2"/>
    <n v="0"/>
  </r>
  <r>
    <x v="3"/>
    <x v="0"/>
    <x v="31"/>
    <x v="2"/>
    <n v="0"/>
  </r>
  <r>
    <x v="4"/>
    <x v="0"/>
    <x v="31"/>
    <x v="2"/>
    <n v="0"/>
  </r>
  <r>
    <x v="0"/>
    <x v="0"/>
    <x v="32"/>
    <x v="2"/>
    <n v="4.8568290000000003"/>
  </r>
  <r>
    <x v="1"/>
    <x v="0"/>
    <x v="32"/>
    <x v="2"/>
    <n v="5.0021120000000003"/>
  </r>
  <r>
    <x v="2"/>
    <x v="0"/>
    <x v="32"/>
    <x v="2"/>
    <n v="5.6110110000000004"/>
  </r>
  <r>
    <x v="3"/>
    <x v="0"/>
    <x v="32"/>
    <x v="2"/>
    <n v="5.79793"/>
  </r>
  <r>
    <x v="4"/>
    <x v="0"/>
    <x v="32"/>
    <x v="2"/>
    <n v="5.981357"/>
  </r>
  <r>
    <x v="0"/>
    <x v="0"/>
    <x v="33"/>
    <x v="2"/>
    <n v="0"/>
  </r>
  <r>
    <x v="1"/>
    <x v="0"/>
    <x v="33"/>
    <x v="2"/>
    <n v="0"/>
  </r>
  <r>
    <x v="2"/>
    <x v="0"/>
    <x v="33"/>
    <x v="2"/>
    <n v="0"/>
  </r>
  <r>
    <x v="3"/>
    <x v="0"/>
    <x v="33"/>
    <x v="2"/>
    <n v="0"/>
  </r>
  <r>
    <x v="4"/>
    <x v="0"/>
    <x v="33"/>
    <x v="2"/>
    <n v="0"/>
  </r>
  <r>
    <x v="0"/>
    <x v="0"/>
    <x v="34"/>
    <x v="2"/>
    <n v="1.4679580000000001"/>
  </r>
  <r>
    <x v="1"/>
    <x v="0"/>
    <x v="34"/>
    <x v="2"/>
    <n v="1.775517"/>
  </r>
  <r>
    <x v="2"/>
    <x v="0"/>
    <x v="34"/>
    <x v="2"/>
    <n v="4.6459429999999999"/>
  </r>
  <r>
    <x v="3"/>
    <x v="0"/>
    <x v="34"/>
    <x v="2"/>
    <n v="6.933783"/>
  </r>
  <r>
    <x v="4"/>
    <x v="0"/>
    <x v="34"/>
    <x v="2"/>
    <n v="9.6709379999999996"/>
  </r>
  <r>
    <x v="0"/>
    <x v="0"/>
    <x v="35"/>
    <x v="2"/>
    <n v="3.0246300000000002"/>
  </r>
  <r>
    <x v="1"/>
    <x v="0"/>
    <x v="35"/>
    <x v="2"/>
    <n v="19.9832"/>
  </r>
  <r>
    <x v="2"/>
    <x v="0"/>
    <x v="35"/>
    <x v="2"/>
    <n v="138.78630000000001"/>
  </r>
  <r>
    <x v="3"/>
    <x v="0"/>
    <x v="35"/>
    <x v="2"/>
    <n v="106.43810000000001"/>
  </r>
  <r>
    <x v="4"/>
    <x v="0"/>
    <x v="35"/>
    <x v="2"/>
    <n v="74.777559999999994"/>
  </r>
  <r>
    <x v="0"/>
    <x v="1"/>
    <x v="1"/>
    <x v="2"/>
    <n v="13.8803"/>
  </r>
  <r>
    <x v="0"/>
    <x v="1"/>
    <x v="3"/>
    <x v="2"/>
    <n v="4.5871000000000004"/>
  </r>
  <r>
    <x v="0"/>
    <x v="1"/>
    <x v="7"/>
    <x v="2"/>
    <n v="9.6851999999999983"/>
  </r>
  <r>
    <x v="0"/>
    <x v="1"/>
    <x v="8"/>
    <x v="2"/>
    <n v="72.381600000000006"/>
  </r>
  <r>
    <x v="0"/>
    <x v="1"/>
    <x v="9"/>
    <x v="2"/>
    <n v="1.4395"/>
  </r>
  <r>
    <x v="0"/>
    <x v="1"/>
    <x v="14"/>
    <x v="2"/>
    <n v="230.31130000000005"/>
  </r>
  <r>
    <x v="0"/>
    <x v="1"/>
    <x v="20"/>
    <x v="2"/>
    <n v="1.6271"/>
  </r>
  <r>
    <x v="0"/>
    <x v="1"/>
    <x v="26"/>
    <x v="2"/>
    <n v="1.5813000000000001"/>
  </r>
  <r>
    <x v="0"/>
    <x v="1"/>
    <x v="28"/>
    <x v="2"/>
    <n v="1.7885999999999997"/>
  </r>
  <r>
    <x v="0"/>
    <x v="1"/>
    <x v="32"/>
    <x v="2"/>
    <n v="4.8567999999999998"/>
  </r>
  <r>
    <x v="0"/>
    <x v="1"/>
    <x v="34"/>
    <x v="2"/>
    <n v="1.468"/>
  </r>
  <r>
    <x v="0"/>
    <x v="1"/>
    <x v="35"/>
    <x v="2"/>
    <n v="3.0247000000000002"/>
  </r>
  <r>
    <x v="1"/>
    <x v="1"/>
    <x v="1"/>
    <x v="2"/>
    <n v="15.14"/>
  </r>
  <r>
    <x v="1"/>
    <x v="1"/>
    <x v="3"/>
    <x v="2"/>
    <n v="19.106099999999998"/>
  </r>
  <r>
    <x v="1"/>
    <x v="1"/>
    <x v="4"/>
    <x v="2"/>
    <n v="9.4359000000000002"/>
  </r>
  <r>
    <x v="1"/>
    <x v="1"/>
    <x v="7"/>
    <x v="2"/>
    <n v="16.105799999999999"/>
  </r>
  <r>
    <x v="1"/>
    <x v="1"/>
    <x v="8"/>
    <x v="2"/>
    <n v="53.833499999999994"/>
  </r>
  <r>
    <x v="1"/>
    <x v="1"/>
    <x v="9"/>
    <x v="2"/>
    <n v="0.73859999999999992"/>
  </r>
  <r>
    <x v="1"/>
    <x v="1"/>
    <x v="11"/>
    <x v="2"/>
    <n v="16.195099999999996"/>
  </r>
  <r>
    <x v="1"/>
    <x v="1"/>
    <x v="12"/>
    <x v="2"/>
    <n v="116.68729999999999"/>
  </r>
  <r>
    <x v="1"/>
    <x v="1"/>
    <x v="14"/>
    <x v="2"/>
    <n v="251.0848"/>
  </r>
  <r>
    <x v="1"/>
    <x v="1"/>
    <x v="16"/>
    <x v="2"/>
    <n v="4.6842999999999995"/>
  </r>
  <r>
    <x v="1"/>
    <x v="1"/>
    <x v="19"/>
    <x v="2"/>
    <n v="48.777699999999989"/>
  </r>
  <r>
    <x v="1"/>
    <x v="1"/>
    <x v="20"/>
    <x v="2"/>
    <n v="26.7255"/>
  </r>
  <r>
    <x v="1"/>
    <x v="1"/>
    <x v="26"/>
    <x v="2"/>
    <n v="15.589199999999998"/>
  </r>
  <r>
    <x v="1"/>
    <x v="1"/>
    <x v="28"/>
    <x v="2"/>
    <n v="31.559399999999997"/>
  </r>
  <r>
    <x v="1"/>
    <x v="1"/>
    <x v="29"/>
    <x v="2"/>
    <n v="0.22189999999999999"/>
  </r>
  <r>
    <x v="1"/>
    <x v="1"/>
    <x v="30"/>
    <x v="2"/>
    <n v="10.8886"/>
  </r>
  <r>
    <x v="1"/>
    <x v="1"/>
    <x v="32"/>
    <x v="2"/>
    <n v="5.0020999999999995"/>
  </r>
  <r>
    <x v="1"/>
    <x v="1"/>
    <x v="34"/>
    <x v="2"/>
    <n v="1.7755000000000001"/>
  </r>
  <r>
    <x v="1"/>
    <x v="1"/>
    <x v="35"/>
    <x v="2"/>
    <n v="19.983000000000001"/>
  </r>
  <r>
    <x v="2"/>
    <x v="1"/>
    <x v="1"/>
    <x v="2"/>
    <n v="16.8507"/>
  </r>
  <r>
    <x v="2"/>
    <x v="1"/>
    <x v="3"/>
    <x v="2"/>
    <n v="33.902899999999995"/>
  </r>
  <r>
    <x v="2"/>
    <x v="1"/>
    <x v="4"/>
    <x v="2"/>
    <n v="1.6667999999999998"/>
  </r>
  <r>
    <x v="2"/>
    <x v="1"/>
    <x v="7"/>
    <x v="2"/>
    <n v="27.5413"/>
  </r>
  <r>
    <x v="2"/>
    <x v="1"/>
    <x v="8"/>
    <x v="2"/>
    <n v="50.342199999999998"/>
  </r>
  <r>
    <x v="2"/>
    <x v="1"/>
    <x v="9"/>
    <x v="2"/>
    <n v="1.4817999999999998"/>
  </r>
  <r>
    <x v="2"/>
    <x v="1"/>
    <x v="11"/>
    <x v="2"/>
    <n v="18.176299999999998"/>
  </r>
  <r>
    <x v="2"/>
    <x v="1"/>
    <x v="12"/>
    <x v="2"/>
    <n v="150.33210000000003"/>
  </r>
  <r>
    <x v="2"/>
    <x v="1"/>
    <x v="14"/>
    <x v="2"/>
    <n v="276.48849999999999"/>
  </r>
  <r>
    <x v="2"/>
    <x v="1"/>
    <x v="16"/>
    <x v="2"/>
    <n v="10.0466"/>
  </r>
  <r>
    <x v="2"/>
    <x v="1"/>
    <x v="19"/>
    <x v="2"/>
    <n v="122.07509999999999"/>
  </r>
  <r>
    <x v="2"/>
    <x v="1"/>
    <x v="20"/>
    <x v="2"/>
    <n v="37.2438"/>
  </r>
  <r>
    <x v="2"/>
    <x v="1"/>
    <x v="26"/>
    <x v="2"/>
    <n v="23.032400000000003"/>
  </r>
  <r>
    <x v="2"/>
    <x v="1"/>
    <x v="28"/>
    <x v="2"/>
    <n v="52.434599999999996"/>
  </r>
  <r>
    <x v="2"/>
    <x v="1"/>
    <x v="29"/>
    <x v="2"/>
    <n v="7.1300000000000002E-2"/>
  </r>
  <r>
    <x v="2"/>
    <x v="1"/>
    <x v="30"/>
    <x v="2"/>
    <n v="6.6999999999999994E-3"/>
  </r>
  <r>
    <x v="2"/>
    <x v="1"/>
    <x v="32"/>
    <x v="2"/>
    <n v="5.6111000000000004"/>
  </r>
  <r>
    <x v="2"/>
    <x v="1"/>
    <x v="34"/>
    <x v="2"/>
    <n v="4.6459999999999999"/>
  </r>
  <r>
    <x v="2"/>
    <x v="1"/>
    <x v="35"/>
    <x v="2"/>
    <n v="138.7861"/>
  </r>
  <r>
    <x v="3"/>
    <x v="1"/>
    <x v="1"/>
    <x v="2"/>
    <n v="16.309299999999997"/>
  </r>
  <r>
    <x v="3"/>
    <x v="1"/>
    <x v="3"/>
    <x v="2"/>
    <n v="37.011800000000001"/>
  </r>
  <r>
    <x v="3"/>
    <x v="1"/>
    <x v="4"/>
    <x v="2"/>
    <n v="9.664200000000001"/>
  </r>
  <r>
    <x v="3"/>
    <x v="1"/>
    <x v="7"/>
    <x v="2"/>
    <n v="32.64"/>
  </r>
  <r>
    <x v="3"/>
    <x v="1"/>
    <x v="8"/>
    <x v="2"/>
    <n v="49.049900000000008"/>
  </r>
  <r>
    <x v="3"/>
    <x v="1"/>
    <x v="9"/>
    <x v="2"/>
    <n v="2.3140000000000001"/>
  </r>
  <r>
    <x v="3"/>
    <x v="1"/>
    <x v="11"/>
    <x v="2"/>
    <n v="21.165800000000001"/>
  </r>
  <r>
    <x v="3"/>
    <x v="1"/>
    <x v="12"/>
    <x v="2"/>
    <n v="169.76840000000001"/>
  </r>
  <r>
    <x v="3"/>
    <x v="1"/>
    <x v="14"/>
    <x v="2"/>
    <n v="265.80630000000002"/>
  </r>
  <r>
    <x v="3"/>
    <x v="1"/>
    <x v="16"/>
    <x v="2"/>
    <n v="14.080699999999998"/>
  </r>
  <r>
    <x v="3"/>
    <x v="1"/>
    <x v="19"/>
    <x v="2"/>
    <n v="131.96280000000004"/>
  </r>
  <r>
    <x v="3"/>
    <x v="1"/>
    <x v="20"/>
    <x v="2"/>
    <n v="41.594000000000001"/>
  </r>
  <r>
    <x v="3"/>
    <x v="1"/>
    <x v="26"/>
    <x v="2"/>
    <n v="19.345800000000001"/>
  </r>
  <r>
    <x v="3"/>
    <x v="1"/>
    <x v="28"/>
    <x v="2"/>
    <n v="98.308200000000014"/>
  </r>
  <r>
    <x v="3"/>
    <x v="1"/>
    <x v="29"/>
    <x v="2"/>
    <n v="0.24460000000000001"/>
  </r>
  <r>
    <x v="3"/>
    <x v="1"/>
    <x v="30"/>
    <x v="2"/>
    <n v="10.540099999999999"/>
  </r>
  <r>
    <x v="3"/>
    <x v="1"/>
    <x v="32"/>
    <x v="2"/>
    <n v="5.7978999999999994"/>
  </r>
  <r>
    <x v="3"/>
    <x v="1"/>
    <x v="34"/>
    <x v="2"/>
    <n v="6.9337999999999997"/>
  </r>
  <r>
    <x v="3"/>
    <x v="1"/>
    <x v="35"/>
    <x v="2"/>
    <n v="106.43819999999999"/>
  </r>
  <r>
    <x v="4"/>
    <x v="1"/>
    <x v="1"/>
    <x v="2"/>
    <n v="15.768899999999999"/>
  </r>
  <r>
    <x v="4"/>
    <x v="1"/>
    <x v="3"/>
    <x v="2"/>
    <n v="40.040999999999997"/>
  </r>
  <r>
    <x v="4"/>
    <x v="1"/>
    <x v="4"/>
    <x v="2"/>
    <n v="12.842100000000002"/>
  </r>
  <r>
    <x v="4"/>
    <x v="1"/>
    <x v="7"/>
    <x v="2"/>
    <n v="37.827099999999994"/>
  </r>
  <r>
    <x v="4"/>
    <x v="1"/>
    <x v="8"/>
    <x v="2"/>
    <n v="47.864999999999995"/>
  </r>
  <r>
    <x v="4"/>
    <x v="1"/>
    <x v="9"/>
    <x v="2"/>
    <n v="2.9689999999999999"/>
  </r>
  <r>
    <x v="4"/>
    <x v="1"/>
    <x v="11"/>
    <x v="2"/>
    <n v="23.951599999999999"/>
  </r>
  <r>
    <x v="4"/>
    <x v="1"/>
    <x v="12"/>
    <x v="2"/>
    <n v="187.00520000000003"/>
  </r>
  <r>
    <x v="4"/>
    <x v="1"/>
    <x v="14"/>
    <x v="2"/>
    <n v="255.06939999999997"/>
  </r>
  <r>
    <x v="4"/>
    <x v="1"/>
    <x v="16"/>
    <x v="2"/>
    <n v="18.697399999999998"/>
  </r>
  <r>
    <x v="4"/>
    <x v="1"/>
    <x v="19"/>
    <x v="2"/>
    <n v="143.328"/>
  </r>
  <r>
    <x v="4"/>
    <x v="1"/>
    <x v="20"/>
    <x v="2"/>
    <n v="45.798200000000001"/>
  </r>
  <r>
    <x v="4"/>
    <x v="1"/>
    <x v="26"/>
    <x v="2"/>
    <n v="15.794499999999999"/>
  </r>
  <r>
    <x v="4"/>
    <x v="1"/>
    <x v="28"/>
    <x v="2"/>
    <n v="146.33919999999998"/>
  </r>
  <r>
    <x v="4"/>
    <x v="1"/>
    <x v="29"/>
    <x v="2"/>
    <n v="0.52429999999999999"/>
  </r>
  <r>
    <x v="4"/>
    <x v="1"/>
    <x v="30"/>
    <x v="2"/>
    <n v="10.3094"/>
  </r>
  <r>
    <x v="4"/>
    <x v="1"/>
    <x v="32"/>
    <x v="2"/>
    <n v="5.9813999999999998"/>
  </r>
  <r>
    <x v="4"/>
    <x v="1"/>
    <x v="34"/>
    <x v="2"/>
    <n v="9.6708999999999996"/>
  </r>
  <r>
    <x v="4"/>
    <x v="1"/>
    <x v="35"/>
    <x v="2"/>
    <n v="74.7774"/>
  </r>
  <r>
    <x v="0"/>
    <x v="2"/>
    <x v="0"/>
    <x v="2"/>
    <n v="0"/>
  </r>
  <r>
    <x v="1"/>
    <x v="2"/>
    <x v="0"/>
    <x v="2"/>
    <n v="0"/>
  </r>
  <r>
    <x v="2"/>
    <x v="2"/>
    <x v="0"/>
    <x v="2"/>
    <n v="0"/>
  </r>
  <r>
    <x v="3"/>
    <x v="2"/>
    <x v="0"/>
    <x v="2"/>
    <n v="0"/>
  </r>
  <r>
    <x v="4"/>
    <x v="2"/>
    <x v="0"/>
    <x v="2"/>
    <n v="0"/>
  </r>
  <r>
    <x v="0"/>
    <x v="2"/>
    <x v="1"/>
    <x v="2"/>
    <n v="13.880280000000001"/>
  </r>
  <r>
    <x v="1"/>
    <x v="2"/>
    <x v="1"/>
    <x v="2"/>
    <n v="13.76361"/>
  </r>
  <r>
    <x v="2"/>
    <x v="2"/>
    <x v="1"/>
    <x v="2"/>
    <n v="15.31884"/>
  </r>
  <r>
    <x v="3"/>
    <x v="2"/>
    <x v="1"/>
    <x v="2"/>
    <n v="14.82654"/>
  </r>
  <r>
    <x v="4"/>
    <x v="2"/>
    <x v="1"/>
    <x v="2"/>
    <n v="14.3353"/>
  </r>
  <r>
    <x v="0"/>
    <x v="2"/>
    <x v="2"/>
    <x v="2"/>
    <n v="0"/>
  </r>
  <r>
    <x v="1"/>
    <x v="2"/>
    <x v="2"/>
    <x v="2"/>
    <n v="0"/>
  </r>
  <r>
    <x v="2"/>
    <x v="2"/>
    <x v="2"/>
    <x v="2"/>
    <n v="0"/>
  </r>
  <r>
    <x v="3"/>
    <x v="2"/>
    <x v="2"/>
    <x v="2"/>
    <n v="0"/>
  </r>
  <r>
    <x v="4"/>
    <x v="2"/>
    <x v="2"/>
    <x v="2"/>
    <n v="0"/>
  </r>
  <r>
    <x v="0"/>
    <x v="2"/>
    <x v="3"/>
    <x v="2"/>
    <n v="4.5870889999999997"/>
  </r>
  <r>
    <x v="1"/>
    <x v="2"/>
    <x v="3"/>
    <x v="2"/>
    <n v="17.36917"/>
  </r>
  <r>
    <x v="2"/>
    <x v="2"/>
    <x v="3"/>
    <x v="2"/>
    <n v="30.820799999999998"/>
  </r>
  <r>
    <x v="3"/>
    <x v="2"/>
    <x v="3"/>
    <x v="2"/>
    <n v="33.647109999999998"/>
  </r>
  <r>
    <x v="4"/>
    <x v="2"/>
    <x v="3"/>
    <x v="2"/>
    <n v="36.400840000000002"/>
  </r>
  <r>
    <x v="0"/>
    <x v="2"/>
    <x v="4"/>
    <x v="2"/>
    <n v="0"/>
  </r>
  <r>
    <x v="1"/>
    <x v="2"/>
    <x v="4"/>
    <x v="2"/>
    <n v="8.5780189999999994"/>
  </r>
  <r>
    <x v="2"/>
    <x v="2"/>
    <x v="4"/>
    <x v="2"/>
    <n v="1.5152490000000001"/>
  </r>
  <r>
    <x v="3"/>
    <x v="2"/>
    <x v="4"/>
    <x v="2"/>
    <n v="8.7856950000000005"/>
  </r>
  <r>
    <x v="4"/>
    <x v="2"/>
    <x v="4"/>
    <x v="2"/>
    <n v="11.674659999999999"/>
  </r>
  <r>
    <x v="0"/>
    <x v="2"/>
    <x v="5"/>
    <x v="2"/>
    <n v="0"/>
  </r>
  <r>
    <x v="1"/>
    <x v="2"/>
    <x v="5"/>
    <x v="2"/>
    <n v="0"/>
  </r>
  <r>
    <x v="2"/>
    <x v="2"/>
    <x v="5"/>
    <x v="2"/>
    <n v="0"/>
  </r>
  <r>
    <x v="3"/>
    <x v="2"/>
    <x v="5"/>
    <x v="2"/>
    <n v="0"/>
  </r>
  <r>
    <x v="4"/>
    <x v="2"/>
    <x v="5"/>
    <x v="2"/>
    <n v="0"/>
  </r>
  <r>
    <x v="0"/>
    <x v="2"/>
    <x v="6"/>
    <x v="2"/>
    <n v="0"/>
  </r>
  <r>
    <x v="1"/>
    <x v="2"/>
    <x v="6"/>
    <x v="2"/>
    <n v="0"/>
  </r>
  <r>
    <x v="2"/>
    <x v="2"/>
    <x v="6"/>
    <x v="2"/>
    <n v="0"/>
  </r>
  <r>
    <x v="3"/>
    <x v="2"/>
    <x v="6"/>
    <x v="2"/>
    <n v="0"/>
  </r>
  <r>
    <x v="4"/>
    <x v="2"/>
    <x v="6"/>
    <x v="2"/>
    <n v="0"/>
  </r>
  <r>
    <x v="0"/>
    <x v="2"/>
    <x v="7"/>
    <x v="2"/>
    <n v="9.6852710000000002"/>
  </r>
  <r>
    <x v="1"/>
    <x v="2"/>
    <x v="7"/>
    <x v="2"/>
    <n v="14.6416"/>
  </r>
  <r>
    <x v="2"/>
    <x v="2"/>
    <x v="7"/>
    <x v="2"/>
    <n v="25.03753"/>
  </r>
  <r>
    <x v="3"/>
    <x v="2"/>
    <x v="7"/>
    <x v="2"/>
    <n v="29.67276"/>
  </r>
  <r>
    <x v="4"/>
    <x v="2"/>
    <x v="7"/>
    <x v="2"/>
    <n v="34.388210000000001"/>
  </r>
  <r>
    <x v="0"/>
    <x v="2"/>
    <x v="8"/>
    <x v="2"/>
    <n v="72.382000000000005"/>
  </r>
  <r>
    <x v="1"/>
    <x v="2"/>
    <x v="8"/>
    <x v="2"/>
    <n v="48.939889999999998"/>
  </r>
  <r>
    <x v="2"/>
    <x v="2"/>
    <x v="8"/>
    <x v="2"/>
    <n v="45.7654"/>
  </r>
  <r>
    <x v="3"/>
    <x v="2"/>
    <x v="8"/>
    <x v="2"/>
    <n v="44.590690000000002"/>
  </r>
  <r>
    <x v="4"/>
    <x v="2"/>
    <x v="8"/>
    <x v="2"/>
    <n v="43.513849999999998"/>
  </r>
  <r>
    <x v="0"/>
    <x v="2"/>
    <x v="9"/>
    <x v="2"/>
    <n v="1.4394640000000001"/>
  </r>
  <r>
    <x v="1"/>
    <x v="2"/>
    <x v="9"/>
    <x v="2"/>
    <n v="0.67147199999999996"/>
  </r>
  <r>
    <x v="2"/>
    <x v="2"/>
    <x v="9"/>
    <x v="2"/>
    <n v="1.347072"/>
  </r>
  <r>
    <x v="3"/>
    <x v="2"/>
    <x v="9"/>
    <x v="2"/>
    <n v="2.1035949999999999"/>
  </r>
  <r>
    <x v="4"/>
    <x v="2"/>
    <x v="9"/>
    <x v="2"/>
    <n v="2.6991450000000001"/>
  </r>
  <r>
    <x v="0"/>
    <x v="2"/>
    <x v="10"/>
    <x v="2"/>
    <n v="0"/>
  </r>
  <r>
    <x v="1"/>
    <x v="2"/>
    <x v="10"/>
    <x v="2"/>
    <n v="0"/>
  </r>
  <r>
    <x v="2"/>
    <x v="2"/>
    <x v="10"/>
    <x v="2"/>
    <n v="0"/>
  </r>
  <r>
    <x v="3"/>
    <x v="2"/>
    <x v="10"/>
    <x v="2"/>
    <n v="0"/>
  </r>
  <r>
    <x v="4"/>
    <x v="2"/>
    <x v="10"/>
    <x v="2"/>
    <n v="0"/>
  </r>
  <r>
    <x v="0"/>
    <x v="2"/>
    <x v="11"/>
    <x v="2"/>
    <n v="0"/>
  </r>
  <r>
    <x v="1"/>
    <x v="2"/>
    <x v="11"/>
    <x v="2"/>
    <n v="14.72284"/>
  </r>
  <r>
    <x v="2"/>
    <x v="2"/>
    <x v="11"/>
    <x v="2"/>
    <n v="16.523800000000001"/>
  </r>
  <r>
    <x v="3"/>
    <x v="2"/>
    <x v="11"/>
    <x v="2"/>
    <n v="19.241579999999999"/>
  </r>
  <r>
    <x v="4"/>
    <x v="2"/>
    <x v="11"/>
    <x v="2"/>
    <n v="21.77411"/>
  </r>
  <r>
    <x v="0"/>
    <x v="2"/>
    <x v="12"/>
    <x v="2"/>
    <n v="0"/>
  </r>
  <r>
    <x v="1"/>
    <x v="2"/>
    <x v="12"/>
    <x v="2"/>
    <n v="106.0793"/>
  </r>
  <r>
    <x v="2"/>
    <x v="2"/>
    <x v="12"/>
    <x v="2"/>
    <n v="136.66560000000001"/>
  </r>
  <r>
    <x v="3"/>
    <x v="2"/>
    <x v="12"/>
    <x v="2"/>
    <n v="154.3349"/>
  </r>
  <r>
    <x v="4"/>
    <x v="2"/>
    <x v="12"/>
    <x v="2"/>
    <n v="170.00479999999999"/>
  </r>
  <r>
    <x v="0"/>
    <x v="2"/>
    <x v="13"/>
    <x v="2"/>
    <n v="0"/>
  </r>
  <r>
    <x v="1"/>
    <x v="2"/>
    <x v="13"/>
    <x v="2"/>
    <n v="0"/>
  </r>
  <r>
    <x v="2"/>
    <x v="2"/>
    <x v="13"/>
    <x v="2"/>
    <n v="0"/>
  </r>
  <r>
    <x v="3"/>
    <x v="2"/>
    <x v="13"/>
    <x v="2"/>
    <n v="0"/>
  </r>
  <r>
    <x v="4"/>
    <x v="2"/>
    <x v="13"/>
    <x v="2"/>
    <n v="0"/>
  </r>
  <r>
    <x v="0"/>
    <x v="2"/>
    <x v="14"/>
    <x v="2"/>
    <n v="230.31120000000001"/>
  </r>
  <r>
    <x v="1"/>
    <x v="2"/>
    <x v="14"/>
    <x v="2"/>
    <n v="228.25899999999999"/>
  </r>
  <r>
    <x v="2"/>
    <x v="2"/>
    <x v="14"/>
    <x v="2"/>
    <n v="251.35319999999999"/>
  </r>
  <r>
    <x v="3"/>
    <x v="2"/>
    <x v="14"/>
    <x v="2"/>
    <n v="241.642"/>
  </r>
  <r>
    <x v="4"/>
    <x v="2"/>
    <x v="14"/>
    <x v="2"/>
    <n v="231.88140000000001"/>
  </r>
  <r>
    <x v="0"/>
    <x v="2"/>
    <x v="15"/>
    <x v="2"/>
    <n v="0"/>
  </r>
  <r>
    <x v="1"/>
    <x v="2"/>
    <x v="15"/>
    <x v="2"/>
    <n v="0"/>
  </r>
  <r>
    <x v="2"/>
    <x v="2"/>
    <x v="15"/>
    <x v="2"/>
    <n v="0"/>
  </r>
  <r>
    <x v="3"/>
    <x v="2"/>
    <x v="15"/>
    <x v="2"/>
    <n v="0"/>
  </r>
  <r>
    <x v="4"/>
    <x v="2"/>
    <x v="15"/>
    <x v="2"/>
    <n v="0"/>
  </r>
  <r>
    <x v="0"/>
    <x v="2"/>
    <x v="16"/>
    <x v="2"/>
    <n v="0"/>
  </r>
  <r>
    <x v="1"/>
    <x v="2"/>
    <x v="16"/>
    <x v="2"/>
    <n v="4.2584530000000003"/>
  </r>
  <r>
    <x v="2"/>
    <x v="2"/>
    <x v="16"/>
    <x v="2"/>
    <n v="9.1332540000000009"/>
  </r>
  <r>
    <x v="3"/>
    <x v="2"/>
    <x v="16"/>
    <x v="2"/>
    <n v="12.80071"/>
  </r>
  <r>
    <x v="4"/>
    <x v="2"/>
    <x v="16"/>
    <x v="2"/>
    <n v="16.997489999999999"/>
  </r>
  <r>
    <x v="0"/>
    <x v="2"/>
    <x v="17"/>
    <x v="2"/>
    <n v="0"/>
  </r>
  <r>
    <x v="1"/>
    <x v="2"/>
    <x v="17"/>
    <x v="2"/>
    <n v="0"/>
  </r>
  <r>
    <x v="2"/>
    <x v="2"/>
    <x v="17"/>
    <x v="2"/>
    <n v="0"/>
  </r>
  <r>
    <x v="3"/>
    <x v="2"/>
    <x v="17"/>
    <x v="2"/>
    <n v="0"/>
  </r>
  <r>
    <x v="4"/>
    <x v="2"/>
    <x v="17"/>
    <x v="2"/>
    <n v="0"/>
  </r>
  <r>
    <x v="0"/>
    <x v="2"/>
    <x v="18"/>
    <x v="2"/>
    <n v="0"/>
  </r>
  <r>
    <x v="1"/>
    <x v="2"/>
    <x v="18"/>
    <x v="2"/>
    <n v="0"/>
  </r>
  <r>
    <x v="2"/>
    <x v="2"/>
    <x v="18"/>
    <x v="2"/>
    <n v="0"/>
  </r>
  <r>
    <x v="3"/>
    <x v="2"/>
    <x v="18"/>
    <x v="2"/>
    <n v="0"/>
  </r>
  <r>
    <x v="4"/>
    <x v="2"/>
    <x v="18"/>
    <x v="2"/>
    <n v="0"/>
  </r>
  <r>
    <x v="0"/>
    <x v="2"/>
    <x v="19"/>
    <x v="2"/>
    <n v="0"/>
  </r>
  <r>
    <x v="1"/>
    <x v="2"/>
    <x v="19"/>
    <x v="2"/>
    <n v="44.343330000000002"/>
  </r>
  <r>
    <x v="2"/>
    <x v="2"/>
    <x v="19"/>
    <x v="2"/>
    <n v="110.9773"/>
  </r>
  <r>
    <x v="3"/>
    <x v="2"/>
    <x v="19"/>
    <x v="2"/>
    <n v="119.9663"/>
  </r>
  <r>
    <x v="4"/>
    <x v="2"/>
    <x v="19"/>
    <x v="2"/>
    <n v="130.29810000000001"/>
  </r>
  <r>
    <x v="0"/>
    <x v="2"/>
    <x v="20"/>
    <x v="2"/>
    <n v="1.6270659999999999"/>
  </r>
  <r>
    <x v="1"/>
    <x v="2"/>
    <x v="20"/>
    <x v="2"/>
    <n v="24.295870000000001"/>
  </r>
  <r>
    <x v="2"/>
    <x v="2"/>
    <x v="20"/>
    <x v="2"/>
    <n v="33.857990000000001"/>
  </r>
  <r>
    <x v="3"/>
    <x v="2"/>
    <x v="20"/>
    <x v="2"/>
    <n v="37.812739999999998"/>
  </r>
  <r>
    <x v="4"/>
    <x v="2"/>
    <x v="20"/>
    <x v="2"/>
    <n v="41.634749999999997"/>
  </r>
  <r>
    <x v="0"/>
    <x v="2"/>
    <x v="21"/>
    <x v="2"/>
    <n v="0"/>
  </r>
  <r>
    <x v="1"/>
    <x v="2"/>
    <x v="21"/>
    <x v="2"/>
    <n v="0"/>
  </r>
  <r>
    <x v="2"/>
    <x v="2"/>
    <x v="21"/>
    <x v="2"/>
    <n v="0"/>
  </r>
  <r>
    <x v="3"/>
    <x v="2"/>
    <x v="21"/>
    <x v="2"/>
    <n v="0"/>
  </r>
  <r>
    <x v="4"/>
    <x v="2"/>
    <x v="21"/>
    <x v="2"/>
    <n v="0"/>
  </r>
  <r>
    <x v="0"/>
    <x v="2"/>
    <x v="22"/>
    <x v="2"/>
    <n v="0"/>
  </r>
  <r>
    <x v="1"/>
    <x v="2"/>
    <x v="22"/>
    <x v="2"/>
    <n v="0"/>
  </r>
  <r>
    <x v="2"/>
    <x v="2"/>
    <x v="22"/>
    <x v="2"/>
    <n v="0"/>
  </r>
  <r>
    <x v="3"/>
    <x v="2"/>
    <x v="22"/>
    <x v="2"/>
    <n v="0"/>
  </r>
  <r>
    <x v="4"/>
    <x v="2"/>
    <x v="22"/>
    <x v="2"/>
    <n v="0"/>
  </r>
  <r>
    <x v="0"/>
    <x v="2"/>
    <x v="23"/>
    <x v="2"/>
    <n v="0"/>
  </r>
  <r>
    <x v="1"/>
    <x v="2"/>
    <x v="23"/>
    <x v="2"/>
    <n v="0"/>
  </r>
  <r>
    <x v="2"/>
    <x v="2"/>
    <x v="23"/>
    <x v="2"/>
    <n v="0"/>
  </r>
  <r>
    <x v="3"/>
    <x v="2"/>
    <x v="23"/>
    <x v="2"/>
    <n v="0"/>
  </r>
  <r>
    <x v="4"/>
    <x v="2"/>
    <x v="23"/>
    <x v="2"/>
    <n v="0"/>
  </r>
  <r>
    <x v="0"/>
    <x v="2"/>
    <x v="24"/>
    <x v="2"/>
    <n v="0"/>
  </r>
  <r>
    <x v="1"/>
    <x v="2"/>
    <x v="24"/>
    <x v="2"/>
    <n v="0"/>
  </r>
  <r>
    <x v="2"/>
    <x v="2"/>
    <x v="24"/>
    <x v="2"/>
    <n v="0"/>
  </r>
  <r>
    <x v="3"/>
    <x v="2"/>
    <x v="24"/>
    <x v="2"/>
    <n v="0"/>
  </r>
  <r>
    <x v="4"/>
    <x v="2"/>
    <x v="24"/>
    <x v="2"/>
    <n v="0"/>
  </r>
  <r>
    <x v="0"/>
    <x v="2"/>
    <x v="25"/>
    <x v="2"/>
    <n v="0"/>
  </r>
  <r>
    <x v="1"/>
    <x v="2"/>
    <x v="25"/>
    <x v="2"/>
    <n v="0"/>
  </r>
  <r>
    <x v="2"/>
    <x v="2"/>
    <x v="25"/>
    <x v="2"/>
    <n v="0"/>
  </r>
  <r>
    <x v="3"/>
    <x v="2"/>
    <x v="25"/>
    <x v="2"/>
    <n v="0"/>
  </r>
  <r>
    <x v="4"/>
    <x v="2"/>
    <x v="25"/>
    <x v="2"/>
    <n v="0"/>
  </r>
  <r>
    <x v="0"/>
    <x v="2"/>
    <x v="26"/>
    <x v="2"/>
    <n v="1.58121"/>
  </r>
  <r>
    <x v="1"/>
    <x v="2"/>
    <x v="26"/>
    <x v="2"/>
    <n v="14.172040000000001"/>
  </r>
  <r>
    <x v="2"/>
    <x v="2"/>
    <x v="26"/>
    <x v="2"/>
    <n v="20.93852"/>
  </r>
  <r>
    <x v="3"/>
    <x v="2"/>
    <x v="26"/>
    <x v="2"/>
    <n v="17.587070000000001"/>
  </r>
  <r>
    <x v="4"/>
    <x v="2"/>
    <x v="26"/>
    <x v="2"/>
    <n v="14.35848"/>
  </r>
  <r>
    <x v="0"/>
    <x v="2"/>
    <x v="27"/>
    <x v="2"/>
    <n v="0"/>
  </r>
  <r>
    <x v="1"/>
    <x v="2"/>
    <x v="27"/>
    <x v="2"/>
    <n v="0"/>
  </r>
  <r>
    <x v="2"/>
    <x v="2"/>
    <x v="27"/>
    <x v="2"/>
    <n v="0"/>
  </r>
  <r>
    <x v="3"/>
    <x v="2"/>
    <x v="27"/>
    <x v="2"/>
    <n v="0"/>
  </r>
  <r>
    <x v="4"/>
    <x v="2"/>
    <x v="27"/>
    <x v="2"/>
    <n v="0"/>
  </r>
  <r>
    <x v="0"/>
    <x v="2"/>
    <x v="28"/>
    <x v="2"/>
    <n v="1.7885310000000001"/>
  </r>
  <r>
    <x v="1"/>
    <x v="2"/>
    <x v="28"/>
    <x v="2"/>
    <n v="28.690390000000001"/>
  </r>
  <r>
    <x v="2"/>
    <x v="2"/>
    <x v="28"/>
    <x v="2"/>
    <n v="47.667549999999999"/>
  </r>
  <r>
    <x v="3"/>
    <x v="2"/>
    <x v="28"/>
    <x v="2"/>
    <n v="89.370990000000006"/>
  </r>
  <r>
    <x v="4"/>
    <x v="2"/>
    <x v="28"/>
    <x v="2"/>
    <n v="133.03559999999999"/>
  </r>
  <r>
    <x v="0"/>
    <x v="2"/>
    <x v="29"/>
    <x v="2"/>
    <n v="0"/>
  </r>
  <r>
    <x v="1"/>
    <x v="2"/>
    <x v="29"/>
    <x v="2"/>
    <n v="0.20171700000000001"/>
  </r>
  <r>
    <x v="2"/>
    <x v="2"/>
    <x v="29"/>
    <x v="2"/>
    <n v="6.4777000000000001E-2"/>
  </r>
  <r>
    <x v="3"/>
    <x v="2"/>
    <x v="29"/>
    <x v="2"/>
    <n v="0.22237599999999999"/>
  </r>
  <r>
    <x v="4"/>
    <x v="2"/>
    <x v="29"/>
    <x v="2"/>
    <n v="0.47666799999999998"/>
  </r>
  <r>
    <x v="0"/>
    <x v="2"/>
    <x v="30"/>
    <x v="2"/>
    <n v="0"/>
  </r>
  <r>
    <x v="1"/>
    <x v="2"/>
    <x v="30"/>
    <x v="2"/>
    <n v="9.8986830000000001"/>
  </r>
  <r>
    <x v="2"/>
    <x v="2"/>
    <x v="30"/>
    <x v="2"/>
    <n v="6.1279999999999998E-3"/>
  </r>
  <r>
    <x v="3"/>
    <x v="2"/>
    <x v="30"/>
    <x v="2"/>
    <n v="9.5818840000000005"/>
  </r>
  <r>
    <x v="4"/>
    <x v="2"/>
    <x v="30"/>
    <x v="2"/>
    <n v="9.3721599999999992"/>
  </r>
  <r>
    <x v="0"/>
    <x v="2"/>
    <x v="31"/>
    <x v="2"/>
    <n v="0"/>
  </r>
  <r>
    <x v="1"/>
    <x v="2"/>
    <x v="31"/>
    <x v="2"/>
    <n v="0"/>
  </r>
  <r>
    <x v="2"/>
    <x v="2"/>
    <x v="31"/>
    <x v="2"/>
    <n v="0"/>
  </r>
  <r>
    <x v="3"/>
    <x v="2"/>
    <x v="31"/>
    <x v="2"/>
    <n v="0"/>
  </r>
  <r>
    <x v="4"/>
    <x v="2"/>
    <x v="31"/>
    <x v="2"/>
    <n v="0"/>
  </r>
  <r>
    <x v="0"/>
    <x v="2"/>
    <x v="32"/>
    <x v="2"/>
    <n v="4.8568290000000003"/>
  </r>
  <r>
    <x v="1"/>
    <x v="2"/>
    <x v="32"/>
    <x v="2"/>
    <n v="4.5473749999999997"/>
  </r>
  <r>
    <x v="2"/>
    <x v="2"/>
    <x v="32"/>
    <x v="2"/>
    <n v="5.1009190000000002"/>
  </r>
  <r>
    <x v="3"/>
    <x v="2"/>
    <x v="32"/>
    <x v="2"/>
    <n v="5.2708449999999996"/>
  </r>
  <r>
    <x v="4"/>
    <x v="2"/>
    <x v="32"/>
    <x v="2"/>
    <n v="5.4375970000000002"/>
  </r>
  <r>
    <x v="0"/>
    <x v="2"/>
    <x v="33"/>
    <x v="2"/>
    <n v="0"/>
  </r>
  <r>
    <x v="1"/>
    <x v="2"/>
    <x v="33"/>
    <x v="2"/>
    <n v="0"/>
  </r>
  <r>
    <x v="2"/>
    <x v="2"/>
    <x v="33"/>
    <x v="2"/>
    <n v="0"/>
  </r>
  <r>
    <x v="3"/>
    <x v="2"/>
    <x v="33"/>
    <x v="2"/>
    <n v="0"/>
  </r>
  <r>
    <x v="4"/>
    <x v="2"/>
    <x v="33"/>
    <x v="2"/>
    <n v="0"/>
  </r>
  <r>
    <x v="0"/>
    <x v="2"/>
    <x v="34"/>
    <x v="2"/>
    <n v="1.4679580000000001"/>
  </r>
  <r>
    <x v="1"/>
    <x v="2"/>
    <x v="34"/>
    <x v="2"/>
    <n v="1.614107"/>
  </r>
  <r>
    <x v="2"/>
    <x v="2"/>
    <x v="34"/>
    <x v="2"/>
    <n v="4.2235839999999998"/>
  </r>
  <r>
    <x v="3"/>
    <x v="2"/>
    <x v="34"/>
    <x v="2"/>
    <n v="6.303439"/>
  </r>
  <r>
    <x v="4"/>
    <x v="2"/>
    <x v="34"/>
    <x v="2"/>
    <n v="8.7917620000000003"/>
  </r>
  <r>
    <x v="0"/>
    <x v="2"/>
    <x v="35"/>
    <x v="2"/>
    <n v="3.0246300000000002"/>
  </r>
  <r>
    <x v="1"/>
    <x v="2"/>
    <x v="35"/>
    <x v="2"/>
    <n v="18.166540000000001"/>
  </r>
  <r>
    <x v="2"/>
    <x v="2"/>
    <x v="35"/>
    <x v="2"/>
    <n v="126.16930000000001"/>
  </r>
  <r>
    <x v="3"/>
    <x v="2"/>
    <x v="35"/>
    <x v="2"/>
    <n v="96.761880000000005"/>
  </r>
  <r>
    <x v="4"/>
    <x v="2"/>
    <x v="35"/>
    <x v="2"/>
    <n v="67.979600000000005"/>
  </r>
  <r>
    <x v="0"/>
    <x v="3"/>
    <x v="1"/>
    <x v="2"/>
    <n v="13.8803"/>
  </r>
  <r>
    <x v="0"/>
    <x v="3"/>
    <x v="3"/>
    <x v="2"/>
    <n v="4.5870999999999995"/>
  </r>
  <r>
    <x v="0"/>
    <x v="3"/>
    <x v="7"/>
    <x v="2"/>
    <n v="9.6852"/>
  </r>
  <r>
    <x v="0"/>
    <x v="3"/>
    <x v="8"/>
    <x v="2"/>
    <n v="72.381600000000006"/>
  </r>
  <r>
    <x v="0"/>
    <x v="3"/>
    <x v="9"/>
    <x v="2"/>
    <n v="1.4395"/>
  </r>
  <r>
    <x v="0"/>
    <x v="3"/>
    <x v="14"/>
    <x v="2"/>
    <n v="230.31129999999999"/>
  </r>
  <r>
    <x v="0"/>
    <x v="3"/>
    <x v="20"/>
    <x v="2"/>
    <n v="1.6271"/>
  </r>
  <r>
    <x v="0"/>
    <x v="3"/>
    <x v="26"/>
    <x v="2"/>
    <n v="1.5813000000000001"/>
  </r>
  <r>
    <x v="0"/>
    <x v="3"/>
    <x v="28"/>
    <x v="2"/>
    <n v="1.7885999999999997"/>
  </r>
  <r>
    <x v="0"/>
    <x v="3"/>
    <x v="32"/>
    <x v="2"/>
    <n v="4.8567999999999998"/>
  </r>
  <r>
    <x v="0"/>
    <x v="3"/>
    <x v="34"/>
    <x v="2"/>
    <n v="1.468"/>
  </r>
  <r>
    <x v="0"/>
    <x v="3"/>
    <x v="35"/>
    <x v="2"/>
    <n v="3.0247000000000002"/>
  </r>
  <r>
    <x v="1"/>
    <x v="3"/>
    <x v="1"/>
    <x v="2"/>
    <n v="13.7636"/>
  </r>
  <r>
    <x v="1"/>
    <x v="3"/>
    <x v="3"/>
    <x v="2"/>
    <n v="17.369100000000003"/>
  </r>
  <r>
    <x v="1"/>
    <x v="3"/>
    <x v="4"/>
    <x v="2"/>
    <n v="8.5778999999999996"/>
  </r>
  <r>
    <x v="1"/>
    <x v="3"/>
    <x v="7"/>
    <x v="2"/>
    <n v="14.6416"/>
  </r>
  <r>
    <x v="1"/>
    <x v="3"/>
    <x v="8"/>
    <x v="2"/>
    <n v="48.939900000000009"/>
  </r>
  <r>
    <x v="1"/>
    <x v="3"/>
    <x v="9"/>
    <x v="2"/>
    <n v="0.6714"/>
  </r>
  <r>
    <x v="1"/>
    <x v="3"/>
    <x v="11"/>
    <x v="2"/>
    <n v="14.722900000000001"/>
  </r>
  <r>
    <x v="1"/>
    <x v="3"/>
    <x v="12"/>
    <x v="2"/>
    <n v="106.0793"/>
  </r>
  <r>
    <x v="1"/>
    <x v="3"/>
    <x v="14"/>
    <x v="2"/>
    <n v="228.25909999999999"/>
  </r>
  <r>
    <x v="1"/>
    <x v="3"/>
    <x v="16"/>
    <x v="2"/>
    <n v="4.2585999999999995"/>
  </r>
  <r>
    <x v="1"/>
    <x v="3"/>
    <x v="19"/>
    <x v="2"/>
    <n v="44.343400000000003"/>
  </r>
  <r>
    <x v="1"/>
    <x v="3"/>
    <x v="20"/>
    <x v="2"/>
    <n v="24.2959"/>
  </r>
  <r>
    <x v="1"/>
    <x v="3"/>
    <x v="26"/>
    <x v="2"/>
    <n v="14.171999999999999"/>
  </r>
  <r>
    <x v="1"/>
    <x v="3"/>
    <x v="28"/>
    <x v="2"/>
    <n v="28.6905"/>
  </r>
  <r>
    <x v="1"/>
    <x v="3"/>
    <x v="29"/>
    <x v="2"/>
    <n v="0.20169999999999999"/>
  </r>
  <r>
    <x v="1"/>
    <x v="3"/>
    <x v="30"/>
    <x v="2"/>
    <n v="9.8986999999999998"/>
  </r>
  <r>
    <x v="1"/>
    <x v="3"/>
    <x v="32"/>
    <x v="2"/>
    <n v="4.5473999999999997"/>
  </r>
  <r>
    <x v="1"/>
    <x v="3"/>
    <x v="34"/>
    <x v="2"/>
    <n v="1.6141000000000001"/>
  </r>
  <r>
    <x v="1"/>
    <x v="3"/>
    <x v="35"/>
    <x v="2"/>
    <n v="18.166800000000002"/>
  </r>
  <r>
    <x v="2"/>
    <x v="3"/>
    <x v="1"/>
    <x v="2"/>
    <n v="15.3188"/>
  </r>
  <r>
    <x v="2"/>
    <x v="3"/>
    <x v="3"/>
    <x v="2"/>
    <n v="30.820700000000002"/>
  </r>
  <r>
    <x v="2"/>
    <x v="3"/>
    <x v="4"/>
    <x v="2"/>
    <n v="1.5152999999999999"/>
  </r>
  <r>
    <x v="2"/>
    <x v="3"/>
    <x v="7"/>
    <x v="2"/>
    <n v="25.037499999999998"/>
  </r>
  <r>
    <x v="2"/>
    <x v="3"/>
    <x v="8"/>
    <x v="2"/>
    <n v="45.765599999999992"/>
  </r>
  <r>
    <x v="2"/>
    <x v="3"/>
    <x v="9"/>
    <x v="2"/>
    <n v="1.347"/>
  </r>
  <r>
    <x v="2"/>
    <x v="3"/>
    <x v="11"/>
    <x v="2"/>
    <n v="16.523800000000001"/>
  </r>
  <r>
    <x v="2"/>
    <x v="3"/>
    <x v="12"/>
    <x v="2"/>
    <n v="136.66550000000001"/>
  </r>
  <r>
    <x v="2"/>
    <x v="3"/>
    <x v="14"/>
    <x v="2"/>
    <n v="251.35320000000002"/>
  </r>
  <r>
    <x v="2"/>
    <x v="3"/>
    <x v="16"/>
    <x v="2"/>
    <n v="9.1332000000000004"/>
  </r>
  <r>
    <x v="2"/>
    <x v="3"/>
    <x v="19"/>
    <x v="2"/>
    <n v="110.9772"/>
  </r>
  <r>
    <x v="2"/>
    <x v="3"/>
    <x v="20"/>
    <x v="2"/>
    <n v="33.857999999999997"/>
  </r>
  <r>
    <x v="2"/>
    <x v="3"/>
    <x v="26"/>
    <x v="2"/>
    <n v="20.938600000000001"/>
  </r>
  <r>
    <x v="2"/>
    <x v="3"/>
    <x v="28"/>
    <x v="2"/>
    <n v="47.667700000000004"/>
  </r>
  <r>
    <x v="2"/>
    <x v="3"/>
    <x v="29"/>
    <x v="2"/>
    <n v="6.4799999999999996E-2"/>
  </r>
  <r>
    <x v="2"/>
    <x v="3"/>
    <x v="30"/>
    <x v="2"/>
    <n v="6.1999999999999989E-3"/>
  </r>
  <r>
    <x v="2"/>
    <x v="3"/>
    <x v="32"/>
    <x v="2"/>
    <n v="5.1009000000000002"/>
  </r>
  <r>
    <x v="2"/>
    <x v="3"/>
    <x v="34"/>
    <x v="2"/>
    <n v="4.2236000000000002"/>
  </r>
  <r>
    <x v="2"/>
    <x v="3"/>
    <x v="35"/>
    <x v="2"/>
    <n v="126.1696"/>
  </r>
  <r>
    <x v="3"/>
    <x v="3"/>
    <x v="1"/>
    <x v="2"/>
    <n v="14.8264"/>
  </r>
  <r>
    <x v="3"/>
    <x v="3"/>
    <x v="3"/>
    <x v="2"/>
    <n v="33.647300000000001"/>
  </r>
  <r>
    <x v="3"/>
    <x v="3"/>
    <x v="4"/>
    <x v="2"/>
    <n v="8.7858000000000001"/>
  </r>
  <r>
    <x v="3"/>
    <x v="3"/>
    <x v="7"/>
    <x v="2"/>
    <n v="29.672799999999995"/>
  </r>
  <r>
    <x v="3"/>
    <x v="3"/>
    <x v="8"/>
    <x v="2"/>
    <n v="44.590599999999995"/>
  </r>
  <r>
    <x v="3"/>
    <x v="3"/>
    <x v="9"/>
    <x v="2"/>
    <n v="2.1036000000000001"/>
  </r>
  <r>
    <x v="3"/>
    <x v="3"/>
    <x v="11"/>
    <x v="2"/>
    <n v="19.241599999999998"/>
  </r>
  <r>
    <x v="3"/>
    <x v="3"/>
    <x v="12"/>
    <x v="2"/>
    <n v="154.33500000000001"/>
  </r>
  <r>
    <x v="3"/>
    <x v="3"/>
    <x v="14"/>
    <x v="2"/>
    <n v="241.642"/>
  </r>
  <r>
    <x v="3"/>
    <x v="3"/>
    <x v="16"/>
    <x v="2"/>
    <n v="12.800699999999999"/>
  </r>
  <r>
    <x v="3"/>
    <x v="3"/>
    <x v="19"/>
    <x v="2"/>
    <n v="119.96620000000001"/>
  </r>
  <r>
    <x v="3"/>
    <x v="3"/>
    <x v="20"/>
    <x v="2"/>
    <n v="37.8127"/>
  </r>
  <r>
    <x v="3"/>
    <x v="3"/>
    <x v="26"/>
    <x v="2"/>
    <n v="17.587100000000003"/>
  </r>
  <r>
    <x v="3"/>
    <x v="3"/>
    <x v="28"/>
    <x v="2"/>
    <n v="89.371000000000009"/>
  </r>
  <r>
    <x v="3"/>
    <x v="3"/>
    <x v="29"/>
    <x v="2"/>
    <n v="0.22239999999999999"/>
  </r>
  <r>
    <x v="3"/>
    <x v="3"/>
    <x v="30"/>
    <x v="2"/>
    <n v="9.5818000000000012"/>
  </r>
  <r>
    <x v="3"/>
    <x v="3"/>
    <x v="32"/>
    <x v="2"/>
    <n v="5.2708999999999993"/>
  </r>
  <r>
    <x v="3"/>
    <x v="3"/>
    <x v="34"/>
    <x v="2"/>
    <n v="6.3033999999999999"/>
  </r>
  <r>
    <x v="3"/>
    <x v="3"/>
    <x v="35"/>
    <x v="2"/>
    <n v="96.761400000000009"/>
  </r>
  <r>
    <x v="4"/>
    <x v="3"/>
    <x v="1"/>
    <x v="2"/>
    <n v="14.3353"/>
  </r>
  <r>
    <x v="4"/>
    <x v="3"/>
    <x v="3"/>
    <x v="2"/>
    <n v="36.4009"/>
  </r>
  <r>
    <x v="4"/>
    <x v="3"/>
    <x v="4"/>
    <x v="2"/>
    <n v="11.674799999999999"/>
  </r>
  <r>
    <x v="4"/>
    <x v="3"/>
    <x v="7"/>
    <x v="2"/>
    <n v="34.388100000000001"/>
  </r>
  <r>
    <x v="4"/>
    <x v="3"/>
    <x v="8"/>
    <x v="2"/>
    <n v="43.513800000000003"/>
  </r>
  <r>
    <x v="4"/>
    <x v="3"/>
    <x v="9"/>
    <x v="2"/>
    <n v="2.6991000000000001"/>
  </r>
  <r>
    <x v="4"/>
    <x v="3"/>
    <x v="11"/>
    <x v="2"/>
    <n v="21.774100000000001"/>
  </r>
  <r>
    <x v="4"/>
    <x v="3"/>
    <x v="12"/>
    <x v="2"/>
    <n v="170.00479999999999"/>
  </r>
  <r>
    <x v="4"/>
    <x v="3"/>
    <x v="14"/>
    <x v="2"/>
    <n v="231.88139999999999"/>
  </r>
  <r>
    <x v="4"/>
    <x v="3"/>
    <x v="16"/>
    <x v="2"/>
    <n v="16.997599999999998"/>
  </r>
  <r>
    <x v="4"/>
    <x v="3"/>
    <x v="19"/>
    <x v="2"/>
    <n v="130.29820000000001"/>
  </r>
  <r>
    <x v="4"/>
    <x v="3"/>
    <x v="20"/>
    <x v="2"/>
    <n v="41.634799999999998"/>
  </r>
  <r>
    <x v="4"/>
    <x v="3"/>
    <x v="26"/>
    <x v="2"/>
    <n v="14.3583"/>
  </r>
  <r>
    <x v="4"/>
    <x v="3"/>
    <x v="28"/>
    <x v="2"/>
    <n v="133.03560000000002"/>
  </r>
  <r>
    <x v="4"/>
    <x v="3"/>
    <x v="29"/>
    <x v="2"/>
    <n v="0.47670000000000001"/>
  </r>
  <r>
    <x v="4"/>
    <x v="3"/>
    <x v="30"/>
    <x v="2"/>
    <n v="9.3720999999999997"/>
  </r>
  <r>
    <x v="4"/>
    <x v="3"/>
    <x v="32"/>
    <x v="2"/>
    <n v="5.4376000000000007"/>
  </r>
  <r>
    <x v="4"/>
    <x v="3"/>
    <x v="34"/>
    <x v="2"/>
    <n v="8.7918000000000003"/>
  </r>
  <r>
    <x v="4"/>
    <x v="3"/>
    <x v="35"/>
    <x v="2"/>
    <n v="67.979600000000005"/>
  </r>
  <r>
    <x v="0"/>
    <x v="4"/>
    <x v="0"/>
    <x v="2"/>
    <n v="0"/>
  </r>
  <r>
    <x v="1"/>
    <x v="4"/>
    <x v="0"/>
    <x v="2"/>
    <n v="0"/>
  </r>
  <r>
    <x v="2"/>
    <x v="4"/>
    <x v="0"/>
    <x v="2"/>
    <n v="0"/>
  </r>
  <r>
    <x v="3"/>
    <x v="4"/>
    <x v="0"/>
    <x v="2"/>
    <n v="0"/>
  </r>
  <r>
    <x v="4"/>
    <x v="4"/>
    <x v="0"/>
    <x v="2"/>
    <n v="0"/>
  </r>
  <r>
    <x v="0"/>
    <x v="4"/>
    <x v="1"/>
    <x v="2"/>
    <n v="13.880280000000001"/>
  </r>
  <r>
    <x v="1"/>
    <x v="4"/>
    <x v="1"/>
    <x v="2"/>
    <n v="13.76361"/>
  </r>
  <r>
    <x v="2"/>
    <x v="4"/>
    <x v="1"/>
    <x v="2"/>
    <n v="15.31884"/>
  </r>
  <r>
    <x v="3"/>
    <x v="4"/>
    <x v="1"/>
    <x v="2"/>
    <n v="14.82654"/>
  </r>
  <r>
    <x v="4"/>
    <x v="4"/>
    <x v="1"/>
    <x v="2"/>
    <n v="14.3353"/>
  </r>
  <r>
    <x v="0"/>
    <x v="4"/>
    <x v="2"/>
    <x v="2"/>
    <n v="0"/>
  </r>
  <r>
    <x v="1"/>
    <x v="4"/>
    <x v="2"/>
    <x v="2"/>
    <n v="0"/>
  </r>
  <r>
    <x v="2"/>
    <x v="4"/>
    <x v="2"/>
    <x v="2"/>
    <n v="0"/>
  </r>
  <r>
    <x v="3"/>
    <x v="4"/>
    <x v="2"/>
    <x v="2"/>
    <n v="0"/>
  </r>
  <r>
    <x v="4"/>
    <x v="4"/>
    <x v="2"/>
    <x v="2"/>
    <n v="0"/>
  </r>
  <r>
    <x v="0"/>
    <x v="4"/>
    <x v="3"/>
    <x v="2"/>
    <n v="4.5870889999999997"/>
  </r>
  <r>
    <x v="1"/>
    <x v="4"/>
    <x v="3"/>
    <x v="2"/>
    <n v="17.36917"/>
  </r>
  <r>
    <x v="2"/>
    <x v="4"/>
    <x v="3"/>
    <x v="2"/>
    <n v="30.820799999999998"/>
  </r>
  <r>
    <x v="3"/>
    <x v="4"/>
    <x v="3"/>
    <x v="2"/>
    <n v="33.647109999999998"/>
  </r>
  <r>
    <x v="4"/>
    <x v="4"/>
    <x v="3"/>
    <x v="2"/>
    <n v="36.400840000000002"/>
  </r>
  <r>
    <x v="0"/>
    <x v="4"/>
    <x v="4"/>
    <x v="2"/>
    <n v="0"/>
  </r>
  <r>
    <x v="1"/>
    <x v="4"/>
    <x v="4"/>
    <x v="2"/>
    <n v="8.5780189999999994"/>
  </r>
  <r>
    <x v="2"/>
    <x v="4"/>
    <x v="4"/>
    <x v="2"/>
    <n v="1.5152490000000001"/>
  </r>
  <r>
    <x v="3"/>
    <x v="4"/>
    <x v="4"/>
    <x v="2"/>
    <n v="8.7856950000000005"/>
  </r>
  <r>
    <x v="4"/>
    <x v="4"/>
    <x v="4"/>
    <x v="2"/>
    <n v="11.674659999999999"/>
  </r>
  <r>
    <x v="0"/>
    <x v="4"/>
    <x v="5"/>
    <x v="2"/>
    <n v="0"/>
  </r>
  <r>
    <x v="1"/>
    <x v="4"/>
    <x v="5"/>
    <x v="2"/>
    <n v="0"/>
  </r>
  <r>
    <x v="2"/>
    <x v="4"/>
    <x v="5"/>
    <x v="2"/>
    <n v="0"/>
  </r>
  <r>
    <x v="3"/>
    <x v="4"/>
    <x v="5"/>
    <x v="2"/>
    <n v="0"/>
  </r>
  <r>
    <x v="4"/>
    <x v="4"/>
    <x v="5"/>
    <x v="2"/>
    <n v="0"/>
  </r>
  <r>
    <x v="0"/>
    <x v="4"/>
    <x v="6"/>
    <x v="2"/>
    <n v="0"/>
  </r>
  <r>
    <x v="1"/>
    <x v="4"/>
    <x v="6"/>
    <x v="2"/>
    <n v="0"/>
  </r>
  <r>
    <x v="2"/>
    <x v="4"/>
    <x v="6"/>
    <x v="2"/>
    <n v="0"/>
  </r>
  <r>
    <x v="3"/>
    <x v="4"/>
    <x v="6"/>
    <x v="2"/>
    <n v="0"/>
  </r>
  <r>
    <x v="4"/>
    <x v="4"/>
    <x v="6"/>
    <x v="2"/>
    <n v="0"/>
  </r>
  <r>
    <x v="0"/>
    <x v="4"/>
    <x v="7"/>
    <x v="2"/>
    <n v="9.6852710000000002"/>
  </r>
  <r>
    <x v="1"/>
    <x v="4"/>
    <x v="7"/>
    <x v="2"/>
    <n v="14.6416"/>
  </r>
  <r>
    <x v="2"/>
    <x v="4"/>
    <x v="7"/>
    <x v="2"/>
    <n v="25.03753"/>
  </r>
  <r>
    <x v="3"/>
    <x v="4"/>
    <x v="7"/>
    <x v="2"/>
    <n v="29.67276"/>
  </r>
  <r>
    <x v="4"/>
    <x v="4"/>
    <x v="7"/>
    <x v="2"/>
    <n v="34.388210000000001"/>
  </r>
  <r>
    <x v="0"/>
    <x v="4"/>
    <x v="8"/>
    <x v="2"/>
    <n v="72.382000000000005"/>
  </r>
  <r>
    <x v="1"/>
    <x v="4"/>
    <x v="8"/>
    <x v="2"/>
    <n v="48.939889999999998"/>
  </r>
  <r>
    <x v="2"/>
    <x v="4"/>
    <x v="8"/>
    <x v="2"/>
    <n v="45.7654"/>
  </r>
  <r>
    <x v="3"/>
    <x v="4"/>
    <x v="8"/>
    <x v="2"/>
    <n v="44.590690000000002"/>
  </r>
  <r>
    <x v="4"/>
    <x v="4"/>
    <x v="8"/>
    <x v="2"/>
    <n v="43.513849999999998"/>
  </r>
  <r>
    <x v="0"/>
    <x v="4"/>
    <x v="9"/>
    <x v="2"/>
    <n v="1.4394640000000001"/>
  </r>
  <r>
    <x v="1"/>
    <x v="4"/>
    <x v="9"/>
    <x v="2"/>
    <n v="0.67147199999999996"/>
  </r>
  <r>
    <x v="2"/>
    <x v="4"/>
    <x v="9"/>
    <x v="2"/>
    <n v="1.347072"/>
  </r>
  <r>
    <x v="3"/>
    <x v="4"/>
    <x v="9"/>
    <x v="2"/>
    <n v="2.1035949999999999"/>
  </r>
  <r>
    <x v="4"/>
    <x v="4"/>
    <x v="9"/>
    <x v="2"/>
    <n v="2.6991450000000001"/>
  </r>
  <r>
    <x v="0"/>
    <x v="4"/>
    <x v="10"/>
    <x v="2"/>
    <n v="0"/>
  </r>
  <r>
    <x v="1"/>
    <x v="4"/>
    <x v="10"/>
    <x v="2"/>
    <n v="0"/>
  </r>
  <r>
    <x v="2"/>
    <x v="4"/>
    <x v="10"/>
    <x v="2"/>
    <n v="0"/>
  </r>
  <r>
    <x v="3"/>
    <x v="4"/>
    <x v="10"/>
    <x v="2"/>
    <n v="0"/>
  </r>
  <r>
    <x v="4"/>
    <x v="4"/>
    <x v="10"/>
    <x v="2"/>
    <n v="0"/>
  </r>
  <r>
    <x v="0"/>
    <x v="4"/>
    <x v="11"/>
    <x v="2"/>
    <n v="0"/>
  </r>
  <r>
    <x v="1"/>
    <x v="4"/>
    <x v="11"/>
    <x v="2"/>
    <n v="14.72284"/>
  </r>
  <r>
    <x v="2"/>
    <x v="4"/>
    <x v="11"/>
    <x v="2"/>
    <n v="16.523800000000001"/>
  </r>
  <r>
    <x v="3"/>
    <x v="4"/>
    <x v="11"/>
    <x v="2"/>
    <n v="19.241579999999999"/>
  </r>
  <r>
    <x v="4"/>
    <x v="4"/>
    <x v="11"/>
    <x v="2"/>
    <n v="21.77411"/>
  </r>
  <r>
    <x v="0"/>
    <x v="4"/>
    <x v="12"/>
    <x v="2"/>
    <n v="0"/>
  </r>
  <r>
    <x v="1"/>
    <x v="4"/>
    <x v="12"/>
    <x v="2"/>
    <n v="106.0793"/>
  </r>
  <r>
    <x v="2"/>
    <x v="4"/>
    <x v="12"/>
    <x v="2"/>
    <n v="136.66560000000001"/>
  </r>
  <r>
    <x v="3"/>
    <x v="4"/>
    <x v="12"/>
    <x v="2"/>
    <n v="154.3349"/>
  </r>
  <r>
    <x v="4"/>
    <x v="4"/>
    <x v="12"/>
    <x v="2"/>
    <n v="170.00479999999999"/>
  </r>
  <r>
    <x v="0"/>
    <x v="4"/>
    <x v="13"/>
    <x v="2"/>
    <n v="0"/>
  </r>
  <r>
    <x v="1"/>
    <x v="4"/>
    <x v="13"/>
    <x v="2"/>
    <n v="0"/>
  </r>
  <r>
    <x v="2"/>
    <x v="4"/>
    <x v="13"/>
    <x v="2"/>
    <n v="0"/>
  </r>
  <r>
    <x v="3"/>
    <x v="4"/>
    <x v="13"/>
    <x v="2"/>
    <n v="0"/>
  </r>
  <r>
    <x v="4"/>
    <x v="4"/>
    <x v="13"/>
    <x v="2"/>
    <n v="0"/>
  </r>
  <r>
    <x v="0"/>
    <x v="4"/>
    <x v="14"/>
    <x v="2"/>
    <n v="230.31120000000001"/>
  </r>
  <r>
    <x v="1"/>
    <x v="4"/>
    <x v="14"/>
    <x v="2"/>
    <n v="228.25899999999999"/>
  </r>
  <r>
    <x v="2"/>
    <x v="4"/>
    <x v="14"/>
    <x v="2"/>
    <n v="251.35319999999999"/>
  </r>
  <r>
    <x v="3"/>
    <x v="4"/>
    <x v="14"/>
    <x v="2"/>
    <n v="241.642"/>
  </r>
  <r>
    <x v="4"/>
    <x v="4"/>
    <x v="14"/>
    <x v="2"/>
    <n v="231.88140000000001"/>
  </r>
  <r>
    <x v="0"/>
    <x v="4"/>
    <x v="15"/>
    <x v="2"/>
    <n v="0"/>
  </r>
  <r>
    <x v="1"/>
    <x v="4"/>
    <x v="15"/>
    <x v="2"/>
    <n v="0"/>
  </r>
  <r>
    <x v="2"/>
    <x v="4"/>
    <x v="15"/>
    <x v="2"/>
    <n v="0"/>
  </r>
  <r>
    <x v="3"/>
    <x v="4"/>
    <x v="15"/>
    <x v="2"/>
    <n v="0"/>
  </r>
  <r>
    <x v="4"/>
    <x v="4"/>
    <x v="15"/>
    <x v="2"/>
    <n v="0"/>
  </r>
  <r>
    <x v="0"/>
    <x v="4"/>
    <x v="16"/>
    <x v="2"/>
    <n v="0"/>
  </r>
  <r>
    <x v="1"/>
    <x v="4"/>
    <x v="16"/>
    <x v="2"/>
    <n v="4.2584530000000003"/>
  </r>
  <r>
    <x v="2"/>
    <x v="4"/>
    <x v="16"/>
    <x v="2"/>
    <n v="9.1332540000000009"/>
  </r>
  <r>
    <x v="3"/>
    <x v="4"/>
    <x v="16"/>
    <x v="2"/>
    <n v="12.80071"/>
  </r>
  <r>
    <x v="4"/>
    <x v="4"/>
    <x v="16"/>
    <x v="2"/>
    <n v="16.997489999999999"/>
  </r>
  <r>
    <x v="0"/>
    <x v="4"/>
    <x v="17"/>
    <x v="2"/>
    <n v="0"/>
  </r>
  <r>
    <x v="1"/>
    <x v="4"/>
    <x v="17"/>
    <x v="2"/>
    <n v="0"/>
  </r>
  <r>
    <x v="2"/>
    <x v="4"/>
    <x v="17"/>
    <x v="2"/>
    <n v="0"/>
  </r>
  <r>
    <x v="3"/>
    <x v="4"/>
    <x v="17"/>
    <x v="2"/>
    <n v="0"/>
  </r>
  <r>
    <x v="4"/>
    <x v="4"/>
    <x v="17"/>
    <x v="2"/>
    <n v="0"/>
  </r>
  <r>
    <x v="0"/>
    <x v="4"/>
    <x v="18"/>
    <x v="2"/>
    <n v="0"/>
  </r>
  <r>
    <x v="1"/>
    <x v="4"/>
    <x v="18"/>
    <x v="2"/>
    <n v="0"/>
  </r>
  <r>
    <x v="2"/>
    <x v="4"/>
    <x v="18"/>
    <x v="2"/>
    <n v="0"/>
  </r>
  <r>
    <x v="3"/>
    <x v="4"/>
    <x v="18"/>
    <x v="2"/>
    <n v="0"/>
  </r>
  <r>
    <x v="4"/>
    <x v="4"/>
    <x v="18"/>
    <x v="2"/>
    <n v="0"/>
  </r>
  <r>
    <x v="0"/>
    <x v="4"/>
    <x v="19"/>
    <x v="2"/>
    <n v="0"/>
  </r>
  <r>
    <x v="1"/>
    <x v="4"/>
    <x v="19"/>
    <x v="2"/>
    <n v="44.343330000000002"/>
  </r>
  <r>
    <x v="2"/>
    <x v="4"/>
    <x v="19"/>
    <x v="2"/>
    <n v="110.9773"/>
  </r>
  <r>
    <x v="3"/>
    <x v="4"/>
    <x v="19"/>
    <x v="2"/>
    <n v="119.9663"/>
  </r>
  <r>
    <x v="4"/>
    <x v="4"/>
    <x v="19"/>
    <x v="2"/>
    <n v="130.29810000000001"/>
  </r>
  <r>
    <x v="0"/>
    <x v="4"/>
    <x v="20"/>
    <x v="2"/>
    <n v="1.6270659999999999"/>
  </r>
  <r>
    <x v="1"/>
    <x v="4"/>
    <x v="20"/>
    <x v="2"/>
    <n v="24.295870000000001"/>
  </r>
  <r>
    <x v="2"/>
    <x v="4"/>
    <x v="20"/>
    <x v="2"/>
    <n v="33.857990000000001"/>
  </r>
  <r>
    <x v="3"/>
    <x v="4"/>
    <x v="20"/>
    <x v="2"/>
    <n v="37.812739999999998"/>
  </r>
  <r>
    <x v="4"/>
    <x v="4"/>
    <x v="20"/>
    <x v="2"/>
    <n v="41.634749999999997"/>
  </r>
  <r>
    <x v="0"/>
    <x v="4"/>
    <x v="21"/>
    <x v="2"/>
    <n v="0"/>
  </r>
  <r>
    <x v="1"/>
    <x v="4"/>
    <x v="21"/>
    <x v="2"/>
    <n v="0"/>
  </r>
  <r>
    <x v="2"/>
    <x v="4"/>
    <x v="21"/>
    <x v="2"/>
    <n v="0"/>
  </r>
  <r>
    <x v="3"/>
    <x v="4"/>
    <x v="21"/>
    <x v="2"/>
    <n v="0"/>
  </r>
  <r>
    <x v="4"/>
    <x v="4"/>
    <x v="21"/>
    <x v="2"/>
    <n v="0"/>
  </r>
  <r>
    <x v="0"/>
    <x v="4"/>
    <x v="22"/>
    <x v="2"/>
    <n v="0"/>
  </r>
  <r>
    <x v="1"/>
    <x v="4"/>
    <x v="22"/>
    <x v="2"/>
    <n v="0"/>
  </r>
  <r>
    <x v="2"/>
    <x v="4"/>
    <x v="22"/>
    <x v="2"/>
    <n v="0"/>
  </r>
  <r>
    <x v="3"/>
    <x v="4"/>
    <x v="22"/>
    <x v="2"/>
    <n v="0"/>
  </r>
  <r>
    <x v="4"/>
    <x v="4"/>
    <x v="22"/>
    <x v="2"/>
    <n v="0"/>
  </r>
  <r>
    <x v="0"/>
    <x v="4"/>
    <x v="23"/>
    <x v="2"/>
    <n v="0"/>
  </r>
  <r>
    <x v="1"/>
    <x v="4"/>
    <x v="23"/>
    <x v="2"/>
    <n v="0"/>
  </r>
  <r>
    <x v="2"/>
    <x v="4"/>
    <x v="23"/>
    <x v="2"/>
    <n v="0"/>
  </r>
  <r>
    <x v="3"/>
    <x v="4"/>
    <x v="23"/>
    <x v="2"/>
    <n v="0"/>
  </r>
  <r>
    <x v="4"/>
    <x v="4"/>
    <x v="23"/>
    <x v="2"/>
    <n v="0"/>
  </r>
  <r>
    <x v="0"/>
    <x v="4"/>
    <x v="24"/>
    <x v="2"/>
    <n v="0"/>
  </r>
  <r>
    <x v="1"/>
    <x v="4"/>
    <x v="24"/>
    <x v="2"/>
    <n v="0"/>
  </r>
  <r>
    <x v="2"/>
    <x v="4"/>
    <x v="24"/>
    <x v="2"/>
    <n v="0"/>
  </r>
  <r>
    <x v="3"/>
    <x v="4"/>
    <x v="24"/>
    <x v="2"/>
    <n v="0"/>
  </r>
  <r>
    <x v="4"/>
    <x v="4"/>
    <x v="24"/>
    <x v="2"/>
    <n v="0"/>
  </r>
  <r>
    <x v="0"/>
    <x v="4"/>
    <x v="25"/>
    <x v="2"/>
    <n v="0"/>
  </r>
  <r>
    <x v="1"/>
    <x v="4"/>
    <x v="25"/>
    <x v="2"/>
    <n v="0"/>
  </r>
  <r>
    <x v="2"/>
    <x v="4"/>
    <x v="25"/>
    <x v="2"/>
    <n v="0"/>
  </r>
  <r>
    <x v="3"/>
    <x v="4"/>
    <x v="25"/>
    <x v="2"/>
    <n v="0"/>
  </r>
  <r>
    <x v="4"/>
    <x v="4"/>
    <x v="25"/>
    <x v="2"/>
    <n v="0"/>
  </r>
  <r>
    <x v="0"/>
    <x v="4"/>
    <x v="26"/>
    <x v="2"/>
    <n v="1.58121"/>
  </r>
  <r>
    <x v="1"/>
    <x v="4"/>
    <x v="26"/>
    <x v="2"/>
    <n v="14.172040000000001"/>
  </r>
  <r>
    <x v="2"/>
    <x v="4"/>
    <x v="26"/>
    <x v="2"/>
    <n v="20.93852"/>
  </r>
  <r>
    <x v="3"/>
    <x v="4"/>
    <x v="26"/>
    <x v="2"/>
    <n v="17.587070000000001"/>
  </r>
  <r>
    <x v="4"/>
    <x v="4"/>
    <x v="26"/>
    <x v="2"/>
    <n v="14.35848"/>
  </r>
  <r>
    <x v="0"/>
    <x v="4"/>
    <x v="27"/>
    <x v="2"/>
    <n v="0"/>
  </r>
  <r>
    <x v="1"/>
    <x v="4"/>
    <x v="27"/>
    <x v="2"/>
    <n v="0"/>
  </r>
  <r>
    <x v="2"/>
    <x v="4"/>
    <x v="27"/>
    <x v="2"/>
    <n v="0"/>
  </r>
  <r>
    <x v="3"/>
    <x v="4"/>
    <x v="27"/>
    <x v="2"/>
    <n v="0"/>
  </r>
  <r>
    <x v="4"/>
    <x v="4"/>
    <x v="27"/>
    <x v="2"/>
    <n v="0"/>
  </r>
  <r>
    <x v="0"/>
    <x v="4"/>
    <x v="28"/>
    <x v="2"/>
    <n v="1.7885310000000001"/>
  </r>
  <r>
    <x v="1"/>
    <x v="4"/>
    <x v="28"/>
    <x v="2"/>
    <n v="28.690390000000001"/>
  </r>
  <r>
    <x v="2"/>
    <x v="4"/>
    <x v="28"/>
    <x v="2"/>
    <n v="47.667549999999999"/>
  </r>
  <r>
    <x v="3"/>
    <x v="4"/>
    <x v="28"/>
    <x v="2"/>
    <n v="89.370990000000006"/>
  </r>
  <r>
    <x v="4"/>
    <x v="4"/>
    <x v="28"/>
    <x v="2"/>
    <n v="133.03559999999999"/>
  </r>
  <r>
    <x v="0"/>
    <x v="4"/>
    <x v="29"/>
    <x v="2"/>
    <n v="0"/>
  </r>
  <r>
    <x v="1"/>
    <x v="4"/>
    <x v="29"/>
    <x v="2"/>
    <n v="0.20171700000000001"/>
  </r>
  <r>
    <x v="2"/>
    <x v="4"/>
    <x v="29"/>
    <x v="2"/>
    <n v="6.4777000000000001E-2"/>
  </r>
  <r>
    <x v="3"/>
    <x v="4"/>
    <x v="29"/>
    <x v="2"/>
    <n v="0.22237599999999999"/>
  </r>
  <r>
    <x v="4"/>
    <x v="4"/>
    <x v="29"/>
    <x v="2"/>
    <n v="0.47666799999999998"/>
  </r>
  <r>
    <x v="0"/>
    <x v="4"/>
    <x v="30"/>
    <x v="2"/>
    <n v="0"/>
  </r>
  <r>
    <x v="1"/>
    <x v="4"/>
    <x v="30"/>
    <x v="2"/>
    <n v="9.8986830000000001"/>
  </r>
  <r>
    <x v="2"/>
    <x v="4"/>
    <x v="30"/>
    <x v="2"/>
    <n v="6.1279999999999998E-3"/>
  </r>
  <r>
    <x v="3"/>
    <x v="4"/>
    <x v="30"/>
    <x v="2"/>
    <n v="9.5818840000000005"/>
  </r>
  <r>
    <x v="4"/>
    <x v="4"/>
    <x v="30"/>
    <x v="2"/>
    <n v="9.3721599999999992"/>
  </r>
  <r>
    <x v="0"/>
    <x v="4"/>
    <x v="31"/>
    <x v="2"/>
    <n v="0"/>
  </r>
  <r>
    <x v="1"/>
    <x v="4"/>
    <x v="31"/>
    <x v="2"/>
    <n v="0"/>
  </r>
  <r>
    <x v="2"/>
    <x v="4"/>
    <x v="31"/>
    <x v="2"/>
    <n v="0"/>
  </r>
  <r>
    <x v="3"/>
    <x v="4"/>
    <x v="31"/>
    <x v="2"/>
    <n v="0"/>
  </r>
  <r>
    <x v="4"/>
    <x v="4"/>
    <x v="31"/>
    <x v="2"/>
    <n v="0"/>
  </r>
  <r>
    <x v="0"/>
    <x v="4"/>
    <x v="32"/>
    <x v="2"/>
    <n v="4.8568290000000003"/>
  </r>
  <r>
    <x v="1"/>
    <x v="4"/>
    <x v="32"/>
    <x v="2"/>
    <n v="4.5473749999999997"/>
  </r>
  <r>
    <x v="2"/>
    <x v="4"/>
    <x v="32"/>
    <x v="2"/>
    <n v="5.1009190000000002"/>
  </r>
  <r>
    <x v="3"/>
    <x v="4"/>
    <x v="32"/>
    <x v="2"/>
    <n v="5.2708449999999996"/>
  </r>
  <r>
    <x v="4"/>
    <x v="4"/>
    <x v="32"/>
    <x v="2"/>
    <n v="5.4375970000000002"/>
  </r>
  <r>
    <x v="0"/>
    <x v="4"/>
    <x v="33"/>
    <x v="2"/>
    <n v="0"/>
  </r>
  <r>
    <x v="1"/>
    <x v="4"/>
    <x v="33"/>
    <x v="2"/>
    <n v="0"/>
  </r>
  <r>
    <x v="2"/>
    <x v="4"/>
    <x v="33"/>
    <x v="2"/>
    <n v="0"/>
  </r>
  <r>
    <x v="3"/>
    <x v="4"/>
    <x v="33"/>
    <x v="2"/>
    <n v="0"/>
  </r>
  <r>
    <x v="4"/>
    <x v="4"/>
    <x v="33"/>
    <x v="2"/>
    <n v="0"/>
  </r>
  <r>
    <x v="0"/>
    <x v="4"/>
    <x v="34"/>
    <x v="2"/>
    <n v="1.4679580000000001"/>
  </r>
  <r>
    <x v="1"/>
    <x v="4"/>
    <x v="34"/>
    <x v="2"/>
    <n v="1.614107"/>
  </r>
  <r>
    <x v="2"/>
    <x v="4"/>
    <x v="34"/>
    <x v="2"/>
    <n v="4.2235839999999998"/>
  </r>
  <r>
    <x v="3"/>
    <x v="4"/>
    <x v="34"/>
    <x v="2"/>
    <n v="6.303439"/>
  </r>
  <r>
    <x v="4"/>
    <x v="4"/>
    <x v="34"/>
    <x v="2"/>
    <n v="8.7917620000000003"/>
  </r>
  <r>
    <x v="0"/>
    <x v="4"/>
    <x v="35"/>
    <x v="2"/>
    <n v="3.0246300000000002"/>
  </r>
  <r>
    <x v="1"/>
    <x v="4"/>
    <x v="35"/>
    <x v="2"/>
    <n v="18.166540000000001"/>
  </r>
  <r>
    <x v="2"/>
    <x v="4"/>
    <x v="35"/>
    <x v="2"/>
    <n v="126.16930000000001"/>
  </r>
  <r>
    <x v="3"/>
    <x v="4"/>
    <x v="35"/>
    <x v="2"/>
    <n v="96.761880000000005"/>
  </r>
  <r>
    <x v="4"/>
    <x v="4"/>
    <x v="35"/>
    <x v="2"/>
    <n v="67.979600000000005"/>
  </r>
  <r>
    <x v="0"/>
    <x v="5"/>
    <x v="0"/>
    <x v="2"/>
    <n v="0"/>
  </r>
  <r>
    <x v="1"/>
    <x v="5"/>
    <x v="0"/>
    <x v="2"/>
    <n v="0"/>
  </r>
  <r>
    <x v="2"/>
    <x v="5"/>
    <x v="0"/>
    <x v="2"/>
    <n v="0"/>
  </r>
  <r>
    <x v="3"/>
    <x v="5"/>
    <x v="0"/>
    <x v="2"/>
    <n v="0"/>
  </r>
  <r>
    <x v="4"/>
    <x v="5"/>
    <x v="0"/>
    <x v="2"/>
    <n v="0"/>
  </r>
  <r>
    <x v="0"/>
    <x v="5"/>
    <x v="1"/>
    <x v="2"/>
    <n v="13.880280000000001"/>
  </r>
  <r>
    <x v="1"/>
    <x v="5"/>
    <x v="1"/>
    <x v="2"/>
    <n v="13.76361"/>
  </r>
  <r>
    <x v="2"/>
    <x v="5"/>
    <x v="1"/>
    <x v="2"/>
    <n v="15.31884"/>
  </r>
  <r>
    <x v="3"/>
    <x v="5"/>
    <x v="1"/>
    <x v="2"/>
    <n v="14.82654"/>
  </r>
  <r>
    <x v="4"/>
    <x v="5"/>
    <x v="1"/>
    <x v="2"/>
    <n v="14.3353"/>
  </r>
  <r>
    <x v="0"/>
    <x v="5"/>
    <x v="2"/>
    <x v="2"/>
    <n v="0"/>
  </r>
  <r>
    <x v="1"/>
    <x v="5"/>
    <x v="2"/>
    <x v="2"/>
    <n v="0"/>
  </r>
  <r>
    <x v="2"/>
    <x v="5"/>
    <x v="2"/>
    <x v="2"/>
    <n v="0"/>
  </r>
  <r>
    <x v="3"/>
    <x v="5"/>
    <x v="2"/>
    <x v="2"/>
    <n v="0"/>
  </r>
  <r>
    <x v="4"/>
    <x v="5"/>
    <x v="2"/>
    <x v="2"/>
    <n v="0"/>
  </r>
  <r>
    <x v="0"/>
    <x v="5"/>
    <x v="3"/>
    <x v="2"/>
    <n v="4.5870889999999997"/>
  </r>
  <r>
    <x v="1"/>
    <x v="5"/>
    <x v="3"/>
    <x v="2"/>
    <n v="17.36917"/>
  </r>
  <r>
    <x v="2"/>
    <x v="5"/>
    <x v="3"/>
    <x v="2"/>
    <n v="30.820799999999998"/>
  </r>
  <r>
    <x v="3"/>
    <x v="5"/>
    <x v="3"/>
    <x v="2"/>
    <n v="33.647109999999998"/>
  </r>
  <r>
    <x v="4"/>
    <x v="5"/>
    <x v="3"/>
    <x v="2"/>
    <n v="36.400840000000002"/>
  </r>
  <r>
    <x v="0"/>
    <x v="5"/>
    <x v="4"/>
    <x v="2"/>
    <n v="0"/>
  </r>
  <r>
    <x v="1"/>
    <x v="5"/>
    <x v="4"/>
    <x v="2"/>
    <n v="8.5780189999999994"/>
  </r>
  <r>
    <x v="2"/>
    <x v="5"/>
    <x v="4"/>
    <x v="2"/>
    <n v="1.5152490000000001"/>
  </r>
  <r>
    <x v="3"/>
    <x v="5"/>
    <x v="4"/>
    <x v="2"/>
    <n v="8.7856950000000005"/>
  </r>
  <r>
    <x v="4"/>
    <x v="5"/>
    <x v="4"/>
    <x v="2"/>
    <n v="11.674659999999999"/>
  </r>
  <r>
    <x v="0"/>
    <x v="5"/>
    <x v="5"/>
    <x v="2"/>
    <n v="0"/>
  </r>
  <r>
    <x v="1"/>
    <x v="5"/>
    <x v="5"/>
    <x v="2"/>
    <n v="0"/>
  </r>
  <r>
    <x v="2"/>
    <x v="5"/>
    <x v="5"/>
    <x v="2"/>
    <n v="0"/>
  </r>
  <r>
    <x v="3"/>
    <x v="5"/>
    <x v="5"/>
    <x v="2"/>
    <n v="0"/>
  </r>
  <r>
    <x v="4"/>
    <x v="5"/>
    <x v="5"/>
    <x v="2"/>
    <n v="0"/>
  </r>
  <r>
    <x v="0"/>
    <x v="5"/>
    <x v="6"/>
    <x v="2"/>
    <n v="0"/>
  </r>
  <r>
    <x v="1"/>
    <x v="5"/>
    <x v="6"/>
    <x v="2"/>
    <n v="0"/>
  </r>
  <r>
    <x v="2"/>
    <x v="5"/>
    <x v="6"/>
    <x v="2"/>
    <n v="0"/>
  </r>
  <r>
    <x v="3"/>
    <x v="5"/>
    <x v="6"/>
    <x v="2"/>
    <n v="0"/>
  </r>
  <r>
    <x v="4"/>
    <x v="5"/>
    <x v="6"/>
    <x v="2"/>
    <n v="0"/>
  </r>
  <r>
    <x v="0"/>
    <x v="5"/>
    <x v="7"/>
    <x v="2"/>
    <n v="9.6852710000000002"/>
  </r>
  <r>
    <x v="1"/>
    <x v="5"/>
    <x v="7"/>
    <x v="2"/>
    <n v="14.6416"/>
  </r>
  <r>
    <x v="2"/>
    <x v="5"/>
    <x v="7"/>
    <x v="2"/>
    <n v="25.03753"/>
  </r>
  <r>
    <x v="3"/>
    <x v="5"/>
    <x v="7"/>
    <x v="2"/>
    <n v="29.67276"/>
  </r>
  <r>
    <x v="4"/>
    <x v="5"/>
    <x v="7"/>
    <x v="2"/>
    <n v="34.388210000000001"/>
  </r>
  <r>
    <x v="0"/>
    <x v="5"/>
    <x v="8"/>
    <x v="2"/>
    <n v="72.382000000000005"/>
  </r>
  <r>
    <x v="1"/>
    <x v="5"/>
    <x v="8"/>
    <x v="2"/>
    <n v="48.939889999999998"/>
  </r>
  <r>
    <x v="2"/>
    <x v="5"/>
    <x v="8"/>
    <x v="2"/>
    <n v="45.7654"/>
  </r>
  <r>
    <x v="3"/>
    <x v="5"/>
    <x v="8"/>
    <x v="2"/>
    <n v="44.590690000000002"/>
  </r>
  <r>
    <x v="4"/>
    <x v="5"/>
    <x v="8"/>
    <x v="2"/>
    <n v="43.513849999999998"/>
  </r>
  <r>
    <x v="0"/>
    <x v="5"/>
    <x v="9"/>
    <x v="2"/>
    <n v="1.4394640000000001"/>
  </r>
  <r>
    <x v="1"/>
    <x v="5"/>
    <x v="9"/>
    <x v="2"/>
    <n v="0.67147199999999996"/>
  </r>
  <r>
    <x v="2"/>
    <x v="5"/>
    <x v="9"/>
    <x v="2"/>
    <n v="1.347072"/>
  </r>
  <r>
    <x v="3"/>
    <x v="5"/>
    <x v="9"/>
    <x v="2"/>
    <n v="2.1035949999999999"/>
  </r>
  <r>
    <x v="4"/>
    <x v="5"/>
    <x v="9"/>
    <x v="2"/>
    <n v="2.6991450000000001"/>
  </r>
  <r>
    <x v="0"/>
    <x v="5"/>
    <x v="10"/>
    <x v="2"/>
    <n v="0"/>
  </r>
  <r>
    <x v="1"/>
    <x v="5"/>
    <x v="10"/>
    <x v="2"/>
    <n v="0"/>
  </r>
  <r>
    <x v="2"/>
    <x v="5"/>
    <x v="10"/>
    <x v="2"/>
    <n v="0"/>
  </r>
  <r>
    <x v="3"/>
    <x v="5"/>
    <x v="10"/>
    <x v="2"/>
    <n v="0"/>
  </r>
  <r>
    <x v="4"/>
    <x v="5"/>
    <x v="10"/>
    <x v="2"/>
    <n v="0"/>
  </r>
  <r>
    <x v="0"/>
    <x v="5"/>
    <x v="11"/>
    <x v="2"/>
    <n v="0"/>
  </r>
  <r>
    <x v="1"/>
    <x v="5"/>
    <x v="11"/>
    <x v="2"/>
    <n v="14.72284"/>
  </r>
  <r>
    <x v="2"/>
    <x v="5"/>
    <x v="11"/>
    <x v="2"/>
    <n v="16.523800000000001"/>
  </r>
  <r>
    <x v="3"/>
    <x v="5"/>
    <x v="11"/>
    <x v="2"/>
    <n v="19.241579999999999"/>
  </r>
  <r>
    <x v="4"/>
    <x v="5"/>
    <x v="11"/>
    <x v="2"/>
    <n v="21.77411"/>
  </r>
  <r>
    <x v="0"/>
    <x v="5"/>
    <x v="12"/>
    <x v="2"/>
    <n v="0"/>
  </r>
  <r>
    <x v="1"/>
    <x v="5"/>
    <x v="12"/>
    <x v="2"/>
    <n v="106.0793"/>
  </r>
  <r>
    <x v="2"/>
    <x v="5"/>
    <x v="12"/>
    <x v="2"/>
    <n v="136.66560000000001"/>
  </r>
  <r>
    <x v="3"/>
    <x v="5"/>
    <x v="12"/>
    <x v="2"/>
    <n v="154.3349"/>
  </r>
  <r>
    <x v="4"/>
    <x v="5"/>
    <x v="12"/>
    <x v="2"/>
    <n v="170.00479999999999"/>
  </r>
  <r>
    <x v="0"/>
    <x v="5"/>
    <x v="13"/>
    <x v="2"/>
    <n v="0"/>
  </r>
  <r>
    <x v="1"/>
    <x v="5"/>
    <x v="13"/>
    <x v="2"/>
    <n v="0"/>
  </r>
  <r>
    <x v="2"/>
    <x v="5"/>
    <x v="13"/>
    <x v="2"/>
    <n v="0"/>
  </r>
  <r>
    <x v="3"/>
    <x v="5"/>
    <x v="13"/>
    <x v="2"/>
    <n v="0"/>
  </r>
  <r>
    <x v="4"/>
    <x v="5"/>
    <x v="13"/>
    <x v="2"/>
    <n v="0"/>
  </r>
  <r>
    <x v="0"/>
    <x v="5"/>
    <x v="14"/>
    <x v="2"/>
    <n v="230.31120000000001"/>
  </r>
  <r>
    <x v="1"/>
    <x v="5"/>
    <x v="14"/>
    <x v="2"/>
    <n v="228.25899999999999"/>
  </r>
  <r>
    <x v="2"/>
    <x v="5"/>
    <x v="14"/>
    <x v="2"/>
    <n v="251.35319999999999"/>
  </r>
  <r>
    <x v="3"/>
    <x v="5"/>
    <x v="14"/>
    <x v="2"/>
    <n v="241.642"/>
  </r>
  <r>
    <x v="4"/>
    <x v="5"/>
    <x v="14"/>
    <x v="2"/>
    <n v="231.88140000000001"/>
  </r>
  <r>
    <x v="0"/>
    <x v="5"/>
    <x v="15"/>
    <x v="2"/>
    <n v="0"/>
  </r>
  <r>
    <x v="1"/>
    <x v="5"/>
    <x v="15"/>
    <x v="2"/>
    <n v="0"/>
  </r>
  <r>
    <x v="2"/>
    <x v="5"/>
    <x v="15"/>
    <x v="2"/>
    <n v="0"/>
  </r>
  <r>
    <x v="3"/>
    <x v="5"/>
    <x v="15"/>
    <x v="2"/>
    <n v="0"/>
  </r>
  <r>
    <x v="4"/>
    <x v="5"/>
    <x v="15"/>
    <x v="2"/>
    <n v="0"/>
  </r>
  <r>
    <x v="0"/>
    <x v="5"/>
    <x v="16"/>
    <x v="2"/>
    <n v="0"/>
  </r>
  <r>
    <x v="1"/>
    <x v="5"/>
    <x v="16"/>
    <x v="2"/>
    <n v="4.2584530000000003"/>
  </r>
  <r>
    <x v="2"/>
    <x v="5"/>
    <x v="16"/>
    <x v="2"/>
    <n v="9.1332540000000009"/>
  </r>
  <r>
    <x v="3"/>
    <x v="5"/>
    <x v="16"/>
    <x v="2"/>
    <n v="12.80071"/>
  </r>
  <r>
    <x v="4"/>
    <x v="5"/>
    <x v="16"/>
    <x v="2"/>
    <n v="16.997489999999999"/>
  </r>
  <r>
    <x v="0"/>
    <x v="5"/>
    <x v="17"/>
    <x v="2"/>
    <n v="0"/>
  </r>
  <r>
    <x v="1"/>
    <x v="5"/>
    <x v="17"/>
    <x v="2"/>
    <n v="0"/>
  </r>
  <r>
    <x v="2"/>
    <x v="5"/>
    <x v="17"/>
    <x v="2"/>
    <n v="0"/>
  </r>
  <r>
    <x v="3"/>
    <x v="5"/>
    <x v="17"/>
    <x v="2"/>
    <n v="0"/>
  </r>
  <r>
    <x v="4"/>
    <x v="5"/>
    <x v="17"/>
    <x v="2"/>
    <n v="0"/>
  </r>
  <r>
    <x v="0"/>
    <x v="5"/>
    <x v="18"/>
    <x v="2"/>
    <n v="0"/>
  </r>
  <r>
    <x v="1"/>
    <x v="5"/>
    <x v="18"/>
    <x v="2"/>
    <n v="0"/>
  </r>
  <r>
    <x v="2"/>
    <x v="5"/>
    <x v="18"/>
    <x v="2"/>
    <n v="0"/>
  </r>
  <r>
    <x v="3"/>
    <x v="5"/>
    <x v="18"/>
    <x v="2"/>
    <n v="0"/>
  </r>
  <r>
    <x v="4"/>
    <x v="5"/>
    <x v="18"/>
    <x v="2"/>
    <n v="0"/>
  </r>
  <r>
    <x v="0"/>
    <x v="5"/>
    <x v="19"/>
    <x v="2"/>
    <n v="0"/>
  </r>
  <r>
    <x v="1"/>
    <x v="5"/>
    <x v="19"/>
    <x v="2"/>
    <n v="44.343330000000002"/>
  </r>
  <r>
    <x v="2"/>
    <x v="5"/>
    <x v="19"/>
    <x v="2"/>
    <n v="110.9773"/>
  </r>
  <r>
    <x v="3"/>
    <x v="5"/>
    <x v="19"/>
    <x v="2"/>
    <n v="119.9663"/>
  </r>
  <r>
    <x v="4"/>
    <x v="5"/>
    <x v="19"/>
    <x v="2"/>
    <n v="130.29810000000001"/>
  </r>
  <r>
    <x v="0"/>
    <x v="5"/>
    <x v="20"/>
    <x v="2"/>
    <n v="1.6270659999999999"/>
  </r>
  <r>
    <x v="1"/>
    <x v="5"/>
    <x v="20"/>
    <x v="2"/>
    <n v="24.295870000000001"/>
  </r>
  <r>
    <x v="2"/>
    <x v="5"/>
    <x v="20"/>
    <x v="2"/>
    <n v="33.857990000000001"/>
  </r>
  <r>
    <x v="3"/>
    <x v="5"/>
    <x v="20"/>
    <x v="2"/>
    <n v="37.812739999999998"/>
  </r>
  <r>
    <x v="4"/>
    <x v="5"/>
    <x v="20"/>
    <x v="2"/>
    <n v="41.634749999999997"/>
  </r>
  <r>
    <x v="0"/>
    <x v="5"/>
    <x v="21"/>
    <x v="2"/>
    <n v="0"/>
  </r>
  <r>
    <x v="1"/>
    <x v="5"/>
    <x v="21"/>
    <x v="2"/>
    <n v="0"/>
  </r>
  <r>
    <x v="2"/>
    <x v="5"/>
    <x v="21"/>
    <x v="2"/>
    <n v="0"/>
  </r>
  <r>
    <x v="3"/>
    <x v="5"/>
    <x v="21"/>
    <x v="2"/>
    <n v="0"/>
  </r>
  <r>
    <x v="4"/>
    <x v="5"/>
    <x v="21"/>
    <x v="2"/>
    <n v="0"/>
  </r>
  <r>
    <x v="0"/>
    <x v="5"/>
    <x v="22"/>
    <x v="2"/>
    <n v="0"/>
  </r>
  <r>
    <x v="1"/>
    <x v="5"/>
    <x v="22"/>
    <x v="2"/>
    <n v="0"/>
  </r>
  <r>
    <x v="2"/>
    <x v="5"/>
    <x v="22"/>
    <x v="2"/>
    <n v="0"/>
  </r>
  <r>
    <x v="3"/>
    <x v="5"/>
    <x v="22"/>
    <x v="2"/>
    <n v="0"/>
  </r>
  <r>
    <x v="4"/>
    <x v="5"/>
    <x v="22"/>
    <x v="2"/>
    <n v="0"/>
  </r>
  <r>
    <x v="0"/>
    <x v="5"/>
    <x v="23"/>
    <x v="2"/>
    <n v="0"/>
  </r>
  <r>
    <x v="1"/>
    <x v="5"/>
    <x v="23"/>
    <x v="2"/>
    <n v="0"/>
  </r>
  <r>
    <x v="2"/>
    <x v="5"/>
    <x v="23"/>
    <x v="2"/>
    <n v="0"/>
  </r>
  <r>
    <x v="3"/>
    <x v="5"/>
    <x v="23"/>
    <x v="2"/>
    <n v="0"/>
  </r>
  <r>
    <x v="4"/>
    <x v="5"/>
    <x v="23"/>
    <x v="2"/>
    <n v="0"/>
  </r>
  <r>
    <x v="0"/>
    <x v="5"/>
    <x v="24"/>
    <x v="2"/>
    <n v="0"/>
  </r>
  <r>
    <x v="1"/>
    <x v="5"/>
    <x v="24"/>
    <x v="2"/>
    <n v="0"/>
  </r>
  <r>
    <x v="2"/>
    <x v="5"/>
    <x v="24"/>
    <x v="2"/>
    <n v="0"/>
  </r>
  <r>
    <x v="3"/>
    <x v="5"/>
    <x v="24"/>
    <x v="2"/>
    <n v="0"/>
  </r>
  <r>
    <x v="4"/>
    <x v="5"/>
    <x v="24"/>
    <x v="2"/>
    <n v="0"/>
  </r>
  <r>
    <x v="0"/>
    <x v="5"/>
    <x v="25"/>
    <x v="2"/>
    <n v="0"/>
  </r>
  <r>
    <x v="1"/>
    <x v="5"/>
    <x v="25"/>
    <x v="2"/>
    <n v="0"/>
  </r>
  <r>
    <x v="2"/>
    <x v="5"/>
    <x v="25"/>
    <x v="2"/>
    <n v="0"/>
  </r>
  <r>
    <x v="3"/>
    <x v="5"/>
    <x v="25"/>
    <x v="2"/>
    <n v="0"/>
  </r>
  <r>
    <x v="4"/>
    <x v="5"/>
    <x v="25"/>
    <x v="2"/>
    <n v="0"/>
  </r>
  <r>
    <x v="0"/>
    <x v="5"/>
    <x v="26"/>
    <x v="2"/>
    <n v="1.58121"/>
  </r>
  <r>
    <x v="1"/>
    <x v="5"/>
    <x v="26"/>
    <x v="2"/>
    <n v="14.172040000000001"/>
  </r>
  <r>
    <x v="2"/>
    <x v="5"/>
    <x v="26"/>
    <x v="2"/>
    <n v="20.93852"/>
  </r>
  <r>
    <x v="3"/>
    <x v="5"/>
    <x v="26"/>
    <x v="2"/>
    <n v="17.587070000000001"/>
  </r>
  <r>
    <x v="4"/>
    <x v="5"/>
    <x v="26"/>
    <x v="2"/>
    <n v="14.35848"/>
  </r>
  <r>
    <x v="0"/>
    <x v="5"/>
    <x v="27"/>
    <x v="2"/>
    <n v="0"/>
  </r>
  <r>
    <x v="1"/>
    <x v="5"/>
    <x v="27"/>
    <x v="2"/>
    <n v="0"/>
  </r>
  <r>
    <x v="2"/>
    <x v="5"/>
    <x v="27"/>
    <x v="2"/>
    <n v="0"/>
  </r>
  <r>
    <x v="3"/>
    <x v="5"/>
    <x v="27"/>
    <x v="2"/>
    <n v="0"/>
  </r>
  <r>
    <x v="4"/>
    <x v="5"/>
    <x v="27"/>
    <x v="2"/>
    <n v="0"/>
  </r>
  <r>
    <x v="0"/>
    <x v="5"/>
    <x v="28"/>
    <x v="2"/>
    <n v="1.7885310000000001"/>
  </r>
  <r>
    <x v="1"/>
    <x v="5"/>
    <x v="28"/>
    <x v="2"/>
    <n v="28.690390000000001"/>
  </r>
  <r>
    <x v="2"/>
    <x v="5"/>
    <x v="28"/>
    <x v="2"/>
    <n v="47.667549999999999"/>
  </r>
  <r>
    <x v="3"/>
    <x v="5"/>
    <x v="28"/>
    <x v="2"/>
    <n v="89.370990000000006"/>
  </r>
  <r>
    <x v="4"/>
    <x v="5"/>
    <x v="28"/>
    <x v="2"/>
    <n v="133.03559999999999"/>
  </r>
  <r>
    <x v="0"/>
    <x v="5"/>
    <x v="29"/>
    <x v="2"/>
    <n v="0"/>
  </r>
  <r>
    <x v="1"/>
    <x v="5"/>
    <x v="29"/>
    <x v="2"/>
    <n v="0.20171700000000001"/>
  </r>
  <r>
    <x v="2"/>
    <x v="5"/>
    <x v="29"/>
    <x v="2"/>
    <n v="6.4777000000000001E-2"/>
  </r>
  <r>
    <x v="3"/>
    <x v="5"/>
    <x v="29"/>
    <x v="2"/>
    <n v="0.22237599999999999"/>
  </r>
  <r>
    <x v="4"/>
    <x v="5"/>
    <x v="29"/>
    <x v="2"/>
    <n v="0.47666799999999998"/>
  </r>
  <r>
    <x v="0"/>
    <x v="5"/>
    <x v="30"/>
    <x v="2"/>
    <n v="0"/>
  </r>
  <r>
    <x v="1"/>
    <x v="5"/>
    <x v="30"/>
    <x v="2"/>
    <n v="9.8986830000000001"/>
  </r>
  <r>
    <x v="2"/>
    <x v="5"/>
    <x v="30"/>
    <x v="2"/>
    <n v="6.1279999999999998E-3"/>
  </r>
  <r>
    <x v="3"/>
    <x v="5"/>
    <x v="30"/>
    <x v="2"/>
    <n v="9.5818840000000005"/>
  </r>
  <r>
    <x v="4"/>
    <x v="5"/>
    <x v="30"/>
    <x v="2"/>
    <n v="9.3721599999999992"/>
  </r>
  <r>
    <x v="0"/>
    <x v="5"/>
    <x v="31"/>
    <x v="2"/>
    <n v="0"/>
  </r>
  <r>
    <x v="1"/>
    <x v="5"/>
    <x v="31"/>
    <x v="2"/>
    <n v="0"/>
  </r>
  <r>
    <x v="2"/>
    <x v="5"/>
    <x v="31"/>
    <x v="2"/>
    <n v="0"/>
  </r>
  <r>
    <x v="3"/>
    <x v="5"/>
    <x v="31"/>
    <x v="2"/>
    <n v="0"/>
  </r>
  <r>
    <x v="4"/>
    <x v="5"/>
    <x v="31"/>
    <x v="2"/>
    <n v="0"/>
  </r>
  <r>
    <x v="0"/>
    <x v="5"/>
    <x v="32"/>
    <x v="2"/>
    <n v="4.8568290000000003"/>
  </r>
  <r>
    <x v="1"/>
    <x v="5"/>
    <x v="32"/>
    <x v="2"/>
    <n v="4.5473749999999997"/>
  </r>
  <r>
    <x v="2"/>
    <x v="5"/>
    <x v="32"/>
    <x v="2"/>
    <n v="5.1009190000000002"/>
  </r>
  <r>
    <x v="3"/>
    <x v="5"/>
    <x v="32"/>
    <x v="2"/>
    <n v="5.2708449999999996"/>
  </r>
  <r>
    <x v="4"/>
    <x v="5"/>
    <x v="32"/>
    <x v="2"/>
    <n v="5.4375970000000002"/>
  </r>
  <r>
    <x v="0"/>
    <x v="5"/>
    <x v="33"/>
    <x v="2"/>
    <n v="0"/>
  </r>
  <r>
    <x v="1"/>
    <x v="5"/>
    <x v="33"/>
    <x v="2"/>
    <n v="0"/>
  </r>
  <r>
    <x v="2"/>
    <x v="5"/>
    <x v="33"/>
    <x v="2"/>
    <n v="0"/>
  </r>
  <r>
    <x v="3"/>
    <x v="5"/>
    <x v="33"/>
    <x v="2"/>
    <n v="0"/>
  </r>
  <r>
    <x v="4"/>
    <x v="5"/>
    <x v="33"/>
    <x v="2"/>
    <n v="0"/>
  </r>
  <r>
    <x v="0"/>
    <x v="5"/>
    <x v="34"/>
    <x v="2"/>
    <n v="1.4679580000000001"/>
  </r>
  <r>
    <x v="1"/>
    <x v="5"/>
    <x v="34"/>
    <x v="2"/>
    <n v="1.614107"/>
  </r>
  <r>
    <x v="2"/>
    <x v="5"/>
    <x v="34"/>
    <x v="2"/>
    <n v="4.2235839999999998"/>
  </r>
  <r>
    <x v="3"/>
    <x v="5"/>
    <x v="34"/>
    <x v="2"/>
    <n v="6.303439"/>
  </r>
  <r>
    <x v="4"/>
    <x v="5"/>
    <x v="34"/>
    <x v="2"/>
    <n v="8.7917620000000003"/>
  </r>
  <r>
    <x v="0"/>
    <x v="5"/>
    <x v="35"/>
    <x v="2"/>
    <n v="3.0246300000000002"/>
  </r>
  <r>
    <x v="1"/>
    <x v="5"/>
    <x v="35"/>
    <x v="2"/>
    <n v="18.166540000000001"/>
  </r>
  <r>
    <x v="2"/>
    <x v="5"/>
    <x v="35"/>
    <x v="2"/>
    <n v="126.16930000000001"/>
  </r>
  <r>
    <x v="3"/>
    <x v="5"/>
    <x v="35"/>
    <x v="2"/>
    <n v="96.761880000000005"/>
  </r>
  <r>
    <x v="4"/>
    <x v="5"/>
    <x v="35"/>
    <x v="2"/>
    <n v="67.979600000000005"/>
  </r>
  <r>
    <x v="0"/>
    <x v="0"/>
    <x v="0"/>
    <x v="3"/>
    <n v="0"/>
  </r>
  <r>
    <x v="1"/>
    <x v="0"/>
    <x v="0"/>
    <x v="3"/>
    <n v="30.52"/>
  </r>
  <r>
    <x v="2"/>
    <x v="0"/>
    <x v="0"/>
    <x v="3"/>
    <n v="33.30453"/>
  </r>
  <r>
    <x v="3"/>
    <x v="0"/>
    <x v="0"/>
    <x v="3"/>
    <n v="36.316160000000004"/>
  </r>
  <r>
    <x v="4"/>
    <x v="0"/>
    <x v="0"/>
    <x v="3"/>
    <n v="39.366509999999998"/>
  </r>
  <r>
    <x v="0"/>
    <x v="0"/>
    <x v="1"/>
    <x v="3"/>
    <n v="0"/>
  </r>
  <r>
    <x v="1"/>
    <x v="0"/>
    <x v="1"/>
    <x v="3"/>
    <n v="30.02074"/>
  </r>
  <r>
    <x v="2"/>
    <x v="0"/>
    <x v="1"/>
    <x v="3"/>
    <n v="32.707920000000001"/>
  </r>
  <r>
    <x v="3"/>
    <x v="0"/>
    <x v="1"/>
    <x v="3"/>
    <n v="28.723990000000001"/>
  </r>
  <r>
    <x v="4"/>
    <x v="0"/>
    <x v="1"/>
    <x v="3"/>
    <n v="23.707820000000002"/>
  </r>
  <r>
    <x v="0"/>
    <x v="0"/>
    <x v="2"/>
    <x v="3"/>
    <n v="0"/>
  </r>
  <r>
    <x v="1"/>
    <x v="0"/>
    <x v="2"/>
    <x v="3"/>
    <n v="74.863519999999994"/>
  </r>
  <r>
    <x v="2"/>
    <x v="0"/>
    <x v="2"/>
    <x v="3"/>
    <n v="80.483890000000002"/>
  </r>
  <r>
    <x v="3"/>
    <x v="0"/>
    <x v="2"/>
    <x v="3"/>
    <n v="84.177660000000003"/>
  </r>
  <r>
    <x v="4"/>
    <x v="0"/>
    <x v="2"/>
    <x v="3"/>
    <n v="87.411559999999994"/>
  </r>
  <r>
    <x v="0"/>
    <x v="0"/>
    <x v="3"/>
    <x v="3"/>
    <n v="0"/>
  </r>
  <r>
    <x v="1"/>
    <x v="0"/>
    <x v="3"/>
    <x v="3"/>
    <n v="17.704280000000001"/>
  </r>
  <r>
    <x v="2"/>
    <x v="0"/>
    <x v="3"/>
    <x v="3"/>
    <n v="26.894829999999999"/>
  </r>
  <r>
    <x v="3"/>
    <x v="0"/>
    <x v="3"/>
    <x v="3"/>
    <n v="16.54363"/>
  </r>
  <r>
    <x v="4"/>
    <x v="0"/>
    <x v="3"/>
    <x v="3"/>
    <n v="4.2551350000000001"/>
  </r>
  <r>
    <x v="0"/>
    <x v="0"/>
    <x v="4"/>
    <x v="3"/>
    <n v="0"/>
  </r>
  <r>
    <x v="1"/>
    <x v="0"/>
    <x v="4"/>
    <x v="3"/>
    <n v="92.830489999999998"/>
  </r>
  <r>
    <x v="2"/>
    <x v="0"/>
    <x v="4"/>
    <x v="3"/>
    <n v="88.398679999999999"/>
  </r>
  <r>
    <x v="3"/>
    <x v="0"/>
    <x v="4"/>
    <x v="3"/>
    <n v="92.910110000000003"/>
  </r>
  <r>
    <x v="4"/>
    <x v="0"/>
    <x v="4"/>
    <x v="3"/>
    <n v="103.6909"/>
  </r>
  <r>
    <x v="0"/>
    <x v="0"/>
    <x v="5"/>
    <x v="3"/>
    <n v="0"/>
  </r>
  <r>
    <x v="1"/>
    <x v="0"/>
    <x v="5"/>
    <x v="3"/>
    <n v="0"/>
  </r>
  <r>
    <x v="2"/>
    <x v="0"/>
    <x v="5"/>
    <x v="3"/>
    <n v="0"/>
  </r>
  <r>
    <x v="3"/>
    <x v="0"/>
    <x v="5"/>
    <x v="3"/>
    <n v="0"/>
  </r>
  <r>
    <x v="4"/>
    <x v="0"/>
    <x v="5"/>
    <x v="3"/>
    <n v="0"/>
  </r>
  <r>
    <x v="0"/>
    <x v="0"/>
    <x v="6"/>
    <x v="3"/>
    <n v="0"/>
  </r>
  <r>
    <x v="1"/>
    <x v="0"/>
    <x v="6"/>
    <x v="3"/>
    <n v="2.1753100000000001"/>
  </r>
  <r>
    <x v="2"/>
    <x v="0"/>
    <x v="6"/>
    <x v="3"/>
    <n v="1.5619000000000001"/>
  </r>
  <r>
    <x v="3"/>
    <x v="0"/>
    <x v="6"/>
    <x v="3"/>
    <n v="1.4734719999999999"/>
  </r>
  <r>
    <x v="4"/>
    <x v="0"/>
    <x v="6"/>
    <x v="3"/>
    <n v="1.3514139999999999"/>
  </r>
  <r>
    <x v="0"/>
    <x v="0"/>
    <x v="7"/>
    <x v="3"/>
    <n v="0"/>
  </r>
  <r>
    <x v="1"/>
    <x v="0"/>
    <x v="7"/>
    <x v="3"/>
    <n v="34.749740000000003"/>
  </r>
  <r>
    <x v="2"/>
    <x v="0"/>
    <x v="7"/>
    <x v="3"/>
    <n v="41.019060000000003"/>
  </r>
  <r>
    <x v="3"/>
    <x v="0"/>
    <x v="7"/>
    <x v="3"/>
    <n v="45.244010000000003"/>
  </r>
  <r>
    <x v="4"/>
    <x v="0"/>
    <x v="7"/>
    <x v="3"/>
    <n v="49.593069999999997"/>
  </r>
  <r>
    <x v="0"/>
    <x v="0"/>
    <x v="8"/>
    <x v="3"/>
    <n v="0"/>
  </r>
  <r>
    <x v="1"/>
    <x v="0"/>
    <x v="8"/>
    <x v="3"/>
    <n v="98.214860000000002"/>
  </r>
  <r>
    <x v="2"/>
    <x v="0"/>
    <x v="8"/>
    <x v="3"/>
    <n v="188.3143"/>
  </r>
  <r>
    <x v="3"/>
    <x v="0"/>
    <x v="8"/>
    <x v="3"/>
    <n v="201.67679999999999"/>
  </r>
  <r>
    <x v="4"/>
    <x v="0"/>
    <x v="8"/>
    <x v="3"/>
    <n v="214.6808"/>
  </r>
  <r>
    <x v="0"/>
    <x v="0"/>
    <x v="9"/>
    <x v="3"/>
    <n v="0"/>
  </r>
  <r>
    <x v="1"/>
    <x v="0"/>
    <x v="9"/>
    <x v="3"/>
    <n v="8.9480799999999991"/>
  </r>
  <r>
    <x v="2"/>
    <x v="0"/>
    <x v="9"/>
    <x v="3"/>
    <n v="9.2733170000000005"/>
  </r>
  <r>
    <x v="3"/>
    <x v="0"/>
    <x v="9"/>
    <x v="3"/>
    <n v="8.5994869999999999"/>
  </r>
  <r>
    <x v="4"/>
    <x v="0"/>
    <x v="9"/>
    <x v="3"/>
    <n v="7.7031010000000002"/>
  </r>
  <r>
    <x v="0"/>
    <x v="0"/>
    <x v="10"/>
    <x v="3"/>
    <n v="0"/>
  </r>
  <r>
    <x v="1"/>
    <x v="0"/>
    <x v="10"/>
    <x v="3"/>
    <n v="7.5373150000000004"/>
  </r>
  <r>
    <x v="2"/>
    <x v="0"/>
    <x v="10"/>
    <x v="3"/>
    <n v="7.650792"/>
  </r>
  <r>
    <x v="3"/>
    <x v="0"/>
    <x v="10"/>
    <x v="3"/>
    <n v="5.3992690000000003"/>
  </r>
  <r>
    <x v="4"/>
    <x v="0"/>
    <x v="10"/>
    <x v="3"/>
    <n v="2.7032720000000001"/>
  </r>
  <r>
    <x v="0"/>
    <x v="0"/>
    <x v="11"/>
    <x v="3"/>
    <n v="0"/>
  </r>
  <r>
    <x v="1"/>
    <x v="0"/>
    <x v="11"/>
    <x v="3"/>
    <n v="38.805100000000003"/>
  </r>
  <r>
    <x v="2"/>
    <x v="0"/>
    <x v="11"/>
    <x v="3"/>
    <n v="27.861460000000001"/>
  </r>
  <r>
    <x v="3"/>
    <x v="0"/>
    <x v="11"/>
    <x v="3"/>
    <n v="29.767990000000001"/>
  </r>
  <r>
    <x v="4"/>
    <x v="0"/>
    <x v="11"/>
    <x v="3"/>
    <n v="31.610620000000001"/>
  </r>
  <r>
    <x v="0"/>
    <x v="0"/>
    <x v="12"/>
    <x v="3"/>
    <n v="0"/>
  </r>
  <r>
    <x v="1"/>
    <x v="0"/>
    <x v="12"/>
    <x v="3"/>
    <n v="400.72620000000001"/>
  </r>
  <r>
    <x v="2"/>
    <x v="0"/>
    <x v="12"/>
    <x v="3"/>
    <n v="486.61599999999999"/>
  </r>
  <r>
    <x v="3"/>
    <x v="0"/>
    <x v="12"/>
    <x v="3"/>
    <n v="520.23379999999997"/>
  </r>
  <r>
    <x v="4"/>
    <x v="0"/>
    <x v="12"/>
    <x v="3"/>
    <n v="553.70519999999999"/>
  </r>
  <r>
    <x v="0"/>
    <x v="0"/>
    <x v="13"/>
    <x v="3"/>
    <n v="0"/>
  </r>
  <r>
    <x v="1"/>
    <x v="0"/>
    <x v="13"/>
    <x v="3"/>
    <n v="17.343019999999999"/>
  </r>
  <r>
    <x v="2"/>
    <x v="0"/>
    <x v="13"/>
    <x v="3"/>
    <n v="19.967759999999998"/>
  </r>
  <r>
    <x v="3"/>
    <x v="0"/>
    <x v="13"/>
    <x v="3"/>
    <n v="26.65588"/>
  </r>
  <r>
    <x v="4"/>
    <x v="0"/>
    <x v="13"/>
    <x v="3"/>
    <n v="34.17483"/>
  </r>
  <r>
    <x v="0"/>
    <x v="0"/>
    <x v="14"/>
    <x v="3"/>
    <n v="0"/>
  </r>
  <r>
    <x v="1"/>
    <x v="0"/>
    <x v="14"/>
    <x v="3"/>
    <n v="208.5026"/>
  </r>
  <r>
    <x v="2"/>
    <x v="0"/>
    <x v="14"/>
    <x v="3"/>
    <n v="312.90100000000001"/>
  </r>
  <r>
    <x v="3"/>
    <x v="0"/>
    <x v="14"/>
    <x v="3"/>
    <n v="316.19229999999999"/>
  </r>
  <r>
    <x v="4"/>
    <x v="0"/>
    <x v="14"/>
    <x v="3"/>
    <n v="315.9785"/>
  </r>
  <r>
    <x v="0"/>
    <x v="0"/>
    <x v="15"/>
    <x v="3"/>
    <n v="0"/>
  </r>
  <r>
    <x v="1"/>
    <x v="0"/>
    <x v="15"/>
    <x v="3"/>
    <n v="0"/>
  </r>
  <r>
    <x v="2"/>
    <x v="0"/>
    <x v="15"/>
    <x v="3"/>
    <n v="0"/>
  </r>
  <r>
    <x v="3"/>
    <x v="0"/>
    <x v="15"/>
    <x v="3"/>
    <n v="0"/>
  </r>
  <r>
    <x v="4"/>
    <x v="0"/>
    <x v="15"/>
    <x v="3"/>
    <n v="0"/>
  </r>
  <r>
    <x v="0"/>
    <x v="0"/>
    <x v="16"/>
    <x v="3"/>
    <n v="0"/>
  </r>
  <r>
    <x v="1"/>
    <x v="0"/>
    <x v="16"/>
    <x v="3"/>
    <n v="119.9923"/>
  </r>
  <r>
    <x v="2"/>
    <x v="0"/>
    <x v="16"/>
    <x v="3"/>
    <n v="128.1482"/>
  </r>
  <r>
    <x v="3"/>
    <x v="0"/>
    <x v="16"/>
    <x v="3"/>
    <n v="137.61349999999999"/>
  </r>
  <r>
    <x v="4"/>
    <x v="0"/>
    <x v="16"/>
    <x v="3"/>
    <n v="146.8921"/>
  </r>
  <r>
    <x v="0"/>
    <x v="0"/>
    <x v="17"/>
    <x v="3"/>
    <n v="0"/>
  </r>
  <r>
    <x v="1"/>
    <x v="0"/>
    <x v="17"/>
    <x v="3"/>
    <n v="15.962020000000001"/>
  </r>
  <r>
    <x v="2"/>
    <x v="0"/>
    <x v="17"/>
    <x v="3"/>
    <n v="15.451449999999999"/>
  </r>
  <r>
    <x v="3"/>
    <x v="0"/>
    <x v="17"/>
    <x v="3"/>
    <n v="11.57274"/>
  </r>
  <r>
    <x v="4"/>
    <x v="0"/>
    <x v="17"/>
    <x v="3"/>
    <n v="6.8991980000000002"/>
  </r>
  <r>
    <x v="0"/>
    <x v="0"/>
    <x v="18"/>
    <x v="3"/>
    <n v="0"/>
  </r>
  <r>
    <x v="1"/>
    <x v="0"/>
    <x v="18"/>
    <x v="3"/>
    <n v="0"/>
  </r>
  <r>
    <x v="2"/>
    <x v="0"/>
    <x v="18"/>
    <x v="3"/>
    <n v="0"/>
  </r>
  <r>
    <x v="3"/>
    <x v="0"/>
    <x v="18"/>
    <x v="3"/>
    <n v="0"/>
  </r>
  <r>
    <x v="4"/>
    <x v="0"/>
    <x v="18"/>
    <x v="3"/>
    <n v="0"/>
  </r>
  <r>
    <x v="0"/>
    <x v="0"/>
    <x v="19"/>
    <x v="3"/>
    <n v="0"/>
  </r>
  <r>
    <x v="1"/>
    <x v="0"/>
    <x v="19"/>
    <x v="3"/>
    <n v="252.64340000000001"/>
  </r>
  <r>
    <x v="2"/>
    <x v="0"/>
    <x v="19"/>
    <x v="3"/>
    <n v="242.9316"/>
  </r>
  <r>
    <x v="3"/>
    <x v="0"/>
    <x v="19"/>
    <x v="3"/>
    <n v="232.9922"/>
  </r>
  <r>
    <x v="4"/>
    <x v="0"/>
    <x v="19"/>
    <x v="3"/>
    <n v="218.4092"/>
  </r>
  <r>
    <x v="0"/>
    <x v="0"/>
    <x v="20"/>
    <x v="3"/>
    <n v="0"/>
  </r>
  <r>
    <x v="1"/>
    <x v="0"/>
    <x v="20"/>
    <x v="3"/>
    <n v="35.933410000000002"/>
  </r>
  <r>
    <x v="2"/>
    <x v="0"/>
    <x v="20"/>
    <x v="3"/>
    <n v="42.532609999999998"/>
  </r>
  <r>
    <x v="3"/>
    <x v="0"/>
    <x v="20"/>
    <x v="3"/>
    <n v="31.000240000000002"/>
  </r>
  <r>
    <x v="4"/>
    <x v="0"/>
    <x v="20"/>
    <x v="3"/>
    <n v="17.14837"/>
  </r>
  <r>
    <x v="0"/>
    <x v="0"/>
    <x v="21"/>
    <x v="3"/>
    <n v="0"/>
  </r>
  <r>
    <x v="1"/>
    <x v="0"/>
    <x v="21"/>
    <x v="3"/>
    <n v="0"/>
  </r>
  <r>
    <x v="2"/>
    <x v="0"/>
    <x v="21"/>
    <x v="3"/>
    <n v="0"/>
  </r>
  <r>
    <x v="3"/>
    <x v="0"/>
    <x v="21"/>
    <x v="3"/>
    <n v="0"/>
  </r>
  <r>
    <x v="4"/>
    <x v="0"/>
    <x v="21"/>
    <x v="3"/>
    <n v="0"/>
  </r>
  <r>
    <x v="0"/>
    <x v="0"/>
    <x v="22"/>
    <x v="3"/>
    <n v="0"/>
  </r>
  <r>
    <x v="1"/>
    <x v="0"/>
    <x v="22"/>
    <x v="3"/>
    <n v="10.261749999999999"/>
  </r>
  <r>
    <x v="2"/>
    <x v="0"/>
    <x v="22"/>
    <x v="3"/>
    <n v="13.527380000000001"/>
  </r>
  <r>
    <x v="3"/>
    <x v="0"/>
    <x v="22"/>
    <x v="3"/>
    <n v="9.6054049999999993"/>
  </r>
  <r>
    <x v="4"/>
    <x v="0"/>
    <x v="22"/>
    <x v="3"/>
    <n v="4.9066179999999999"/>
  </r>
  <r>
    <x v="0"/>
    <x v="0"/>
    <x v="23"/>
    <x v="3"/>
    <n v="0"/>
  </r>
  <r>
    <x v="1"/>
    <x v="0"/>
    <x v="23"/>
    <x v="3"/>
    <n v="2.8588010000000001"/>
  </r>
  <r>
    <x v="2"/>
    <x v="0"/>
    <x v="23"/>
    <x v="3"/>
    <n v="3.0481829999999999"/>
  </r>
  <r>
    <x v="3"/>
    <x v="0"/>
    <x v="23"/>
    <x v="3"/>
    <n v="3.2605119999999999"/>
  </r>
  <r>
    <x v="4"/>
    <x v="0"/>
    <x v="23"/>
    <x v="3"/>
    <n v="3.4664269999999999"/>
  </r>
  <r>
    <x v="0"/>
    <x v="0"/>
    <x v="24"/>
    <x v="3"/>
    <n v="0"/>
  </r>
  <r>
    <x v="1"/>
    <x v="0"/>
    <x v="24"/>
    <x v="3"/>
    <n v="18.456250000000001"/>
  </r>
  <r>
    <x v="2"/>
    <x v="0"/>
    <x v="24"/>
    <x v="3"/>
    <n v="20.099769999999999"/>
  </r>
  <r>
    <x v="3"/>
    <x v="0"/>
    <x v="24"/>
    <x v="3"/>
    <n v="22.361879999999999"/>
  </r>
  <r>
    <x v="4"/>
    <x v="0"/>
    <x v="24"/>
    <x v="3"/>
    <n v="24.714310000000001"/>
  </r>
  <r>
    <x v="0"/>
    <x v="0"/>
    <x v="25"/>
    <x v="3"/>
    <n v="0"/>
  </r>
  <r>
    <x v="1"/>
    <x v="0"/>
    <x v="25"/>
    <x v="3"/>
    <n v="0"/>
  </r>
  <r>
    <x v="2"/>
    <x v="0"/>
    <x v="25"/>
    <x v="3"/>
    <n v="0"/>
  </r>
  <r>
    <x v="3"/>
    <x v="0"/>
    <x v="25"/>
    <x v="3"/>
    <n v="0"/>
  </r>
  <r>
    <x v="4"/>
    <x v="0"/>
    <x v="25"/>
    <x v="3"/>
    <n v="0"/>
  </r>
  <r>
    <x v="0"/>
    <x v="0"/>
    <x v="26"/>
    <x v="3"/>
    <n v="0"/>
  </r>
  <r>
    <x v="1"/>
    <x v="0"/>
    <x v="26"/>
    <x v="3"/>
    <n v="14.2239"/>
  </r>
  <r>
    <x v="2"/>
    <x v="0"/>
    <x v="26"/>
    <x v="3"/>
    <n v="27.68749"/>
  </r>
  <r>
    <x v="3"/>
    <x v="0"/>
    <x v="26"/>
    <x v="3"/>
    <n v="25.68967"/>
  </r>
  <r>
    <x v="4"/>
    <x v="0"/>
    <x v="26"/>
    <x v="3"/>
    <n v="23.029530000000001"/>
  </r>
  <r>
    <x v="0"/>
    <x v="0"/>
    <x v="27"/>
    <x v="3"/>
    <n v="0"/>
  </r>
  <r>
    <x v="1"/>
    <x v="0"/>
    <x v="27"/>
    <x v="3"/>
    <n v="4.7513779999999999"/>
  </r>
  <r>
    <x v="2"/>
    <x v="0"/>
    <x v="27"/>
    <x v="3"/>
    <n v="5.1630739999999999"/>
  </r>
  <r>
    <x v="3"/>
    <x v="0"/>
    <x v="27"/>
    <x v="3"/>
    <n v="5.5283870000000004"/>
  </r>
  <r>
    <x v="4"/>
    <x v="0"/>
    <x v="27"/>
    <x v="3"/>
    <n v="5.9498990000000003"/>
  </r>
  <r>
    <x v="0"/>
    <x v="0"/>
    <x v="28"/>
    <x v="3"/>
    <n v="0"/>
  </r>
  <r>
    <x v="1"/>
    <x v="0"/>
    <x v="28"/>
    <x v="3"/>
    <n v="226.19759999999999"/>
  </r>
  <r>
    <x v="2"/>
    <x v="0"/>
    <x v="28"/>
    <x v="3"/>
    <n v="289.45319999999998"/>
  </r>
  <r>
    <x v="3"/>
    <x v="0"/>
    <x v="28"/>
    <x v="3"/>
    <n v="292.34870000000001"/>
  </r>
  <r>
    <x v="4"/>
    <x v="0"/>
    <x v="28"/>
    <x v="3"/>
    <n v="291.97879999999998"/>
  </r>
  <r>
    <x v="0"/>
    <x v="0"/>
    <x v="29"/>
    <x v="3"/>
    <n v="0"/>
  </r>
  <r>
    <x v="1"/>
    <x v="0"/>
    <x v="29"/>
    <x v="3"/>
    <n v="35.986789999999999"/>
  </r>
  <r>
    <x v="2"/>
    <x v="0"/>
    <x v="29"/>
    <x v="3"/>
    <n v="41.94923"/>
  </r>
  <r>
    <x v="3"/>
    <x v="0"/>
    <x v="29"/>
    <x v="3"/>
    <n v="39.668909999999997"/>
  </r>
  <r>
    <x v="4"/>
    <x v="0"/>
    <x v="29"/>
    <x v="3"/>
    <n v="36.499960000000002"/>
  </r>
  <r>
    <x v="0"/>
    <x v="0"/>
    <x v="30"/>
    <x v="3"/>
    <n v="0"/>
  </r>
  <r>
    <x v="1"/>
    <x v="0"/>
    <x v="30"/>
    <x v="3"/>
    <n v="372.685"/>
  </r>
  <r>
    <x v="2"/>
    <x v="0"/>
    <x v="30"/>
    <x v="3"/>
    <n v="405.24829999999997"/>
  </r>
  <r>
    <x v="3"/>
    <x v="0"/>
    <x v="30"/>
    <x v="3"/>
    <n v="390.62580000000003"/>
  </r>
  <r>
    <x v="4"/>
    <x v="0"/>
    <x v="30"/>
    <x v="3"/>
    <n v="368.5582"/>
  </r>
  <r>
    <x v="0"/>
    <x v="0"/>
    <x v="31"/>
    <x v="3"/>
    <n v="0"/>
  </r>
  <r>
    <x v="1"/>
    <x v="0"/>
    <x v="31"/>
    <x v="3"/>
    <n v="42.992519999999999"/>
  </r>
  <r>
    <x v="2"/>
    <x v="0"/>
    <x v="31"/>
    <x v="3"/>
    <n v="44.994610000000002"/>
  </r>
  <r>
    <x v="3"/>
    <x v="0"/>
    <x v="31"/>
    <x v="3"/>
    <n v="43.750529999999998"/>
  </r>
  <r>
    <x v="4"/>
    <x v="0"/>
    <x v="31"/>
    <x v="3"/>
    <n v="41.738199999999999"/>
  </r>
  <r>
    <x v="0"/>
    <x v="0"/>
    <x v="32"/>
    <x v="3"/>
    <n v="0"/>
  </r>
  <r>
    <x v="1"/>
    <x v="0"/>
    <x v="32"/>
    <x v="3"/>
    <n v="14.24752"/>
  </r>
  <r>
    <x v="2"/>
    <x v="0"/>
    <x v="32"/>
    <x v="3"/>
    <n v="18.172239999999999"/>
  </r>
  <r>
    <x v="3"/>
    <x v="0"/>
    <x v="32"/>
    <x v="3"/>
    <n v="17.34263"/>
  </r>
  <r>
    <x v="4"/>
    <x v="0"/>
    <x v="32"/>
    <x v="3"/>
    <n v="16.152419999999999"/>
  </r>
  <r>
    <x v="0"/>
    <x v="0"/>
    <x v="33"/>
    <x v="3"/>
    <n v="0"/>
  </r>
  <r>
    <x v="1"/>
    <x v="0"/>
    <x v="33"/>
    <x v="3"/>
    <n v="2.6534249999999999"/>
  </r>
  <r>
    <x v="2"/>
    <x v="0"/>
    <x v="33"/>
    <x v="3"/>
    <n v="7.4846209999999997"/>
  </r>
  <r>
    <x v="3"/>
    <x v="0"/>
    <x v="33"/>
    <x v="3"/>
    <n v="6.6299489999999999"/>
  </r>
  <r>
    <x v="4"/>
    <x v="0"/>
    <x v="33"/>
    <x v="3"/>
    <n v="5.5478310000000004"/>
  </r>
  <r>
    <x v="0"/>
    <x v="0"/>
    <x v="34"/>
    <x v="3"/>
    <n v="0"/>
  </r>
  <r>
    <x v="1"/>
    <x v="0"/>
    <x v="34"/>
    <x v="3"/>
    <n v="13.64249"/>
  </r>
  <r>
    <x v="2"/>
    <x v="0"/>
    <x v="34"/>
    <x v="3"/>
    <n v="17.413080000000001"/>
  </r>
  <r>
    <x v="3"/>
    <x v="0"/>
    <x v="34"/>
    <x v="3"/>
    <n v="11.29491"/>
  </r>
  <r>
    <x v="4"/>
    <x v="0"/>
    <x v="34"/>
    <x v="3"/>
    <n v="4.0122400000000003"/>
  </r>
  <r>
    <x v="0"/>
    <x v="0"/>
    <x v="35"/>
    <x v="3"/>
    <n v="0"/>
  </r>
  <r>
    <x v="1"/>
    <x v="0"/>
    <x v="35"/>
    <x v="3"/>
    <n v="34.954929999999997"/>
  </r>
  <r>
    <x v="2"/>
    <x v="0"/>
    <x v="35"/>
    <x v="3"/>
    <n v="46.836680000000001"/>
  </r>
  <r>
    <x v="3"/>
    <x v="0"/>
    <x v="35"/>
    <x v="3"/>
    <n v="43.335799999999999"/>
  </r>
  <r>
    <x v="4"/>
    <x v="0"/>
    <x v="35"/>
    <x v="3"/>
    <n v="38.69585"/>
  </r>
  <r>
    <x v="1"/>
    <x v="1"/>
    <x v="1"/>
    <x v="3"/>
    <n v="30.099999999999998"/>
  </r>
  <r>
    <x v="1"/>
    <x v="1"/>
    <x v="3"/>
    <x v="3"/>
    <n v="17.599999999999994"/>
  </r>
  <r>
    <x v="1"/>
    <x v="1"/>
    <x v="4"/>
    <x v="3"/>
    <n v="92.800000000000011"/>
  </r>
  <r>
    <x v="1"/>
    <x v="1"/>
    <x v="6"/>
    <x v="3"/>
    <n v="2.2000000000000002"/>
  </r>
  <r>
    <x v="1"/>
    <x v="1"/>
    <x v="7"/>
    <x v="3"/>
    <n v="34.700000000000003"/>
  </r>
  <r>
    <x v="1"/>
    <x v="1"/>
    <x v="8"/>
    <x v="3"/>
    <n v="98.300000000000011"/>
  </r>
  <r>
    <x v="1"/>
    <x v="1"/>
    <x v="9"/>
    <x v="3"/>
    <n v="9.0000000000000018"/>
  </r>
  <r>
    <x v="1"/>
    <x v="1"/>
    <x v="10"/>
    <x v="3"/>
    <n v="7.5"/>
  </r>
  <r>
    <x v="1"/>
    <x v="1"/>
    <x v="11"/>
    <x v="3"/>
    <n v="38.700000000000003"/>
  </r>
  <r>
    <x v="1"/>
    <x v="1"/>
    <x v="12"/>
    <x v="3"/>
    <n v="400.49999999999994"/>
  </r>
  <r>
    <x v="1"/>
    <x v="1"/>
    <x v="13"/>
    <x v="3"/>
    <n v="17.399999999999999"/>
  </r>
  <r>
    <x v="1"/>
    <x v="1"/>
    <x v="14"/>
    <x v="3"/>
    <n v="208.5"/>
  </r>
  <r>
    <x v="1"/>
    <x v="1"/>
    <x v="16"/>
    <x v="3"/>
    <n v="119.90000000000002"/>
  </r>
  <r>
    <x v="1"/>
    <x v="1"/>
    <x v="17"/>
    <x v="3"/>
    <n v="16"/>
  </r>
  <r>
    <x v="1"/>
    <x v="1"/>
    <x v="19"/>
    <x v="3"/>
    <n v="252.8"/>
  </r>
  <r>
    <x v="1"/>
    <x v="1"/>
    <x v="20"/>
    <x v="3"/>
    <n v="35.9"/>
  </r>
  <r>
    <x v="1"/>
    <x v="1"/>
    <x v="22"/>
    <x v="3"/>
    <n v="10.3"/>
  </r>
  <r>
    <x v="1"/>
    <x v="1"/>
    <x v="26"/>
    <x v="3"/>
    <n v="14.200000000000001"/>
  </r>
  <r>
    <x v="1"/>
    <x v="1"/>
    <x v="28"/>
    <x v="3"/>
    <n v="226.1"/>
  </r>
  <r>
    <x v="1"/>
    <x v="1"/>
    <x v="29"/>
    <x v="3"/>
    <n v="36"/>
  </r>
  <r>
    <x v="1"/>
    <x v="1"/>
    <x v="30"/>
    <x v="3"/>
    <n v="372.7"/>
  </r>
  <r>
    <x v="1"/>
    <x v="1"/>
    <x v="32"/>
    <x v="3"/>
    <n v="14.2"/>
  </r>
  <r>
    <x v="1"/>
    <x v="1"/>
    <x v="33"/>
    <x v="3"/>
    <n v="2.7"/>
  </r>
  <r>
    <x v="1"/>
    <x v="1"/>
    <x v="34"/>
    <x v="3"/>
    <n v="13.600000000000001"/>
  </r>
  <r>
    <x v="1"/>
    <x v="1"/>
    <x v="35"/>
    <x v="3"/>
    <n v="34.799999999999997"/>
  </r>
  <r>
    <x v="2"/>
    <x v="1"/>
    <x v="1"/>
    <x v="3"/>
    <n v="32.6"/>
  </r>
  <r>
    <x v="2"/>
    <x v="1"/>
    <x v="3"/>
    <x v="3"/>
    <n v="26.900000000000002"/>
  </r>
  <r>
    <x v="2"/>
    <x v="1"/>
    <x v="4"/>
    <x v="3"/>
    <n v="88.500000000000028"/>
  </r>
  <r>
    <x v="2"/>
    <x v="1"/>
    <x v="6"/>
    <x v="3"/>
    <n v="1.6"/>
  </r>
  <r>
    <x v="2"/>
    <x v="1"/>
    <x v="7"/>
    <x v="3"/>
    <n v="40.900000000000006"/>
  </r>
  <r>
    <x v="2"/>
    <x v="1"/>
    <x v="8"/>
    <x v="3"/>
    <n v="188.5"/>
  </r>
  <r>
    <x v="2"/>
    <x v="1"/>
    <x v="9"/>
    <x v="3"/>
    <n v="9.3000000000000007"/>
  </r>
  <r>
    <x v="2"/>
    <x v="1"/>
    <x v="10"/>
    <x v="3"/>
    <n v="7.7"/>
  </r>
  <r>
    <x v="2"/>
    <x v="1"/>
    <x v="11"/>
    <x v="3"/>
    <n v="27.799999999999994"/>
  </r>
  <r>
    <x v="2"/>
    <x v="1"/>
    <x v="12"/>
    <x v="3"/>
    <n v="486.7000000000001"/>
  </r>
  <r>
    <x v="2"/>
    <x v="1"/>
    <x v="13"/>
    <x v="3"/>
    <n v="20"/>
  </r>
  <r>
    <x v="2"/>
    <x v="1"/>
    <x v="14"/>
    <x v="3"/>
    <n v="313.19999999999987"/>
  </r>
  <r>
    <x v="2"/>
    <x v="1"/>
    <x v="16"/>
    <x v="3"/>
    <n v="128.30000000000001"/>
  </r>
  <r>
    <x v="2"/>
    <x v="1"/>
    <x v="17"/>
    <x v="3"/>
    <n v="15.5"/>
  </r>
  <r>
    <x v="2"/>
    <x v="1"/>
    <x v="19"/>
    <x v="3"/>
    <n v="242.60000000000005"/>
  </r>
  <r>
    <x v="2"/>
    <x v="1"/>
    <x v="20"/>
    <x v="3"/>
    <n v="42.5"/>
  </r>
  <r>
    <x v="2"/>
    <x v="1"/>
    <x v="22"/>
    <x v="3"/>
    <n v="13.5"/>
  </r>
  <r>
    <x v="2"/>
    <x v="1"/>
    <x v="26"/>
    <x v="3"/>
    <n v="27.7"/>
  </r>
  <r>
    <x v="2"/>
    <x v="1"/>
    <x v="28"/>
    <x v="3"/>
    <n v="289.60000000000002"/>
  </r>
  <r>
    <x v="2"/>
    <x v="1"/>
    <x v="29"/>
    <x v="3"/>
    <n v="41.9"/>
  </r>
  <r>
    <x v="2"/>
    <x v="1"/>
    <x v="30"/>
    <x v="3"/>
    <n v="405.30000000000007"/>
  </r>
  <r>
    <x v="2"/>
    <x v="1"/>
    <x v="32"/>
    <x v="3"/>
    <n v="18.200000000000003"/>
  </r>
  <r>
    <x v="2"/>
    <x v="1"/>
    <x v="33"/>
    <x v="3"/>
    <n v="7.6"/>
  </r>
  <r>
    <x v="2"/>
    <x v="1"/>
    <x v="34"/>
    <x v="3"/>
    <n v="17.400000000000002"/>
  </r>
  <r>
    <x v="2"/>
    <x v="1"/>
    <x v="35"/>
    <x v="3"/>
    <n v="46.800000000000004"/>
  </r>
  <r>
    <x v="3"/>
    <x v="1"/>
    <x v="1"/>
    <x v="3"/>
    <n v="28.6"/>
  </r>
  <r>
    <x v="3"/>
    <x v="1"/>
    <x v="3"/>
    <x v="3"/>
    <n v="16.7"/>
  </r>
  <r>
    <x v="3"/>
    <x v="1"/>
    <x v="4"/>
    <x v="3"/>
    <n v="92.799999999999983"/>
  </r>
  <r>
    <x v="3"/>
    <x v="1"/>
    <x v="6"/>
    <x v="3"/>
    <n v="1.5"/>
  </r>
  <r>
    <x v="3"/>
    <x v="1"/>
    <x v="7"/>
    <x v="3"/>
    <n v="45.400000000000006"/>
  </r>
  <r>
    <x v="3"/>
    <x v="1"/>
    <x v="8"/>
    <x v="3"/>
    <n v="201.7"/>
  </r>
  <r>
    <x v="3"/>
    <x v="1"/>
    <x v="9"/>
    <x v="3"/>
    <n v="8.7000000000000011"/>
  </r>
  <r>
    <x v="3"/>
    <x v="1"/>
    <x v="10"/>
    <x v="3"/>
    <n v="5.4"/>
  </r>
  <r>
    <x v="3"/>
    <x v="1"/>
    <x v="11"/>
    <x v="3"/>
    <n v="29.500000000000004"/>
  </r>
  <r>
    <x v="3"/>
    <x v="1"/>
    <x v="12"/>
    <x v="3"/>
    <n v="520.19999999999993"/>
  </r>
  <r>
    <x v="3"/>
    <x v="1"/>
    <x v="13"/>
    <x v="3"/>
    <n v="26.7"/>
  </r>
  <r>
    <x v="3"/>
    <x v="1"/>
    <x v="14"/>
    <x v="3"/>
    <n v="316.39999999999992"/>
  </r>
  <r>
    <x v="3"/>
    <x v="1"/>
    <x v="16"/>
    <x v="3"/>
    <n v="137.69999999999999"/>
  </r>
  <r>
    <x v="3"/>
    <x v="1"/>
    <x v="17"/>
    <x v="3"/>
    <n v="11.6"/>
  </r>
  <r>
    <x v="3"/>
    <x v="1"/>
    <x v="19"/>
    <x v="3"/>
    <n v="232.99999999999997"/>
  </r>
  <r>
    <x v="3"/>
    <x v="1"/>
    <x v="20"/>
    <x v="3"/>
    <n v="31"/>
  </r>
  <r>
    <x v="3"/>
    <x v="1"/>
    <x v="22"/>
    <x v="3"/>
    <n v="9.6"/>
  </r>
  <r>
    <x v="3"/>
    <x v="1"/>
    <x v="26"/>
    <x v="3"/>
    <n v="25.7"/>
  </r>
  <r>
    <x v="3"/>
    <x v="1"/>
    <x v="28"/>
    <x v="3"/>
    <n v="292.3"/>
  </r>
  <r>
    <x v="3"/>
    <x v="1"/>
    <x v="29"/>
    <x v="3"/>
    <n v="39.699999999999996"/>
  </r>
  <r>
    <x v="3"/>
    <x v="1"/>
    <x v="30"/>
    <x v="3"/>
    <n v="390.5"/>
  </r>
  <r>
    <x v="3"/>
    <x v="1"/>
    <x v="32"/>
    <x v="3"/>
    <n v="17.399999999999999"/>
  </r>
  <r>
    <x v="3"/>
    <x v="1"/>
    <x v="33"/>
    <x v="3"/>
    <n v="6.6999999999999993"/>
  </r>
  <r>
    <x v="3"/>
    <x v="1"/>
    <x v="34"/>
    <x v="3"/>
    <n v="11.2"/>
  </r>
  <r>
    <x v="3"/>
    <x v="1"/>
    <x v="35"/>
    <x v="3"/>
    <n v="43.2"/>
  </r>
  <r>
    <x v="4"/>
    <x v="1"/>
    <x v="1"/>
    <x v="3"/>
    <n v="23.7"/>
  </r>
  <r>
    <x v="4"/>
    <x v="1"/>
    <x v="3"/>
    <x v="3"/>
    <n v="4.2999999999999989"/>
  </r>
  <r>
    <x v="4"/>
    <x v="1"/>
    <x v="4"/>
    <x v="3"/>
    <n v="103.69999999999999"/>
  </r>
  <r>
    <x v="4"/>
    <x v="1"/>
    <x v="6"/>
    <x v="3"/>
    <n v="1.4"/>
  </r>
  <r>
    <x v="4"/>
    <x v="1"/>
    <x v="7"/>
    <x v="3"/>
    <n v="49.29999999999999"/>
  </r>
  <r>
    <x v="4"/>
    <x v="1"/>
    <x v="8"/>
    <x v="3"/>
    <n v="215.00000000000003"/>
  </r>
  <r>
    <x v="4"/>
    <x v="1"/>
    <x v="9"/>
    <x v="3"/>
    <n v="7.7"/>
  </r>
  <r>
    <x v="4"/>
    <x v="1"/>
    <x v="10"/>
    <x v="3"/>
    <n v="2.7"/>
  </r>
  <r>
    <x v="4"/>
    <x v="1"/>
    <x v="11"/>
    <x v="3"/>
    <n v="31.400000000000009"/>
  </r>
  <r>
    <x v="4"/>
    <x v="1"/>
    <x v="12"/>
    <x v="3"/>
    <n v="553.9000000000002"/>
  </r>
  <r>
    <x v="4"/>
    <x v="1"/>
    <x v="13"/>
    <x v="3"/>
    <n v="34.1"/>
  </r>
  <r>
    <x v="4"/>
    <x v="1"/>
    <x v="14"/>
    <x v="3"/>
    <n v="315.89999999999998"/>
  </r>
  <r>
    <x v="4"/>
    <x v="1"/>
    <x v="16"/>
    <x v="3"/>
    <n v="146.9"/>
  </r>
  <r>
    <x v="4"/>
    <x v="1"/>
    <x v="17"/>
    <x v="3"/>
    <n v="6.9"/>
  </r>
  <r>
    <x v="4"/>
    <x v="1"/>
    <x v="19"/>
    <x v="3"/>
    <n v="218.6"/>
  </r>
  <r>
    <x v="4"/>
    <x v="1"/>
    <x v="20"/>
    <x v="3"/>
    <n v="17.100000000000001"/>
  </r>
  <r>
    <x v="4"/>
    <x v="1"/>
    <x v="22"/>
    <x v="3"/>
    <n v="4.9000000000000004"/>
  </r>
  <r>
    <x v="4"/>
    <x v="1"/>
    <x v="26"/>
    <x v="3"/>
    <n v="23"/>
  </r>
  <r>
    <x v="4"/>
    <x v="1"/>
    <x v="28"/>
    <x v="3"/>
    <n v="292.00000000000006"/>
  </r>
  <r>
    <x v="4"/>
    <x v="1"/>
    <x v="29"/>
    <x v="3"/>
    <n v="36.6"/>
  </r>
  <r>
    <x v="4"/>
    <x v="1"/>
    <x v="30"/>
    <x v="3"/>
    <n v="368.4"/>
  </r>
  <r>
    <x v="4"/>
    <x v="1"/>
    <x v="32"/>
    <x v="3"/>
    <n v="16.2"/>
  </r>
  <r>
    <x v="4"/>
    <x v="1"/>
    <x v="33"/>
    <x v="3"/>
    <n v="5.6"/>
  </r>
  <r>
    <x v="4"/>
    <x v="1"/>
    <x v="34"/>
    <x v="3"/>
    <n v="3.9000000000000004"/>
  </r>
  <r>
    <x v="4"/>
    <x v="1"/>
    <x v="35"/>
    <x v="3"/>
    <n v="38.5"/>
  </r>
  <r>
    <x v="0"/>
    <x v="2"/>
    <x v="0"/>
    <x v="3"/>
    <n v="0"/>
  </r>
  <r>
    <x v="1"/>
    <x v="2"/>
    <x v="0"/>
    <x v="3"/>
    <n v="9.9246090000000002"/>
  </r>
  <r>
    <x v="2"/>
    <x v="2"/>
    <x v="0"/>
    <x v="3"/>
    <n v="10.169729999999999"/>
  </r>
  <r>
    <x v="3"/>
    <x v="2"/>
    <x v="0"/>
    <x v="3"/>
    <n v="10.72397"/>
  </r>
  <r>
    <x v="4"/>
    <x v="2"/>
    <x v="0"/>
    <x v="3"/>
    <n v="28.62266"/>
  </r>
  <r>
    <x v="0"/>
    <x v="2"/>
    <x v="1"/>
    <x v="3"/>
    <n v="0"/>
  </r>
  <r>
    <x v="1"/>
    <x v="2"/>
    <x v="1"/>
    <x v="3"/>
    <n v="10.726290000000001"/>
  </r>
  <r>
    <x v="2"/>
    <x v="2"/>
    <x v="1"/>
    <x v="3"/>
    <n v="10.94439"/>
  </r>
  <r>
    <x v="3"/>
    <x v="2"/>
    <x v="1"/>
    <x v="3"/>
    <n v="9.2830849999999998"/>
  </r>
  <r>
    <x v="4"/>
    <x v="2"/>
    <x v="1"/>
    <x v="3"/>
    <n v="7.4233789999999997"/>
  </r>
  <r>
    <x v="0"/>
    <x v="2"/>
    <x v="2"/>
    <x v="3"/>
    <n v="0"/>
  </r>
  <r>
    <x v="1"/>
    <x v="2"/>
    <x v="2"/>
    <x v="3"/>
    <n v="24.363440000000001"/>
  </r>
  <r>
    <x v="2"/>
    <x v="2"/>
    <x v="2"/>
    <x v="3"/>
    <n v="24.594650000000001"/>
  </r>
  <r>
    <x v="3"/>
    <x v="2"/>
    <x v="2"/>
    <x v="3"/>
    <n v="24.873439999999999"/>
  </r>
  <r>
    <x v="4"/>
    <x v="2"/>
    <x v="2"/>
    <x v="3"/>
    <n v="63.580179999999999"/>
  </r>
  <r>
    <x v="0"/>
    <x v="2"/>
    <x v="3"/>
    <x v="3"/>
    <n v="0"/>
  </r>
  <r>
    <x v="1"/>
    <x v="2"/>
    <x v="3"/>
    <x v="3"/>
    <n v="11.039110000000001"/>
  </r>
  <r>
    <x v="2"/>
    <x v="2"/>
    <x v="3"/>
    <x v="3"/>
    <n v="15.940250000000001"/>
  </r>
  <r>
    <x v="3"/>
    <x v="2"/>
    <x v="3"/>
    <x v="3"/>
    <n v="9.4804739999999992"/>
  </r>
  <r>
    <x v="4"/>
    <x v="2"/>
    <x v="3"/>
    <x v="3"/>
    <n v="2.3644379999999998"/>
  </r>
  <r>
    <x v="0"/>
    <x v="2"/>
    <x v="4"/>
    <x v="3"/>
    <n v="0"/>
  </r>
  <r>
    <x v="1"/>
    <x v="2"/>
    <x v="4"/>
    <x v="3"/>
    <n v="26.275020000000001"/>
  </r>
  <r>
    <x v="2"/>
    <x v="2"/>
    <x v="4"/>
    <x v="3"/>
    <n v="22.933319999999998"/>
  </r>
  <r>
    <x v="3"/>
    <x v="2"/>
    <x v="4"/>
    <x v="3"/>
    <n v="24.360620000000001"/>
  </r>
  <r>
    <x v="4"/>
    <x v="2"/>
    <x v="4"/>
    <x v="3"/>
    <n v="28.204540000000001"/>
  </r>
  <r>
    <x v="0"/>
    <x v="2"/>
    <x v="5"/>
    <x v="3"/>
    <n v="0"/>
  </r>
  <r>
    <x v="1"/>
    <x v="2"/>
    <x v="5"/>
    <x v="3"/>
    <n v="0"/>
  </r>
  <r>
    <x v="2"/>
    <x v="2"/>
    <x v="5"/>
    <x v="3"/>
    <n v="0"/>
  </r>
  <r>
    <x v="3"/>
    <x v="2"/>
    <x v="5"/>
    <x v="3"/>
    <n v="0"/>
  </r>
  <r>
    <x v="4"/>
    <x v="2"/>
    <x v="5"/>
    <x v="3"/>
    <n v="0"/>
  </r>
  <r>
    <x v="0"/>
    <x v="2"/>
    <x v="6"/>
    <x v="3"/>
    <n v="0"/>
  </r>
  <r>
    <x v="1"/>
    <x v="2"/>
    <x v="6"/>
    <x v="3"/>
    <n v="0.38226399999999999"/>
  </r>
  <r>
    <x v="2"/>
    <x v="2"/>
    <x v="6"/>
    <x v="3"/>
    <n v="0.40614899999999998"/>
  </r>
  <r>
    <x v="3"/>
    <x v="2"/>
    <x v="6"/>
    <x v="3"/>
    <n v="0.35815599999999997"/>
  </r>
  <r>
    <x v="4"/>
    <x v="2"/>
    <x v="6"/>
    <x v="3"/>
    <n v="0.30404199999999998"/>
  </r>
  <r>
    <x v="0"/>
    <x v="2"/>
    <x v="7"/>
    <x v="3"/>
    <n v="0"/>
  </r>
  <r>
    <x v="1"/>
    <x v="2"/>
    <x v="7"/>
    <x v="3"/>
    <n v="10.14105"/>
  </r>
  <r>
    <x v="2"/>
    <x v="2"/>
    <x v="7"/>
    <x v="3"/>
    <n v="12.758940000000001"/>
  </r>
  <r>
    <x v="3"/>
    <x v="2"/>
    <x v="7"/>
    <x v="3"/>
    <n v="10.307090000000001"/>
  </r>
  <r>
    <x v="4"/>
    <x v="2"/>
    <x v="7"/>
    <x v="3"/>
    <n v="10.134829999999999"/>
  </r>
  <r>
    <x v="0"/>
    <x v="2"/>
    <x v="8"/>
    <x v="3"/>
    <n v="0"/>
  </r>
  <r>
    <x v="1"/>
    <x v="2"/>
    <x v="8"/>
    <x v="3"/>
    <n v="59.644590000000001"/>
  </r>
  <r>
    <x v="2"/>
    <x v="2"/>
    <x v="8"/>
    <x v="3"/>
    <n v="107.4087"/>
  </r>
  <r>
    <x v="3"/>
    <x v="2"/>
    <x v="8"/>
    <x v="3"/>
    <n v="111.28919999999999"/>
  </r>
  <r>
    <x v="4"/>
    <x v="2"/>
    <x v="8"/>
    <x v="3"/>
    <n v="115.0575"/>
  </r>
  <r>
    <x v="0"/>
    <x v="2"/>
    <x v="9"/>
    <x v="3"/>
    <n v="0"/>
  </r>
  <r>
    <x v="1"/>
    <x v="2"/>
    <x v="9"/>
    <x v="3"/>
    <n v="0"/>
  </r>
  <r>
    <x v="2"/>
    <x v="2"/>
    <x v="9"/>
    <x v="3"/>
    <n v="0"/>
  </r>
  <r>
    <x v="3"/>
    <x v="2"/>
    <x v="9"/>
    <x v="3"/>
    <n v="0"/>
  </r>
  <r>
    <x v="4"/>
    <x v="2"/>
    <x v="9"/>
    <x v="3"/>
    <n v="0"/>
  </r>
  <r>
    <x v="0"/>
    <x v="2"/>
    <x v="10"/>
    <x v="3"/>
    <n v="0"/>
  </r>
  <r>
    <x v="1"/>
    <x v="2"/>
    <x v="10"/>
    <x v="3"/>
    <n v="3.1436039999999998"/>
  </r>
  <r>
    <x v="2"/>
    <x v="2"/>
    <x v="10"/>
    <x v="3"/>
    <n v="2.9963329999999999"/>
  </r>
  <r>
    <x v="3"/>
    <x v="2"/>
    <x v="10"/>
    <x v="3"/>
    <n v="2.0170539999999999"/>
  </r>
  <r>
    <x v="4"/>
    <x v="2"/>
    <x v="10"/>
    <x v="3"/>
    <n v="0.93577699999999997"/>
  </r>
  <r>
    <x v="0"/>
    <x v="2"/>
    <x v="11"/>
    <x v="3"/>
    <n v="0"/>
  </r>
  <r>
    <x v="1"/>
    <x v="2"/>
    <x v="11"/>
    <x v="3"/>
    <n v="8.9420369999999991"/>
  </r>
  <r>
    <x v="2"/>
    <x v="2"/>
    <x v="11"/>
    <x v="3"/>
    <n v="9.6160440000000005"/>
  </r>
  <r>
    <x v="3"/>
    <x v="2"/>
    <x v="11"/>
    <x v="3"/>
    <n v="10.362579999999999"/>
  </r>
  <r>
    <x v="4"/>
    <x v="2"/>
    <x v="11"/>
    <x v="3"/>
    <n v="11.13536"/>
  </r>
  <r>
    <x v="0"/>
    <x v="2"/>
    <x v="12"/>
    <x v="3"/>
    <n v="0"/>
  </r>
  <r>
    <x v="1"/>
    <x v="2"/>
    <x v="12"/>
    <x v="3"/>
    <n v="129.0231"/>
  </r>
  <r>
    <x v="2"/>
    <x v="2"/>
    <x v="12"/>
    <x v="3"/>
    <n v="143.54599999999999"/>
  </r>
  <r>
    <x v="3"/>
    <x v="2"/>
    <x v="12"/>
    <x v="3"/>
    <n v="155.93129999999999"/>
  </r>
  <r>
    <x v="4"/>
    <x v="2"/>
    <x v="12"/>
    <x v="3"/>
    <n v="172.9143"/>
  </r>
  <r>
    <x v="0"/>
    <x v="2"/>
    <x v="13"/>
    <x v="3"/>
    <n v="0"/>
  </r>
  <r>
    <x v="1"/>
    <x v="2"/>
    <x v="13"/>
    <x v="3"/>
    <n v="5.0088850000000003"/>
  </r>
  <r>
    <x v="2"/>
    <x v="2"/>
    <x v="13"/>
    <x v="3"/>
    <n v="6.250299"/>
  </r>
  <r>
    <x v="3"/>
    <x v="2"/>
    <x v="13"/>
    <x v="3"/>
    <n v="9.7540549999999993"/>
  </r>
  <r>
    <x v="4"/>
    <x v="2"/>
    <x v="13"/>
    <x v="3"/>
    <n v="13.565519999999999"/>
  </r>
  <r>
    <x v="0"/>
    <x v="2"/>
    <x v="14"/>
    <x v="3"/>
    <n v="0"/>
  </r>
  <r>
    <x v="1"/>
    <x v="2"/>
    <x v="14"/>
    <x v="3"/>
    <n v="111.712"/>
  </r>
  <r>
    <x v="2"/>
    <x v="2"/>
    <x v="14"/>
    <x v="3"/>
    <n v="160.16419999999999"/>
  </r>
  <r>
    <x v="3"/>
    <x v="2"/>
    <x v="14"/>
    <x v="3"/>
    <n v="156.3963"/>
  </r>
  <r>
    <x v="4"/>
    <x v="2"/>
    <x v="14"/>
    <x v="3"/>
    <n v="151.7124"/>
  </r>
  <r>
    <x v="0"/>
    <x v="2"/>
    <x v="15"/>
    <x v="3"/>
    <n v="0"/>
  </r>
  <r>
    <x v="1"/>
    <x v="2"/>
    <x v="15"/>
    <x v="3"/>
    <n v="0"/>
  </r>
  <r>
    <x v="2"/>
    <x v="2"/>
    <x v="15"/>
    <x v="3"/>
    <n v="0"/>
  </r>
  <r>
    <x v="3"/>
    <x v="2"/>
    <x v="15"/>
    <x v="3"/>
    <n v="0"/>
  </r>
  <r>
    <x v="4"/>
    <x v="2"/>
    <x v="15"/>
    <x v="3"/>
    <n v="0"/>
  </r>
  <r>
    <x v="0"/>
    <x v="2"/>
    <x v="16"/>
    <x v="3"/>
    <n v="0"/>
  </r>
  <r>
    <x v="1"/>
    <x v="2"/>
    <x v="16"/>
    <x v="3"/>
    <n v="51.155810000000002"/>
  </r>
  <r>
    <x v="2"/>
    <x v="2"/>
    <x v="16"/>
    <x v="3"/>
    <n v="51.498280000000001"/>
  </r>
  <r>
    <x v="3"/>
    <x v="2"/>
    <x v="16"/>
    <x v="3"/>
    <n v="53.391759999999998"/>
  </r>
  <r>
    <x v="4"/>
    <x v="2"/>
    <x v="16"/>
    <x v="3"/>
    <n v="55.858989999999999"/>
  </r>
  <r>
    <x v="0"/>
    <x v="2"/>
    <x v="17"/>
    <x v="3"/>
    <n v="0"/>
  </r>
  <r>
    <x v="1"/>
    <x v="2"/>
    <x v="17"/>
    <x v="3"/>
    <n v="7.296913"/>
  </r>
  <r>
    <x v="2"/>
    <x v="2"/>
    <x v="17"/>
    <x v="3"/>
    <n v="6.630401"/>
  </r>
  <r>
    <x v="3"/>
    <x v="2"/>
    <x v="17"/>
    <x v="3"/>
    <n v="4.7940420000000001"/>
  </r>
  <r>
    <x v="4"/>
    <x v="2"/>
    <x v="17"/>
    <x v="3"/>
    <n v="2.7620390000000001"/>
  </r>
  <r>
    <x v="0"/>
    <x v="2"/>
    <x v="18"/>
    <x v="3"/>
    <n v="0"/>
  </r>
  <r>
    <x v="1"/>
    <x v="2"/>
    <x v="18"/>
    <x v="3"/>
    <n v="0"/>
  </r>
  <r>
    <x v="2"/>
    <x v="2"/>
    <x v="18"/>
    <x v="3"/>
    <n v="0"/>
  </r>
  <r>
    <x v="3"/>
    <x v="2"/>
    <x v="18"/>
    <x v="3"/>
    <n v="0"/>
  </r>
  <r>
    <x v="4"/>
    <x v="2"/>
    <x v="18"/>
    <x v="3"/>
    <n v="0"/>
  </r>
  <r>
    <x v="0"/>
    <x v="2"/>
    <x v="19"/>
    <x v="3"/>
    <n v="0"/>
  </r>
  <r>
    <x v="1"/>
    <x v="2"/>
    <x v="19"/>
    <x v="3"/>
    <n v="78.708860000000001"/>
  </r>
  <r>
    <x v="2"/>
    <x v="2"/>
    <x v="19"/>
    <x v="3"/>
    <n v="71.325119999999998"/>
  </r>
  <r>
    <x v="3"/>
    <x v="2"/>
    <x v="19"/>
    <x v="3"/>
    <n v="66.474419999999995"/>
  </r>
  <r>
    <x v="4"/>
    <x v="2"/>
    <x v="19"/>
    <x v="3"/>
    <n v="61.026179999999997"/>
  </r>
  <r>
    <x v="0"/>
    <x v="2"/>
    <x v="20"/>
    <x v="3"/>
    <n v="0"/>
  </r>
  <r>
    <x v="1"/>
    <x v="2"/>
    <x v="20"/>
    <x v="3"/>
    <n v="16.810849999999999"/>
  </r>
  <r>
    <x v="2"/>
    <x v="2"/>
    <x v="20"/>
    <x v="3"/>
    <n v="18.806899999999999"/>
  </r>
  <r>
    <x v="3"/>
    <x v="2"/>
    <x v="20"/>
    <x v="3"/>
    <n v="13.09633"/>
  </r>
  <r>
    <x v="4"/>
    <x v="2"/>
    <x v="20"/>
    <x v="3"/>
    <n v="6.7851929999999996"/>
  </r>
  <r>
    <x v="0"/>
    <x v="2"/>
    <x v="21"/>
    <x v="3"/>
    <n v="0"/>
  </r>
  <r>
    <x v="1"/>
    <x v="2"/>
    <x v="21"/>
    <x v="3"/>
    <n v="0"/>
  </r>
  <r>
    <x v="2"/>
    <x v="2"/>
    <x v="21"/>
    <x v="3"/>
    <n v="0"/>
  </r>
  <r>
    <x v="3"/>
    <x v="2"/>
    <x v="21"/>
    <x v="3"/>
    <n v="0"/>
  </r>
  <r>
    <x v="4"/>
    <x v="2"/>
    <x v="21"/>
    <x v="3"/>
    <n v="0"/>
  </r>
  <r>
    <x v="0"/>
    <x v="2"/>
    <x v="22"/>
    <x v="3"/>
    <n v="0"/>
  </r>
  <r>
    <x v="1"/>
    <x v="2"/>
    <x v="22"/>
    <x v="3"/>
    <n v="1.9967360000000001"/>
  </r>
  <r>
    <x v="2"/>
    <x v="2"/>
    <x v="22"/>
    <x v="3"/>
    <n v="2.7818749999999999"/>
  </r>
  <r>
    <x v="3"/>
    <x v="2"/>
    <x v="22"/>
    <x v="3"/>
    <n v="1.4714"/>
  </r>
  <r>
    <x v="4"/>
    <x v="2"/>
    <x v="22"/>
    <x v="3"/>
    <n v="2.9746999999999999E-2"/>
  </r>
  <r>
    <x v="0"/>
    <x v="2"/>
    <x v="23"/>
    <x v="3"/>
    <n v="0"/>
  </r>
  <r>
    <x v="1"/>
    <x v="2"/>
    <x v="23"/>
    <x v="3"/>
    <n v="0.92036499999999999"/>
  </r>
  <r>
    <x v="2"/>
    <x v="2"/>
    <x v="23"/>
    <x v="3"/>
    <n v="0.92121900000000001"/>
  </r>
  <r>
    <x v="3"/>
    <x v="2"/>
    <x v="23"/>
    <x v="3"/>
    <n v="0.95274099999999995"/>
  </r>
  <r>
    <x v="4"/>
    <x v="2"/>
    <x v="23"/>
    <x v="3"/>
    <n v="2.501468"/>
  </r>
  <r>
    <x v="0"/>
    <x v="2"/>
    <x v="24"/>
    <x v="3"/>
    <n v="0"/>
  </r>
  <r>
    <x v="1"/>
    <x v="2"/>
    <x v="24"/>
    <x v="3"/>
    <n v="5.9890309999999998"/>
  </r>
  <r>
    <x v="2"/>
    <x v="2"/>
    <x v="24"/>
    <x v="3"/>
    <n v="6.1245960000000004"/>
  </r>
  <r>
    <x v="3"/>
    <x v="2"/>
    <x v="24"/>
    <x v="3"/>
    <n v="6.5901209999999999"/>
  </r>
  <r>
    <x v="4"/>
    <x v="2"/>
    <x v="24"/>
    <x v="3"/>
    <n v="17.94548"/>
  </r>
  <r>
    <x v="0"/>
    <x v="2"/>
    <x v="25"/>
    <x v="3"/>
    <n v="0"/>
  </r>
  <r>
    <x v="1"/>
    <x v="2"/>
    <x v="25"/>
    <x v="3"/>
    <n v="0"/>
  </r>
  <r>
    <x v="2"/>
    <x v="2"/>
    <x v="25"/>
    <x v="3"/>
    <n v="0"/>
  </r>
  <r>
    <x v="3"/>
    <x v="2"/>
    <x v="25"/>
    <x v="3"/>
    <n v="0"/>
  </r>
  <r>
    <x v="4"/>
    <x v="2"/>
    <x v="25"/>
    <x v="3"/>
    <n v="0"/>
  </r>
  <r>
    <x v="0"/>
    <x v="2"/>
    <x v="26"/>
    <x v="3"/>
    <n v="0"/>
  </r>
  <r>
    <x v="1"/>
    <x v="2"/>
    <x v="26"/>
    <x v="3"/>
    <n v="8.5540990000000008"/>
  </r>
  <r>
    <x v="2"/>
    <x v="2"/>
    <x v="26"/>
    <x v="3"/>
    <n v="15.6891"/>
  </r>
  <r>
    <x v="3"/>
    <x v="2"/>
    <x v="26"/>
    <x v="3"/>
    <n v="14.080410000000001"/>
  </r>
  <r>
    <x v="4"/>
    <x v="2"/>
    <x v="26"/>
    <x v="3"/>
    <n v="12.25756"/>
  </r>
  <r>
    <x v="0"/>
    <x v="2"/>
    <x v="27"/>
    <x v="3"/>
    <n v="0"/>
  </r>
  <r>
    <x v="1"/>
    <x v="2"/>
    <x v="27"/>
    <x v="3"/>
    <n v="1.540462"/>
  </r>
  <r>
    <x v="2"/>
    <x v="2"/>
    <x v="27"/>
    <x v="3"/>
    <n v="1.571833"/>
  </r>
  <r>
    <x v="3"/>
    <x v="2"/>
    <x v="27"/>
    <x v="3"/>
    <n v="1.6274489999999999"/>
  </r>
  <r>
    <x v="4"/>
    <x v="2"/>
    <x v="27"/>
    <x v="3"/>
    <n v="4.316592"/>
  </r>
  <r>
    <x v="0"/>
    <x v="2"/>
    <x v="28"/>
    <x v="3"/>
    <n v="0"/>
  </r>
  <r>
    <x v="1"/>
    <x v="2"/>
    <x v="28"/>
    <x v="3"/>
    <n v="82.383830000000003"/>
  </r>
  <r>
    <x v="2"/>
    <x v="2"/>
    <x v="28"/>
    <x v="3"/>
    <n v="100.8532"/>
  </r>
  <r>
    <x v="3"/>
    <x v="2"/>
    <x v="28"/>
    <x v="3"/>
    <n v="98.360969999999995"/>
  </r>
  <r>
    <x v="4"/>
    <x v="2"/>
    <x v="28"/>
    <x v="3"/>
    <n v="95.205560000000006"/>
  </r>
  <r>
    <x v="0"/>
    <x v="2"/>
    <x v="29"/>
    <x v="3"/>
    <n v="0"/>
  </r>
  <r>
    <x v="1"/>
    <x v="2"/>
    <x v="29"/>
    <x v="3"/>
    <n v="9.4072259999999996"/>
  </r>
  <r>
    <x v="2"/>
    <x v="2"/>
    <x v="29"/>
    <x v="3"/>
    <n v="9.0369270000000004"/>
  </r>
  <r>
    <x v="3"/>
    <x v="2"/>
    <x v="29"/>
    <x v="3"/>
    <n v="11.552720000000001"/>
  </r>
  <r>
    <x v="4"/>
    <x v="2"/>
    <x v="29"/>
    <x v="3"/>
    <n v="14.258089999999999"/>
  </r>
  <r>
    <x v="0"/>
    <x v="2"/>
    <x v="30"/>
    <x v="3"/>
    <n v="0"/>
  </r>
  <r>
    <x v="1"/>
    <x v="2"/>
    <x v="30"/>
    <x v="3"/>
    <n v="174.28579999999999"/>
  </r>
  <r>
    <x v="2"/>
    <x v="2"/>
    <x v="30"/>
    <x v="3"/>
    <n v="181.27979999999999"/>
  </r>
  <r>
    <x v="3"/>
    <x v="2"/>
    <x v="30"/>
    <x v="3"/>
    <n v="167.5188"/>
  </r>
  <r>
    <x v="4"/>
    <x v="2"/>
    <x v="30"/>
    <x v="3"/>
    <n v="151.72210000000001"/>
  </r>
  <r>
    <x v="0"/>
    <x v="2"/>
    <x v="31"/>
    <x v="3"/>
    <n v="0"/>
  </r>
  <r>
    <x v="1"/>
    <x v="2"/>
    <x v="31"/>
    <x v="3"/>
    <n v="13.90387"/>
  </r>
  <r>
    <x v="2"/>
    <x v="2"/>
    <x v="31"/>
    <x v="3"/>
    <n v="13.659179999999999"/>
  </r>
  <r>
    <x v="3"/>
    <x v="2"/>
    <x v="31"/>
    <x v="3"/>
    <n v="12.83074"/>
  </r>
  <r>
    <x v="4"/>
    <x v="2"/>
    <x v="31"/>
    <x v="3"/>
    <n v="30.17334"/>
  </r>
  <r>
    <x v="0"/>
    <x v="2"/>
    <x v="32"/>
    <x v="3"/>
    <n v="0"/>
  </r>
  <r>
    <x v="1"/>
    <x v="2"/>
    <x v="32"/>
    <x v="3"/>
    <n v="6.0819479999999997"/>
  </r>
  <r>
    <x v="2"/>
    <x v="2"/>
    <x v="32"/>
    <x v="3"/>
    <n v="7.2093350000000003"/>
  </r>
  <r>
    <x v="3"/>
    <x v="2"/>
    <x v="32"/>
    <x v="3"/>
    <n v="6.6090210000000003"/>
  </r>
  <r>
    <x v="4"/>
    <x v="2"/>
    <x v="32"/>
    <x v="3"/>
    <n v="5.9229240000000001"/>
  </r>
  <r>
    <x v="0"/>
    <x v="2"/>
    <x v="33"/>
    <x v="3"/>
    <n v="0"/>
  </r>
  <r>
    <x v="1"/>
    <x v="2"/>
    <x v="33"/>
    <x v="3"/>
    <n v="0.68120499999999995"/>
  </r>
  <r>
    <x v="2"/>
    <x v="2"/>
    <x v="33"/>
    <x v="3"/>
    <n v="1.8365880000000001"/>
  </r>
  <r>
    <x v="3"/>
    <x v="2"/>
    <x v="33"/>
    <x v="3"/>
    <n v="1.568802"/>
  </r>
  <r>
    <x v="4"/>
    <x v="2"/>
    <x v="33"/>
    <x v="3"/>
    <n v="1.268721"/>
  </r>
  <r>
    <x v="0"/>
    <x v="2"/>
    <x v="34"/>
    <x v="3"/>
    <n v="0"/>
  </r>
  <r>
    <x v="1"/>
    <x v="2"/>
    <x v="34"/>
    <x v="3"/>
    <n v="6.6157339999999998"/>
  </r>
  <r>
    <x v="2"/>
    <x v="2"/>
    <x v="34"/>
    <x v="3"/>
    <n v="8.0387310000000003"/>
  </r>
  <r>
    <x v="3"/>
    <x v="2"/>
    <x v="34"/>
    <x v="3"/>
    <n v="4.7573480000000004"/>
  </r>
  <r>
    <x v="4"/>
    <x v="2"/>
    <x v="34"/>
    <x v="3"/>
    <n v="1.142857"/>
  </r>
  <r>
    <x v="0"/>
    <x v="2"/>
    <x v="35"/>
    <x v="3"/>
    <n v="0"/>
  </r>
  <r>
    <x v="1"/>
    <x v="2"/>
    <x v="35"/>
    <x v="3"/>
    <n v="26.71069"/>
  </r>
  <r>
    <x v="2"/>
    <x v="2"/>
    <x v="35"/>
    <x v="3"/>
    <n v="34.162590000000002"/>
  </r>
  <r>
    <x v="3"/>
    <x v="2"/>
    <x v="35"/>
    <x v="3"/>
    <n v="30.595459999999999"/>
  </r>
  <r>
    <x v="4"/>
    <x v="2"/>
    <x v="35"/>
    <x v="3"/>
    <n v="26.556149999999999"/>
  </r>
  <r>
    <x v="1"/>
    <x v="3"/>
    <x v="1"/>
    <x v="3"/>
    <n v="10.700000000000001"/>
  </r>
  <r>
    <x v="1"/>
    <x v="3"/>
    <x v="3"/>
    <x v="3"/>
    <n v="11"/>
  </r>
  <r>
    <x v="1"/>
    <x v="3"/>
    <x v="4"/>
    <x v="3"/>
    <n v="26.4"/>
  </r>
  <r>
    <x v="1"/>
    <x v="3"/>
    <x v="6"/>
    <x v="3"/>
    <n v="0.4"/>
  </r>
  <r>
    <x v="1"/>
    <x v="3"/>
    <x v="7"/>
    <x v="3"/>
    <n v="10.1"/>
  </r>
  <r>
    <x v="1"/>
    <x v="3"/>
    <x v="8"/>
    <x v="3"/>
    <n v="59.699999999999982"/>
  </r>
  <r>
    <x v="1"/>
    <x v="3"/>
    <x v="10"/>
    <x v="3"/>
    <n v="3.1"/>
  </r>
  <r>
    <x v="1"/>
    <x v="3"/>
    <x v="11"/>
    <x v="3"/>
    <n v="8.9"/>
  </r>
  <r>
    <x v="1"/>
    <x v="3"/>
    <x v="12"/>
    <x v="3"/>
    <n v="128.79999999999998"/>
  </r>
  <r>
    <x v="1"/>
    <x v="3"/>
    <x v="13"/>
    <x v="3"/>
    <n v="5"/>
  </r>
  <r>
    <x v="1"/>
    <x v="3"/>
    <x v="14"/>
    <x v="3"/>
    <n v="111.5"/>
  </r>
  <r>
    <x v="1"/>
    <x v="3"/>
    <x v="16"/>
    <x v="3"/>
    <n v="51.3"/>
  </r>
  <r>
    <x v="1"/>
    <x v="3"/>
    <x v="17"/>
    <x v="3"/>
    <n v="7.3"/>
  </r>
  <r>
    <x v="1"/>
    <x v="3"/>
    <x v="19"/>
    <x v="3"/>
    <n v="78.8"/>
  </r>
  <r>
    <x v="1"/>
    <x v="3"/>
    <x v="20"/>
    <x v="3"/>
    <n v="16.8"/>
  </r>
  <r>
    <x v="1"/>
    <x v="3"/>
    <x v="22"/>
    <x v="3"/>
    <n v="2"/>
  </r>
  <r>
    <x v="1"/>
    <x v="3"/>
    <x v="26"/>
    <x v="3"/>
    <n v="8.7999999999999989"/>
  </r>
  <r>
    <x v="1"/>
    <x v="3"/>
    <x v="28"/>
    <x v="3"/>
    <n v="82.600000000000009"/>
  </r>
  <r>
    <x v="1"/>
    <x v="3"/>
    <x v="29"/>
    <x v="3"/>
    <n v="9.4"/>
  </r>
  <r>
    <x v="1"/>
    <x v="3"/>
    <x v="30"/>
    <x v="3"/>
    <n v="174.39999999999998"/>
  </r>
  <r>
    <x v="1"/>
    <x v="3"/>
    <x v="32"/>
    <x v="3"/>
    <n v="6.1999999999999993"/>
  </r>
  <r>
    <x v="1"/>
    <x v="3"/>
    <x v="33"/>
    <x v="3"/>
    <n v="0.7"/>
  </r>
  <r>
    <x v="1"/>
    <x v="3"/>
    <x v="34"/>
    <x v="3"/>
    <n v="6.6000000000000005"/>
  </r>
  <r>
    <x v="1"/>
    <x v="3"/>
    <x v="35"/>
    <x v="3"/>
    <n v="26.400000000000002"/>
  </r>
  <r>
    <x v="2"/>
    <x v="3"/>
    <x v="1"/>
    <x v="3"/>
    <n v="10.9"/>
  </r>
  <r>
    <x v="2"/>
    <x v="3"/>
    <x v="3"/>
    <x v="3"/>
    <n v="16.000000000000004"/>
  </r>
  <r>
    <x v="2"/>
    <x v="3"/>
    <x v="4"/>
    <x v="3"/>
    <n v="22.9"/>
  </r>
  <r>
    <x v="2"/>
    <x v="3"/>
    <x v="6"/>
    <x v="3"/>
    <n v="0.4"/>
  </r>
  <r>
    <x v="2"/>
    <x v="3"/>
    <x v="7"/>
    <x v="3"/>
    <n v="12.799999999999999"/>
  </r>
  <r>
    <x v="2"/>
    <x v="3"/>
    <x v="8"/>
    <x v="3"/>
    <n v="107.29999999999997"/>
  </r>
  <r>
    <x v="2"/>
    <x v="3"/>
    <x v="10"/>
    <x v="3"/>
    <n v="3"/>
  </r>
  <r>
    <x v="2"/>
    <x v="3"/>
    <x v="11"/>
    <x v="3"/>
    <n v="9.4"/>
  </r>
  <r>
    <x v="2"/>
    <x v="3"/>
    <x v="12"/>
    <x v="3"/>
    <n v="143.30000000000001"/>
  </r>
  <r>
    <x v="2"/>
    <x v="3"/>
    <x v="13"/>
    <x v="3"/>
    <n v="6.1999999999999993"/>
  </r>
  <r>
    <x v="2"/>
    <x v="3"/>
    <x v="14"/>
    <x v="3"/>
    <n v="160.20000000000005"/>
  </r>
  <r>
    <x v="2"/>
    <x v="3"/>
    <x v="16"/>
    <x v="3"/>
    <n v="51.599999999999994"/>
  </r>
  <r>
    <x v="2"/>
    <x v="3"/>
    <x v="17"/>
    <x v="3"/>
    <n v="6.6"/>
  </r>
  <r>
    <x v="2"/>
    <x v="3"/>
    <x v="19"/>
    <x v="3"/>
    <n v="71.199999999999989"/>
  </r>
  <r>
    <x v="2"/>
    <x v="3"/>
    <x v="20"/>
    <x v="3"/>
    <n v="18.8"/>
  </r>
  <r>
    <x v="2"/>
    <x v="3"/>
    <x v="22"/>
    <x v="3"/>
    <n v="2.8"/>
  </r>
  <r>
    <x v="2"/>
    <x v="3"/>
    <x v="26"/>
    <x v="3"/>
    <n v="15.600000000000003"/>
  </r>
  <r>
    <x v="2"/>
    <x v="3"/>
    <x v="28"/>
    <x v="3"/>
    <n v="100.8"/>
  </r>
  <r>
    <x v="2"/>
    <x v="3"/>
    <x v="29"/>
    <x v="3"/>
    <n v="8.9"/>
  </r>
  <r>
    <x v="2"/>
    <x v="3"/>
    <x v="30"/>
    <x v="3"/>
    <n v="181.49999999999994"/>
  </r>
  <r>
    <x v="2"/>
    <x v="3"/>
    <x v="32"/>
    <x v="3"/>
    <n v="7.3"/>
  </r>
  <r>
    <x v="2"/>
    <x v="3"/>
    <x v="33"/>
    <x v="3"/>
    <n v="1.8"/>
  </r>
  <r>
    <x v="2"/>
    <x v="3"/>
    <x v="34"/>
    <x v="3"/>
    <n v="8.1999999999999993"/>
  </r>
  <r>
    <x v="2"/>
    <x v="3"/>
    <x v="35"/>
    <x v="3"/>
    <n v="33.699999999999996"/>
  </r>
  <r>
    <x v="3"/>
    <x v="3"/>
    <x v="1"/>
    <x v="3"/>
    <n v="9.3999999999999986"/>
  </r>
  <r>
    <x v="3"/>
    <x v="3"/>
    <x v="3"/>
    <x v="3"/>
    <n v="9.4"/>
  </r>
  <r>
    <x v="3"/>
    <x v="3"/>
    <x v="4"/>
    <x v="3"/>
    <n v="24.400000000000002"/>
  </r>
  <r>
    <x v="3"/>
    <x v="3"/>
    <x v="6"/>
    <x v="3"/>
    <n v="0.4"/>
  </r>
  <r>
    <x v="3"/>
    <x v="3"/>
    <x v="7"/>
    <x v="3"/>
    <n v="10.200000000000001"/>
  </r>
  <r>
    <x v="3"/>
    <x v="3"/>
    <x v="8"/>
    <x v="3"/>
    <n v="111.49999999999999"/>
  </r>
  <r>
    <x v="3"/>
    <x v="3"/>
    <x v="10"/>
    <x v="3"/>
    <n v="2"/>
  </r>
  <r>
    <x v="3"/>
    <x v="3"/>
    <x v="11"/>
    <x v="3"/>
    <n v="10.500000000000002"/>
  </r>
  <r>
    <x v="3"/>
    <x v="3"/>
    <x v="12"/>
    <x v="3"/>
    <n v="155.69999999999999"/>
  </r>
  <r>
    <x v="3"/>
    <x v="3"/>
    <x v="13"/>
    <x v="3"/>
    <n v="9.6999999999999993"/>
  </r>
  <r>
    <x v="3"/>
    <x v="3"/>
    <x v="14"/>
    <x v="3"/>
    <n v="156.30000000000004"/>
  </r>
  <r>
    <x v="3"/>
    <x v="3"/>
    <x v="16"/>
    <x v="3"/>
    <n v="53.5"/>
  </r>
  <r>
    <x v="3"/>
    <x v="3"/>
    <x v="17"/>
    <x v="3"/>
    <n v="4.8"/>
  </r>
  <r>
    <x v="3"/>
    <x v="3"/>
    <x v="19"/>
    <x v="3"/>
    <n v="66.5"/>
  </r>
  <r>
    <x v="3"/>
    <x v="3"/>
    <x v="20"/>
    <x v="3"/>
    <n v="13.1"/>
  </r>
  <r>
    <x v="3"/>
    <x v="3"/>
    <x v="22"/>
    <x v="3"/>
    <n v="1.5"/>
  </r>
  <r>
    <x v="3"/>
    <x v="3"/>
    <x v="26"/>
    <x v="3"/>
    <n v="14.000000000000004"/>
  </r>
  <r>
    <x v="3"/>
    <x v="3"/>
    <x v="28"/>
    <x v="3"/>
    <n v="98.199999999999989"/>
  </r>
  <r>
    <x v="3"/>
    <x v="3"/>
    <x v="29"/>
    <x v="3"/>
    <n v="11.499999999999998"/>
  </r>
  <r>
    <x v="3"/>
    <x v="3"/>
    <x v="30"/>
    <x v="3"/>
    <n v="167.49999999999997"/>
  </r>
  <r>
    <x v="3"/>
    <x v="3"/>
    <x v="32"/>
    <x v="3"/>
    <n v="6.7"/>
  </r>
  <r>
    <x v="3"/>
    <x v="3"/>
    <x v="33"/>
    <x v="3"/>
    <n v="1.6"/>
  </r>
  <r>
    <x v="3"/>
    <x v="3"/>
    <x v="34"/>
    <x v="3"/>
    <n v="4.6999999999999993"/>
  </r>
  <r>
    <x v="3"/>
    <x v="3"/>
    <x v="35"/>
    <x v="3"/>
    <n v="30.4"/>
  </r>
  <r>
    <x v="4"/>
    <x v="3"/>
    <x v="1"/>
    <x v="3"/>
    <n v="7.3999999999999995"/>
  </r>
  <r>
    <x v="4"/>
    <x v="3"/>
    <x v="3"/>
    <x v="3"/>
    <n v="2.5000000000000004"/>
  </r>
  <r>
    <x v="4"/>
    <x v="3"/>
    <x v="4"/>
    <x v="3"/>
    <n v="28.1"/>
  </r>
  <r>
    <x v="4"/>
    <x v="3"/>
    <x v="6"/>
    <x v="3"/>
    <n v="0.3"/>
  </r>
  <r>
    <x v="4"/>
    <x v="3"/>
    <x v="7"/>
    <x v="3"/>
    <n v="9.8999999999999986"/>
  </r>
  <r>
    <x v="4"/>
    <x v="3"/>
    <x v="8"/>
    <x v="3"/>
    <n v="115.19999999999997"/>
  </r>
  <r>
    <x v="4"/>
    <x v="3"/>
    <x v="10"/>
    <x v="3"/>
    <n v="0.9"/>
  </r>
  <r>
    <x v="4"/>
    <x v="3"/>
    <x v="11"/>
    <x v="3"/>
    <n v="11.100000000000001"/>
  </r>
  <r>
    <x v="4"/>
    <x v="3"/>
    <x v="12"/>
    <x v="3"/>
    <n v="172.60000000000002"/>
  </r>
  <r>
    <x v="4"/>
    <x v="3"/>
    <x v="13"/>
    <x v="3"/>
    <n v="13.6"/>
  </r>
  <r>
    <x v="4"/>
    <x v="3"/>
    <x v="14"/>
    <x v="3"/>
    <n v="151.79999999999998"/>
  </r>
  <r>
    <x v="4"/>
    <x v="3"/>
    <x v="16"/>
    <x v="3"/>
    <n v="55.8"/>
  </r>
  <r>
    <x v="4"/>
    <x v="3"/>
    <x v="17"/>
    <x v="3"/>
    <n v="2.7"/>
  </r>
  <r>
    <x v="4"/>
    <x v="3"/>
    <x v="19"/>
    <x v="3"/>
    <n v="60.900000000000006"/>
  </r>
  <r>
    <x v="4"/>
    <x v="3"/>
    <x v="20"/>
    <x v="3"/>
    <n v="6.8"/>
  </r>
  <r>
    <x v="4"/>
    <x v="3"/>
    <x v="26"/>
    <x v="3"/>
    <n v="12.3"/>
  </r>
  <r>
    <x v="4"/>
    <x v="3"/>
    <x v="28"/>
    <x v="3"/>
    <n v="95"/>
  </r>
  <r>
    <x v="4"/>
    <x v="3"/>
    <x v="29"/>
    <x v="3"/>
    <n v="14.2"/>
  </r>
  <r>
    <x v="4"/>
    <x v="3"/>
    <x v="30"/>
    <x v="3"/>
    <n v="151.79999999999998"/>
  </r>
  <r>
    <x v="4"/>
    <x v="3"/>
    <x v="32"/>
    <x v="3"/>
    <n v="5.7999999999999989"/>
  </r>
  <r>
    <x v="4"/>
    <x v="3"/>
    <x v="33"/>
    <x v="3"/>
    <n v="1.3"/>
  </r>
  <r>
    <x v="4"/>
    <x v="3"/>
    <x v="34"/>
    <x v="3"/>
    <n v="1.2000000000000002"/>
  </r>
  <r>
    <x v="4"/>
    <x v="3"/>
    <x v="35"/>
    <x v="3"/>
    <n v="26.799999999999994"/>
  </r>
  <r>
    <x v="0"/>
    <x v="4"/>
    <x v="0"/>
    <x v="3"/>
    <n v="0"/>
  </r>
  <r>
    <x v="1"/>
    <x v="4"/>
    <x v="0"/>
    <x v="3"/>
    <n v="24.711760000000002"/>
  </r>
  <r>
    <x v="2"/>
    <x v="4"/>
    <x v="0"/>
    <x v="3"/>
    <n v="25.89629"/>
  </r>
  <r>
    <x v="3"/>
    <x v="4"/>
    <x v="0"/>
    <x v="3"/>
    <n v="27.25104"/>
  </r>
  <r>
    <x v="4"/>
    <x v="4"/>
    <x v="0"/>
    <x v="3"/>
    <n v="28.62266"/>
  </r>
  <r>
    <x v="0"/>
    <x v="4"/>
    <x v="1"/>
    <x v="3"/>
    <n v="0"/>
  </r>
  <r>
    <x v="1"/>
    <x v="4"/>
    <x v="1"/>
    <x v="3"/>
    <n v="14.476749999999999"/>
  </r>
  <r>
    <x v="2"/>
    <x v="4"/>
    <x v="1"/>
    <x v="3"/>
    <n v="15.16718"/>
  </r>
  <r>
    <x v="3"/>
    <x v="4"/>
    <x v="1"/>
    <x v="3"/>
    <n v="12.89941"/>
  </r>
  <r>
    <x v="4"/>
    <x v="4"/>
    <x v="1"/>
    <x v="3"/>
    <n v="10.37449"/>
  </r>
  <r>
    <x v="0"/>
    <x v="4"/>
    <x v="2"/>
    <x v="3"/>
    <n v="0"/>
  </r>
  <r>
    <x v="1"/>
    <x v="4"/>
    <x v="2"/>
    <x v="3"/>
    <n v="60.649740000000001"/>
  </r>
  <r>
    <x v="2"/>
    <x v="4"/>
    <x v="2"/>
    <x v="3"/>
    <n v="62.614199999999997"/>
  </r>
  <r>
    <x v="3"/>
    <x v="4"/>
    <x v="2"/>
    <x v="3"/>
    <n v="63.194589999999998"/>
  </r>
  <r>
    <x v="4"/>
    <x v="4"/>
    <x v="2"/>
    <x v="3"/>
    <n v="63.580179999999999"/>
  </r>
  <r>
    <x v="0"/>
    <x v="4"/>
    <x v="3"/>
    <x v="3"/>
    <n v="0"/>
  </r>
  <r>
    <x v="1"/>
    <x v="4"/>
    <x v="3"/>
    <x v="3"/>
    <n v="14.1996"/>
  </r>
  <r>
    <x v="2"/>
    <x v="4"/>
    <x v="3"/>
    <x v="3"/>
    <n v="20.666820000000001"/>
  </r>
  <r>
    <x v="3"/>
    <x v="4"/>
    <x v="3"/>
    <x v="3"/>
    <n v="12.25803"/>
  </r>
  <r>
    <x v="4"/>
    <x v="4"/>
    <x v="3"/>
    <x v="3"/>
    <n v="3.036362"/>
  </r>
  <r>
    <x v="0"/>
    <x v="4"/>
    <x v="4"/>
    <x v="3"/>
    <n v="0"/>
  </r>
  <r>
    <x v="1"/>
    <x v="4"/>
    <x v="4"/>
    <x v="3"/>
    <n v="51.508139999999997"/>
  </r>
  <r>
    <x v="2"/>
    <x v="4"/>
    <x v="4"/>
    <x v="3"/>
    <n v="46.828130000000002"/>
  </r>
  <r>
    <x v="3"/>
    <x v="4"/>
    <x v="4"/>
    <x v="3"/>
    <n v="47.54918"/>
  </r>
  <r>
    <x v="4"/>
    <x v="4"/>
    <x v="4"/>
    <x v="3"/>
    <n v="52.125329999999998"/>
  </r>
  <r>
    <x v="0"/>
    <x v="4"/>
    <x v="5"/>
    <x v="3"/>
    <n v="0"/>
  </r>
  <r>
    <x v="1"/>
    <x v="4"/>
    <x v="5"/>
    <x v="3"/>
    <n v="0"/>
  </r>
  <r>
    <x v="2"/>
    <x v="4"/>
    <x v="5"/>
    <x v="3"/>
    <n v="0"/>
  </r>
  <r>
    <x v="3"/>
    <x v="4"/>
    <x v="5"/>
    <x v="3"/>
    <n v="0"/>
  </r>
  <r>
    <x v="4"/>
    <x v="4"/>
    <x v="5"/>
    <x v="3"/>
    <n v="0"/>
  </r>
  <r>
    <x v="0"/>
    <x v="4"/>
    <x v="6"/>
    <x v="3"/>
    <n v="0"/>
  </r>
  <r>
    <x v="1"/>
    <x v="4"/>
    <x v="6"/>
    <x v="3"/>
    <n v="0.61503300000000005"/>
  </r>
  <r>
    <x v="2"/>
    <x v="4"/>
    <x v="6"/>
    <x v="3"/>
    <n v="0.66687099999999999"/>
  </r>
  <r>
    <x v="3"/>
    <x v="4"/>
    <x v="6"/>
    <x v="3"/>
    <n v="0.62583"/>
  </r>
  <r>
    <x v="4"/>
    <x v="4"/>
    <x v="6"/>
    <x v="3"/>
    <n v="0.57858399999999999"/>
  </r>
  <r>
    <x v="0"/>
    <x v="4"/>
    <x v="7"/>
    <x v="3"/>
    <n v="0"/>
  </r>
  <r>
    <x v="1"/>
    <x v="4"/>
    <x v="7"/>
    <x v="3"/>
    <n v="22.484459999999999"/>
  </r>
  <r>
    <x v="2"/>
    <x v="4"/>
    <x v="7"/>
    <x v="3"/>
    <n v="25.481120000000001"/>
  </r>
  <r>
    <x v="3"/>
    <x v="4"/>
    <x v="7"/>
    <x v="3"/>
    <n v="26.816590000000001"/>
  </r>
  <r>
    <x v="4"/>
    <x v="4"/>
    <x v="7"/>
    <x v="3"/>
    <n v="28.167459999999998"/>
  </r>
  <r>
    <x v="0"/>
    <x v="4"/>
    <x v="8"/>
    <x v="3"/>
    <n v="0"/>
  </r>
  <r>
    <x v="1"/>
    <x v="4"/>
    <x v="8"/>
    <x v="3"/>
    <n v="80.431650000000005"/>
  </r>
  <r>
    <x v="2"/>
    <x v="4"/>
    <x v="8"/>
    <x v="3"/>
    <n v="148.15010000000001"/>
  </r>
  <r>
    <x v="3"/>
    <x v="4"/>
    <x v="8"/>
    <x v="3"/>
    <n v="153.1875"/>
  </r>
  <r>
    <x v="4"/>
    <x v="4"/>
    <x v="8"/>
    <x v="3"/>
    <n v="158.07730000000001"/>
  </r>
  <r>
    <x v="0"/>
    <x v="4"/>
    <x v="9"/>
    <x v="3"/>
    <n v="0"/>
  </r>
  <r>
    <x v="1"/>
    <x v="4"/>
    <x v="9"/>
    <x v="3"/>
    <n v="7.5139999999999998E-3"/>
  </r>
  <r>
    <x v="2"/>
    <x v="4"/>
    <x v="9"/>
    <x v="3"/>
    <n v="2.9750000000000002E-3"/>
  </r>
  <r>
    <x v="3"/>
    <x v="4"/>
    <x v="9"/>
    <x v="3"/>
    <n v="1.555E-3"/>
  </r>
  <r>
    <x v="4"/>
    <x v="4"/>
    <x v="9"/>
    <x v="3"/>
    <n v="0"/>
  </r>
  <r>
    <x v="0"/>
    <x v="4"/>
    <x v="10"/>
    <x v="3"/>
    <n v="0"/>
  </r>
  <r>
    <x v="1"/>
    <x v="4"/>
    <x v="10"/>
    <x v="3"/>
    <n v="5.7565410000000004"/>
  </r>
  <r>
    <x v="2"/>
    <x v="4"/>
    <x v="10"/>
    <x v="3"/>
    <n v="5.6104750000000001"/>
  </r>
  <r>
    <x v="3"/>
    <x v="4"/>
    <x v="10"/>
    <x v="3"/>
    <n v="3.857869"/>
  </r>
  <r>
    <x v="4"/>
    <x v="4"/>
    <x v="10"/>
    <x v="3"/>
    <n v="1.930687"/>
  </r>
  <r>
    <x v="0"/>
    <x v="4"/>
    <x v="11"/>
    <x v="3"/>
    <n v="0"/>
  </r>
  <r>
    <x v="1"/>
    <x v="4"/>
    <x v="11"/>
    <x v="3"/>
    <n v="16.26829"/>
  </r>
  <r>
    <x v="2"/>
    <x v="4"/>
    <x v="11"/>
    <x v="3"/>
    <n v="13.5966"/>
  </r>
  <r>
    <x v="3"/>
    <x v="4"/>
    <x v="11"/>
    <x v="3"/>
    <n v="14.373810000000001"/>
  </r>
  <r>
    <x v="4"/>
    <x v="4"/>
    <x v="11"/>
    <x v="3"/>
    <n v="15.164849999999999"/>
  </r>
  <r>
    <x v="0"/>
    <x v="4"/>
    <x v="12"/>
    <x v="3"/>
    <n v="0"/>
  </r>
  <r>
    <x v="1"/>
    <x v="4"/>
    <x v="12"/>
    <x v="3"/>
    <n v="208.90389999999999"/>
  </r>
  <r>
    <x v="2"/>
    <x v="4"/>
    <x v="12"/>
    <x v="3"/>
    <n v="240.58519999999999"/>
  </r>
  <r>
    <x v="3"/>
    <x v="4"/>
    <x v="12"/>
    <x v="3"/>
    <n v="253.72900000000001"/>
  </r>
  <r>
    <x v="4"/>
    <x v="4"/>
    <x v="12"/>
    <x v="3"/>
    <n v="267.50200000000001"/>
  </r>
  <r>
    <x v="0"/>
    <x v="4"/>
    <x v="13"/>
    <x v="3"/>
    <n v="0"/>
  </r>
  <r>
    <x v="1"/>
    <x v="4"/>
    <x v="13"/>
    <x v="3"/>
    <n v="11.04979"/>
  </r>
  <r>
    <x v="2"/>
    <x v="4"/>
    <x v="13"/>
    <x v="3"/>
    <n v="12.4773"/>
  </r>
  <r>
    <x v="3"/>
    <x v="4"/>
    <x v="13"/>
    <x v="3"/>
    <n v="16.333880000000001"/>
  </r>
  <r>
    <x v="4"/>
    <x v="4"/>
    <x v="13"/>
    <x v="3"/>
    <n v="20.510870000000001"/>
  </r>
  <r>
    <x v="0"/>
    <x v="4"/>
    <x v="14"/>
    <x v="3"/>
    <n v="0"/>
  </r>
  <r>
    <x v="1"/>
    <x v="4"/>
    <x v="14"/>
    <x v="3"/>
    <n v="167.32390000000001"/>
  </r>
  <r>
    <x v="2"/>
    <x v="4"/>
    <x v="14"/>
    <x v="3"/>
    <n v="240.4109"/>
  </r>
  <r>
    <x v="3"/>
    <x v="4"/>
    <x v="14"/>
    <x v="3"/>
    <n v="233.977"/>
  </r>
  <r>
    <x v="4"/>
    <x v="4"/>
    <x v="14"/>
    <x v="3"/>
    <n v="226.0334"/>
  </r>
  <r>
    <x v="0"/>
    <x v="4"/>
    <x v="15"/>
    <x v="3"/>
    <n v="0"/>
  </r>
  <r>
    <x v="1"/>
    <x v="4"/>
    <x v="15"/>
    <x v="3"/>
    <n v="0"/>
  </r>
  <r>
    <x v="2"/>
    <x v="4"/>
    <x v="15"/>
    <x v="3"/>
    <n v="0"/>
  </r>
  <r>
    <x v="3"/>
    <x v="4"/>
    <x v="15"/>
    <x v="3"/>
    <n v="0"/>
  </r>
  <r>
    <x v="4"/>
    <x v="4"/>
    <x v="15"/>
    <x v="3"/>
    <n v="0"/>
  </r>
  <r>
    <x v="0"/>
    <x v="4"/>
    <x v="16"/>
    <x v="3"/>
    <n v="0"/>
  </r>
  <r>
    <x v="1"/>
    <x v="4"/>
    <x v="16"/>
    <x v="3"/>
    <n v="87.300629999999998"/>
  </r>
  <r>
    <x v="2"/>
    <x v="4"/>
    <x v="16"/>
    <x v="3"/>
    <n v="89.876769999999993"/>
  </r>
  <r>
    <x v="3"/>
    <x v="4"/>
    <x v="16"/>
    <x v="3"/>
    <n v="93.218180000000004"/>
  </r>
  <r>
    <x v="4"/>
    <x v="4"/>
    <x v="16"/>
    <x v="3"/>
    <n v="96.494900000000001"/>
  </r>
  <r>
    <x v="0"/>
    <x v="4"/>
    <x v="17"/>
    <x v="3"/>
    <n v="0"/>
  </r>
  <r>
    <x v="1"/>
    <x v="4"/>
    <x v="17"/>
    <x v="3"/>
    <n v="12.3095"/>
  </r>
  <r>
    <x v="2"/>
    <x v="4"/>
    <x v="17"/>
    <x v="3"/>
    <n v="11.44219"/>
  </r>
  <r>
    <x v="3"/>
    <x v="4"/>
    <x v="17"/>
    <x v="3"/>
    <n v="8.2624569999999995"/>
  </r>
  <r>
    <x v="4"/>
    <x v="4"/>
    <x v="17"/>
    <x v="3"/>
    <n v="4.760999"/>
  </r>
  <r>
    <x v="0"/>
    <x v="4"/>
    <x v="18"/>
    <x v="3"/>
    <n v="0"/>
  </r>
  <r>
    <x v="1"/>
    <x v="4"/>
    <x v="18"/>
    <x v="3"/>
    <n v="0"/>
  </r>
  <r>
    <x v="2"/>
    <x v="4"/>
    <x v="18"/>
    <x v="3"/>
    <n v="0"/>
  </r>
  <r>
    <x v="3"/>
    <x v="4"/>
    <x v="18"/>
    <x v="3"/>
    <n v="0"/>
  </r>
  <r>
    <x v="4"/>
    <x v="4"/>
    <x v="18"/>
    <x v="3"/>
    <n v="0"/>
  </r>
  <r>
    <x v="0"/>
    <x v="4"/>
    <x v="19"/>
    <x v="3"/>
    <n v="0"/>
  </r>
  <r>
    <x v="1"/>
    <x v="4"/>
    <x v="19"/>
    <x v="3"/>
    <n v="157.22890000000001"/>
  </r>
  <r>
    <x v="2"/>
    <x v="4"/>
    <x v="19"/>
    <x v="3"/>
    <n v="145.34049999999999"/>
  </r>
  <r>
    <x v="3"/>
    <x v="4"/>
    <x v="19"/>
    <x v="3"/>
    <n v="134.87260000000001"/>
  </r>
  <r>
    <x v="4"/>
    <x v="4"/>
    <x v="19"/>
    <x v="3"/>
    <n v="122.9199"/>
  </r>
  <r>
    <x v="0"/>
    <x v="4"/>
    <x v="20"/>
    <x v="3"/>
    <n v="0"/>
  </r>
  <r>
    <x v="1"/>
    <x v="4"/>
    <x v="20"/>
    <x v="3"/>
    <n v="29.48564"/>
  </r>
  <r>
    <x v="2"/>
    <x v="4"/>
    <x v="20"/>
    <x v="3"/>
    <n v="33.41422"/>
  </r>
  <r>
    <x v="3"/>
    <x v="4"/>
    <x v="20"/>
    <x v="3"/>
    <n v="23.624919999999999"/>
  </r>
  <r>
    <x v="4"/>
    <x v="4"/>
    <x v="20"/>
    <x v="3"/>
    <n v="12.852320000000001"/>
  </r>
  <r>
    <x v="0"/>
    <x v="4"/>
    <x v="21"/>
    <x v="3"/>
    <n v="0"/>
  </r>
  <r>
    <x v="1"/>
    <x v="4"/>
    <x v="21"/>
    <x v="3"/>
    <n v="0"/>
  </r>
  <r>
    <x v="2"/>
    <x v="4"/>
    <x v="21"/>
    <x v="3"/>
    <n v="0"/>
  </r>
  <r>
    <x v="3"/>
    <x v="4"/>
    <x v="21"/>
    <x v="3"/>
    <n v="0"/>
  </r>
  <r>
    <x v="4"/>
    <x v="4"/>
    <x v="21"/>
    <x v="3"/>
    <n v="0"/>
  </r>
  <r>
    <x v="0"/>
    <x v="4"/>
    <x v="22"/>
    <x v="3"/>
    <n v="0"/>
  </r>
  <r>
    <x v="1"/>
    <x v="4"/>
    <x v="22"/>
    <x v="3"/>
    <n v="5.8035990000000002"/>
  </r>
  <r>
    <x v="2"/>
    <x v="4"/>
    <x v="22"/>
    <x v="3"/>
    <n v="7.4864119999999996"/>
  </r>
  <r>
    <x v="3"/>
    <x v="4"/>
    <x v="22"/>
    <x v="3"/>
    <n v="4.9326840000000001"/>
  </r>
  <r>
    <x v="4"/>
    <x v="4"/>
    <x v="22"/>
    <x v="3"/>
    <n v="2.1273019999999998"/>
  </r>
  <r>
    <x v="0"/>
    <x v="4"/>
    <x v="23"/>
    <x v="3"/>
    <n v="0"/>
  </r>
  <r>
    <x v="1"/>
    <x v="4"/>
    <x v="23"/>
    <x v="3"/>
    <n v="2.2984650000000002"/>
  </r>
  <r>
    <x v="2"/>
    <x v="4"/>
    <x v="23"/>
    <x v="3"/>
    <n v="2.3529770000000001"/>
  </r>
  <r>
    <x v="3"/>
    <x v="4"/>
    <x v="23"/>
    <x v="3"/>
    <n v="2.428585"/>
  </r>
  <r>
    <x v="4"/>
    <x v="4"/>
    <x v="23"/>
    <x v="3"/>
    <n v="2.501468"/>
  </r>
  <r>
    <x v="0"/>
    <x v="4"/>
    <x v="24"/>
    <x v="3"/>
    <n v="0"/>
  </r>
  <r>
    <x v="1"/>
    <x v="4"/>
    <x v="24"/>
    <x v="3"/>
    <n v="14.921659999999999"/>
  </r>
  <r>
    <x v="2"/>
    <x v="4"/>
    <x v="24"/>
    <x v="3"/>
    <n v="15.60547"/>
  </r>
  <r>
    <x v="3"/>
    <x v="4"/>
    <x v="24"/>
    <x v="3"/>
    <n v="16.75628"/>
  </r>
  <r>
    <x v="4"/>
    <x v="4"/>
    <x v="24"/>
    <x v="3"/>
    <n v="17.94548"/>
  </r>
  <r>
    <x v="0"/>
    <x v="4"/>
    <x v="25"/>
    <x v="3"/>
    <n v="0"/>
  </r>
  <r>
    <x v="1"/>
    <x v="4"/>
    <x v="25"/>
    <x v="3"/>
    <n v="0"/>
  </r>
  <r>
    <x v="2"/>
    <x v="4"/>
    <x v="25"/>
    <x v="3"/>
    <n v="0"/>
  </r>
  <r>
    <x v="3"/>
    <x v="4"/>
    <x v="25"/>
    <x v="3"/>
    <n v="0"/>
  </r>
  <r>
    <x v="4"/>
    <x v="4"/>
    <x v="25"/>
    <x v="3"/>
    <n v="0"/>
  </r>
  <r>
    <x v="0"/>
    <x v="4"/>
    <x v="26"/>
    <x v="3"/>
    <n v="0"/>
  </r>
  <r>
    <x v="1"/>
    <x v="4"/>
    <x v="26"/>
    <x v="3"/>
    <n v="11.722530000000001"/>
  </r>
  <r>
    <x v="2"/>
    <x v="4"/>
    <x v="26"/>
    <x v="3"/>
    <n v="21.924659999999999"/>
  </r>
  <r>
    <x v="3"/>
    <x v="4"/>
    <x v="26"/>
    <x v="3"/>
    <n v="19.635149999999999"/>
  </r>
  <r>
    <x v="4"/>
    <x v="4"/>
    <x v="26"/>
    <x v="3"/>
    <n v="17.059899999999999"/>
  </r>
  <r>
    <x v="0"/>
    <x v="4"/>
    <x v="27"/>
    <x v="3"/>
    <n v="0"/>
  </r>
  <r>
    <x v="1"/>
    <x v="4"/>
    <x v="27"/>
    <x v="3"/>
    <n v="3.8390529999999998"/>
  </r>
  <r>
    <x v="2"/>
    <x v="4"/>
    <x v="27"/>
    <x v="3"/>
    <n v="4.0060890000000002"/>
  </r>
  <r>
    <x v="3"/>
    <x v="4"/>
    <x v="27"/>
    <x v="3"/>
    <n v="4.1393509999999996"/>
  </r>
  <r>
    <x v="4"/>
    <x v="4"/>
    <x v="27"/>
    <x v="3"/>
    <n v="4.316592"/>
  </r>
  <r>
    <x v="0"/>
    <x v="4"/>
    <x v="28"/>
    <x v="3"/>
    <n v="0"/>
  </r>
  <r>
    <x v="1"/>
    <x v="4"/>
    <x v="28"/>
    <x v="3"/>
    <n v="154.15119999999999"/>
  </r>
  <r>
    <x v="2"/>
    <x v="4"/>
    <x v="28"/>
    <x v="3"/>
    <n v="189.92330000000001"/>
  </r>
  <r>
    <x v="3"/>
    <x v="4"/>
    <x v="28"/>
    <x v="3"/>
    <n v="185.20070000000001"/>
  </r>
  <r>
    <x v="4"/>
    <x v="4"/>
    <x v="28"/>
    <x v="3"/>
    <n v="179.3168"/>
  </r>
  <r>
    <x v="0"/>
    <x v="4"/>
    <x v="29"/>
    <x v="3"/>
    <n v="0"/>
  </r>
  <r>
    <x v="1"/>
    <x v="4"/>
    <x v="29"/>
    <x v="3"/>
    <n v="17.905139999999999"/>
  </r>
  <r>
    <x v="2"/>
    <x v="4"/>
    <x v="29"/>
    <x v="3"/>
    <n v="19.481079999999999"/>
  </r>
  <r>
    <x v="3"/>
    <x v="4"/>
    <x v="29"/>
    <x v="3"/>
    <n v="19.333369999999999"/>
  </r>
  <r>
    <x v="4"/>
    <x v="4"/>
    <x v="29"/>
    <x v="3"/>
    <n v="19.09581"/>
  </r>
  <r>
    <x v="0"/>
    <x v="4"/>
    <x v="30"/>
    <x v="3"/>
    <n v="0"/>
  </r>
  <r>
    <x v="1"/>
    <x v="4"/>
    <x v="30"/>
    <x v="3"/>
    <n v="267.01519999999999"/>
  </r>
  <r>
    <x v="2"/>
    <x v="4"/>
    <x v="30"/>
    <x v="3"/>
    <n v="279.13959999999997"/>
  </r>
  <r>
    <x v="3"/>
    <x v="4"/>
    <x v="30"/>
    <x v="3"/>
    <n v="260.75279999999998"/>
  </r>
  <r>
    <x v="4"/>
    <x v="4"/>
    <x v="30"/>
    <x v="3"/>
    <n v="239.66390000000001"/>
  </r>
  <r>
    <x v="0"/>
    <x v="4"/>
    <x v="31"/>
    <x v="3"/>
    <n v="0"/>
  </r>
  <r>
    <x v="1"/>
    <x v="4"/>
    <x v="31"/>
    <x v="3"/>
    <n v="34.676130000000001"/>
  </r>
  <r>
    <x v="2"/>
    <x v="4"/>
    <x v="31"/>
    <x v="3"/>
    <n v="34.842039999999997"/>
  </r>
  <r>
    <x v="3"/>
    <x v="4"/>
    <x v="31"/>
    <x v="3"/>
    <n v="32.670940000000002"/>
  </r>
  <r>
    <x v="4"/>
    <x v="4"/>
    <x v="31"/>
    <x v="3"/>
    <n v="30.17334"/>
  </r>
  <r>
    <x v="0"/>
    <x v="4"/>
    <x v="32"/>
    <x v="3"/>
    <n v="0"/>
  </r>
  <r>
    <x v="1"/>
    <x v="4"/>
    <x v="32"/>
    <x v="3"/>
    <n v="10.39052"/>
  </r>
  <r>
    <x v="2"/>
    <x v="4"/>
    <x v="32"/>
    <x v="3"/>
    <n v="12.65771"/>
  </r>
  <r>
    <x v="3"/>
    <x v="4"/>
    <x v="32"/>
    <x v="3"/>
    <n v="11.622730000000001"/>
  </r>
  <r>
    <x v="4"/>
    <x v="4"/>
    <x v="32"/>
    <x v="3"/>
    <n v="10.44772"/>
  </r>
  <r>
    <x v="0"/>
    <x v="4"/>
    <x v="33"/>
    <x v="3"/>
    <n v="0"/>
  </r>
  <r>
    <x v="1"/>
    <x v="4"/>
    <x v="33"/>
    <x v="3"/>
    <n v="0.99744299999999997"/>
  </r>
  <r>
    <x v="2"/>
    <x v="4"/>
    <x v="33"/>
    <x v="3"/>
    <n v="2.6963620000000001"/>
  </r>
  <r>
    <x v="3"/>
    <x v="4"/>
    <x v="33"/>
    <x v="3"/>
    <n v="2.3076080000000001"/>
  </r>
  <r>
    <x v="4"/>
    <x v="4"/>
    <x v="33"/>
    <x v="3"/>
    <n v="1.8743920000000001"/>
  </r>
  <r>
    <x v="0"/>
    <x v="4"/>
    <x v="34"/>
    <x v="3"/>
    <n v="0"/>
  </r>
  <r>
    <x v="1"/>
    <x v="4"/>
    <x v="34"/>
    <x v="3"/>
    <n v="10.79237"/>
  </r>
  <r>
    <x v="2"/>
    <x v="4"/>
    <x v="34"/>
    <x v="3"/>
    <n v="13.17423"/>
  </r>
  <r>
    <x v="3"/>
    <x v="4"/>
    <x v="34"/>
    <x v="3"/>
    <n v="8.2604520000000008"/>
  </r>
  <r>
    <x v="4"/>
    <x v="4"/>
    <x v="34"/>
    <x v="3"/>
    <n v="2.8673199999999999"/>
  </r>
  <r>
    <x v="0"/>
    <x v="4"/>
    <x v="35"/>
    <x v="3"/>
    <n v="0"/>
  </r>
  <r>
    <x v="1"/>
    <x v="4"/>
    <x v="35"/>
    <x v="3"/>
    <n v="28.0444"/>
  </r>
  <r>
    <x v="2"/>
    <x v="4"/>
    <x v="35"/>
    <x v="3"/>
    <n v="36.027299999999997"/>
  </r>
  <r>
    <x v="3"/>
    <x v="4"/>
    <x v="35"/>
    <x v="3"/>
    <n v="32.068330000000003"/>
  </r>
  <r>
    <x v="4"/>
    <x v="4"/>
    <x v="35"/>
    <x v="3"/>
    <n v="27.622699999999998"/>
  </r>
  <r>
    <x v="0"/>
    <x v="5"/>
    <x v="0"/>
    <x v="3"/>
    <n v="0"/>
  </r>
  <r>
    <x v="1"/>
    <x v="5"/>
    <x v="0"/>
    <x v="3"/>
    <n v="24.711760000000002"/>
  </r>
  <r>
    <x v="2"/>
    <x v="5"/>
    <x v="0"/>
    <x v="3"/>
    <n v="25.89629"/>
  </r>
  <r>
    <x v="3"/>
    <x v="5"/>
    <x v="0"/>
    <x v="3"/>
    <n v="27.25104"/>
  </r>
  <r>
    <x v="4"/>
    <x v="5"/>
    <x v="0"/>
    <x v="3"/>
    <n v="28.62266"/>
  </r>
  <r>
    <x v="0"/>
    <x v="5"/>
    <x v="1"/>
    <x v="3"/>
    <n v="0"/>
  </r>
  <r>
    <x v="1"/>
    <x v="5"/>
    <x v="1"/>
    <x v="3"/>
    <n v="14.476749999999999"/>
  </r>
  <r>
    <x v="2"/>
    <x v="5"/>
    <x v="1"/>
    <x v="3"/>
    <n v="15.16718"/>
  </r>
  <r>
    <x v="3"/>
    <x v="5"/>
    <x v="1"/>
    <x v="3"/>
    <n v="12.89941"/>
  </r>
  <r>
    <x v="4"/>
    <x v="5"/>
    <x v="1"/>
    <x v="3"/>
    <n v="10.37449"/>
  </r>
  <r>
    <x v="0"/>
    <x v="5"/>
    <x v="2"/>
    <x v="3"/>
    <n v="0"/>
  </r>
  <r>
    <x v="1"/>
    <x v="5"/>
    <x v="2"/>
    <x v="3"/>
    <n v="60.649740000000001"/>
  </r>
  <r>
    <x v="2"/>
    <x v="5"/>
    <x v="2"/>
    <x v="3"/>
    <n v="62.614199999999997"/>
  </r>
  <r>
    <x v="3"/>
    <x v="5"/>
    <x v="2"/>
    <x v="3"/>
    <n v="63.194589999999998"/>
  </r>
  <r>
    <x v="4"/>
    <x v="5"/>
    <x v="2"/>
    <x v="3"/>
    <n v="63.580179999999999"/>
  </r>
  <r>
    <x v="0"/>
    <x v="5"/>
    <x v="3"/>
    <x v="3"/>
    <n v="0"/>
  </r>
  <r>
    <x v="1"/>
    <x v="5"/>
    <x v="3"/>
    <x v="3"/>
    <n v="14.1996"/>
  </r>
  <r>
    <x v="2"/>
    <x v="5"/>
    <x v="3"/>
    <x v="3"/>
    <n v="20.666820000000001"/>
  </r>
  <r>
    <x v="3"/>
    <x v="5"/>
    <x v="3"/>
    <x v="3"/>
    <n v="12.25803"/>
  </r>
  <r>
    <x v="4"/>
    <x v="5"/>
    <x v="3"/>
    <x v="3"/>
    <n v="3.036362"/>
  </r>
  <r>
    <x v="0"/>
    <x v="5"/>
    <x v="4"/>
    <x v="3"/>
    <n v="0"/>
  </r>
  <r>
    <x v="1"/>
    <x v="5"/>
    <x v="4"/>
    <x v="3"/>
    <n v="51.508139999999997"/>
  </r>
  <r>
    <x v="2"/>
    <x v="5"/>
    <x v="4"/>
    <x v="3"/>
    <n v="46.828130000000002"/>
  </r>
  <r>
    <x v="3"/>
    <x v="5"/>
    <x v="4"/>
    <x v="3"/>
    <n v="47.54918"/>
  </r>
  <r>
    <x v="4"/>
    <x v="5"/>
    <x v="4"/>
    <x v="3"/>
    <n v="52.125329999999998"/>
  </r>
  <r>
    <x v="0"/>
    <x v="5"/>
    <x v="5"/>
    <x v="3"/>
    <n v="0"/>
  </r>
  <r>
    <x v="1"/>
    <x v="5"/>
    <x v="5"/>
    <x v="3"/>
    <n v="0"/>
  </r>
  <r>
    <x v="2"/>
    <x v="5"/>
    <x v="5"/>
    <x v="3"/>
    <n v="0"/>
  </r>
  <r>
    <x v="3"/>
    <x v="5"/>
    <x v="5"/>
    <x v="3"/>
    <n v="0"/>
  </r>
  <r>
    <x v="4"/>
    <x v="5"/>
    <x v="5"/>
    <x v="3"/>
    <n v="0"/>
  </r>
  <r>
    <x v="0"/>
    <x v="5"/>
    <x v="6"/>
    <x v="3"/>
    <n v="0"/>
  </r>
  <r>
    <x v="1"/>
    <x v="5"/>
    <x v="6"/>
    <x v="3"/>
    <n v="0.61503300000000005"/>
  </r>
  <r>
    <x v="2"/>
    <x v="5"/>
    <x v="6"/>
    <x v="3"/>
    <n v="0.66687099999999999"/>
  </r>
  <r>
    <x v="3"/>
    <x v="5"/>
    <x v="6"/>
    <x v="3"/>
    <n v="0.62583"/>
  </r>
  <r>
    <x v="4"/>
    <x v="5"/>
    <x v="6"/>
    <x v="3"/>
    <n v="0.57858399999999999"/>
  </r>
  <r>
    <x v="0"/>
    <x v="5"/>
    <x v="7"/>
    <x v="3"/>
    <n v="0"/>
  </r>
  <r>
    <x v="1"/>
    <x v="5"/>
    <x v="7"/>
    <x v="3"/>
    <n v="22.484459999999999"/>
  </r>
  <r>
    <x v="2"/>
    <x v="5"/>
    <x v="7"/>
    <x v="3"/>
    <n v="25.481120000000001"/>
  </r>
  <r>
    <x v="3"/>
    <x v="5"/>
    <x v="7"/>
    <x v="3"/>
    <n v="26.816590000000001"/>
  </r>
  <r>
    <x v="4"/>
    <x v="5"/>
    <x v="7"/>
    <x v="3"/>
    <n v="28.167459999999998"/>
  </r>
  <r>
    <x v="0"/>
    <x v="5"/>
    <x v="8"/>
    <x v="3"/>
    <n v="0"/>
  </r>
  <r>
    <x v="1"/>
    <x v="5"/>
    <x v="8"/>
    <x v="3"/>
    <n v="80.431650000000005"/>
  </r>
  <r>
    <x v="2"/>
    <x v="5"/>
    <x v="8"/>
    <x v="3"/>
    <n v="148.15010000000001"/>
  </r>
  <r>
    <x v="3"/>
    <x v="5"/>
    <x v="8"/>
    <x v="3"/>
    <n v="153.1875"/>
  </r>
  <r>
    <x v="4"/>
    <x v="5"/>
    <x v="8"/>
    <x v="3"/>
    <n v="158.07730000000001"/>
  </r>
  <r>
    <x v="0"/>
    <x v="5"/>
    <x v="9"/>
    <x v="3"/>
    <n v="0"/>
  </r>
  <r>
    <x v="1"/>
    <x v="5"/>
    <x v="9"/>
    <x v="3"/>
    <n v="7.5139999999999998E-3"/>
  </r>
  <r>
    <x v="2"/>
    <x v="5"/>
    <x v="9"/>
    <x v="3"/>
    <n v="2.9750000000000002E-3"/>
  </r>
  <r>
    <x v="3"/>
    <x v="5"/>
    <x v="9"/>
    <x v="3"/>
    <n v="1.555E-3"/>
  </r>
  <r>
    <x v="4"/>
    <x v="5"/>
    <x v="9"/>
    <x v="3"/>
    <n v="0"/>
  </r>
  <r>
    <x v="0"/>
    <x v="5"/>
    <x v="10"/>
    <x v="3"/>
    <n v="0"/>
  </r>
  <r>
    <x v="1"/>
    <x v="5"/>
    <x v="10"/>
    <x v="3"/>
    <n v="5.7565410000000004"/>
  </r>
  <r>
    <x v="2"/>
    <x v="5"/>
    <x v="10"/>
    <x v="3"/>
    <n v="5.6104750000000001"/>
  </r>
  <r>
    <x v="3"/>
    <x v="5"/>
    <x v="10"/>
    <x v="3"/>
    <n v="3.857869"/>
  </r>
  <r>
    <x v="4"/>
    <x v="5"/>
    <x v="10"/>
    <x v="3"/>
    <n v="1.930687"/>
  </r>
  <r>
    <x v="0"/>
    <x v="5"/>
    <x v="11"/>
    <x v="3"/>
    <n v="0"/>
  </r>
  <r>
    <x v="1"/>
    <x v="5"/>
    <x v="11"/>
    <x v="3"/>
    <n v="16.26829"/>
  </r>
  <r>
    <x v="2"/>
    <x v="5"/>
    <x v="11"/>
    <x v="3"/>
    <n v="13.5966"/>
  </r>
  <r>
    <x v="3"/>
    <x v="5"/>
    <x v="11"/>
    <x v="3"/>
    <n v="14.373810000000001"/>
  </r>
  <r>
    <x v="4"/>
    <x v="5"/>
    <x v="11"/>
    <x v="3"/>
    <n v="15.164849999999999"/>
  </r>
  <r>
    <x v="0"/>
    <x v="5"/>
    <x v="12"/>
    <x v="3"/>
    <n v="0"/>
  </r>
  <r>
    <x v="1"/>
    <x v="5"/>
    <x v="12"/>
    <x v="3"/>
    <n v="208.90389999999999"/>
  </r>
  <r>
    <x v="2"/>
    <x v="5"/>
    <x v="12"/>
    <x v="3"/>
    <n v="240.58519999999999"/>
  </r>
  <r>
    <x v="3"/>
    <x v="5"/>
    <x v="12"/>
    <x v="3"/>
    <n v="253.72900000000001"/>
  </r>
  <r>
    <x v="4"/>
    <x v="5"/>
    <x v="12"/>
    <x v="3"/>
    <n v="267.50200000000001"/>
  </r>
  <r>
    <x v="0"/>
    <x v="5"/>
    <x v="13"/>
    <x v="3"/>
    <n v="0"/>
  </r>
  <r>
    <x v="1"/>
    <x v="5"/>
    <x v="13"/>
    <x v="3"/>
    <n v="11.04979"/>
  </r>
  <r>
    <x v="2"/>
    <x v="5"/>
    <x v="13"/>
    <x v="3"/>
    <n v="12.4773"/>
  </r>
  <r>
    <x v="3"/>
    <x v="5"/>
    <x v="13"/>
    <x v="3"/>
    <n v="16.333880000000001"/>
  </r>
  <r>
    <x v="4"/>
    <x v="5"/>
    <x v="13"/>
    <x v="3"/>
    <n v="20.510870000000001"/>
  </r>
  <r>
    <x v="0"/>
    <x v="5"/>
    <x v="14"/>
    <x v="3"/>
    <n v="0"/>
  </r>
  <r>
    <x v="1"/>
    <x v="5"/>
    <x v="14"/>
    <x v="3"/>
    <n v="167.32390000000001"/>
  </r>
  <r>
    <x v="2"/>
    <x v="5"/>
    <x v="14"/>
    <x v="3"/>
    <n v="240.4109"/>
  </r>
  <r>
    <x v="3"/>
    <x v="5"/>
    <x v="14"/>
    <x v="3"/>
    <n v="233.977"/>
  </r>
  <r>
    <x v="4"/>
    <x v="5"/>
    <x v="14"/>
    <x v="3"/>
    <n v="226.0334"/>
  </r>
  <r>
    <x v="0"/>
    <x v="5"/>
    <x v="15"/>
    <x v="3"/>
    <n v="0"/>
  </r>
  <r>
    <x v="1"/>
    <x v="5"/>
    <x v="15"/>
    <x v="3"/>
    <n v="0"/>
  </r>
  <r>
    <x v="2"/>
    <x v="5"/>
    <x v="15"/>
    <x v="3"/>
    <n v="0"/>
  </r>
  <r>
    <x v="3"/>
    <x v="5"/>
    <x v="15"/>
    <x v="3"/>
    <n v="0"/>
  </r>
  <r>
    <x v="4"/>
    <x v="5"/>
    <x v="15"/>
    <x v="3"/>
    <n v="0"/>
  </r>
  <r>
    <x v="0"/>
    <x v="5"/>
    <x v="16"/>
    <x v="3"/>
    <n v="0"/>
  </r>
  <r>
    <x v="1"/>
    <x v="5"/>
    <x v="16"/>
    <x v="3"/>
    <n v="87.300629999999998"/>
  </r>
  <r>
    <x v="2"/>
    <x v="5"/>
    <x v="16"/>
    <x v="3"/>
    <n v="89.876769999999993"/>
  </r>
  <r>
    <x v="3"/>
    <x v="5"/>
    <x v="16"/>
    <x v="3"/>
    <n v="93.218180000000004"/>
  </r>
  <r>
    <x v="4"/>
    <x v="5"/>
    <x v="16"/>
    <x v="3"/>
    <n v="96.494900000000001"/>
  </r>
  <r>
    <x v="0"/>
    <x v="5"/>
    <x v="17"/>
    <x v="3"/>
    <n v="0"/>
  </r>
  <r>
    <x v="1"/>
    <x v="5"/>
    <x v="17"/>
    <x v="3"/>
    <n v="12.3095"/>
  </r>
  <r>
    <x v="2"/>
    <x v="5"/>
    <x v="17"/>
    <x v="3"/>
    <n v="11.44219"/>
  </r>
  <r>
    <x v="3"/>
    <x v="5"/>
    <x v="17"/>
    <x v="3"/>
    <n v="8.2624569999999995"/>
  </r>
  <r>
    <x v="4"/>
    <x v="5"/>
    <x v="17"/>
    <x v="3"/>
    <n v="4.760999"/>
  </r>
  <r>
    <x v="0"/>
    <x v="5"/>
    <x v="18"/>
    <x v="3"/>
    <n v="0"/>
  </r>
  <r>
    <x v="1"/>
    <x v="5"/>
    <x v="18"/>
    <x v="3"/>
    <n v="0"/>
  </r>
  <r>
    <x v="2"/>
    <x v="5"/>
    <x v="18"/>
    <x v="3"/>
    <n v="0"/>
  </r>
  <r>
    <x v="3"/>
    <x v="5"/>
    <x v="18"/>
    <x v="3"/>
    <n v="0"/>
  </r>
  <r>
    <x v="4"/>
    <x v="5"/>
    <x v="18"/>
    <x v="3"/>
    <n v="0"/>
  </r>
  <r>
    <x v="0"/>
    <x v="5"/>
    <x v="19"/>
    <x v="3"/>
    <n v="0"/>
  </r>
  <r>
    <x v="1"/>
    <x v="5"/>
    <x v="19"/>
    <x v="3"/>
    <n v="157.22890000000001"/>
  </r>
  <r>
    <x v="2"/>
    <x v="5"/>
    <x v="19"/>
    <x v="3"/>
    <n v="145.34049999999999"/>
  </r>
  <r>
    <x v="3"/>
    <x v="5"/>
    <x v="19"/>
    <x v="3"/>
    <n v="134.87260000000001"/>
  </r>
  <r>
    <x v="4"/>
    <x v="5"/>
    <x v="19"/>
    <x v="3"/>
    <n v="122.9199"/>
  </r>
  <r>
    <x v="0"/>
    <x v="5"/>
    <x v="20"/>
    <x v="3"/>
    <n v="0"/>
  </r>
  <r>
    <x v="1"/>
    <x v="5"/>
    <x v="20"/>
    <x v="3"/>
    <n v="29.48564"/>
  </r>
  <r>
    <x v="2"/>
    <x v="5"/>
    <x v="20"/>
    <x v="3"/>
    <n v="33.41422"/>
  </r>
  <r>
    <x v="3"/>
    <x v="5"/>
    <x v="20"/>
    <x v="3"/>
    <n v="23.624919999999999"/>
  </r>
  <r>
    <x v="4"/>
    <x v="5"/>
    <x v="20"/>
    <x v="3"/>
    <n v="12.852320000000001"/>
  </r>
  <r>
    <x v="0"/>
    <x v="5"/>
    <x v="21"/>
    <x v="3"/>
    <n v="0"/>
  </r>
  <r>
    <x v="1"/>
    <x v="5"/>
    <x v="21"/>
    <x v="3"/>
    <n v="0"/>
  </r>
  <r>
    <x v="2"/>
    <x v="5"/>
    <x v="21"/>
    <x v="3"/>
    <n v="0"/>
  </r>
  <r>
    <x v="3"/>
    <x v="5"/>
    <x v="21"/>
    <x v="3"/>
    <n v="0"/>
  </r>
  <r>
    <x v="4"/>
    <x v="5"/>
    <x v="21"/>
    <x v="3"/>
    <n v="0"/>
  </r>
  <r>
    <x v="0"/>
    <x v="5"/>
    <x v="22"/>
    <x v="3"/>
    <n v="0"/>
  </r>
  <r>
    <x v="1"/>
    <x v="5"/>
    <x v="22"/>
    <x v="3"/>
    <n v="5.8035990000000002"/>
  </r>
  <r>
    <x v="2"/>
    <x v="5"/>
    <x v="22"/>
    <x v="3"/>
    <n v="7.4864119999999996"/>
  </r>
  <r>
    <x v="3"/>
    <x v="5"/>
    <x v="22"/>
    <x v="3"/>
    <n v="4.9326840000000001"/>
  </r>
  <r>
    <x v="4"/>
    <x v="5"/>
    <x v="22"/>
    <x v="3"/>
    <n v="2.1273019999999998"/>
  </r>
  <r>
    <x v="0"/>
    <x v="5"/>
    <x v="23"/>
    <x v="3"/>
    <n v="0"/>
  </r>
  <r>
    <x v="1"/>
    <x v="5"/>
    <x v="23"/>
    <x v="3"/>
    <n v="2.2984650000000002"/>
  </r>
  <r>
    <x v="2"/>
    <x v="5"/>
    <x v="23"/>
    <x v="3"/>
    <n v="2.3529770000000001"/>
  </r>
  <r>
    <x v="3"/>
    <x v="5"/>
    <x v="23"/>
    <x v="3"/>
    <n v="2.428585"/>
  </r>
  <r>
    <x v="4"/>
    <x v="5"/>
    <x v="23"/>
    <x v="3"/>
    <n v="2.501468"/>
  </r>
  <r>
    <x v="0"/>
    <x v="5"/>
    <x v="24"/>
    <x v="3"/>
    <n v="0"/>
  </r>
  <r>
    <x v="1"/>
    <x v="5"/>
    <x v="24"/>
    <x v="3"/>
    <n v="14.921659999999999"/>
  </r>
  <r>
    <x v="2"/>
    <x v="5"/>
    <x v="24"/>
    <x v="3"/>
    <n v="15.60547"/>
  </r>
  <r>
    <x v="3"/>
    <x v="5"/>
    <x v="24"/>
    <x v="3"/>
    <n v="16.75628"/>
  </r>
  <r>
    <x v="4"/>
    <x v="5"/>
    <x v="24"/>
    <x v="3"/>
    <n v="17.94548"/>
  </r>
  <r>
    <x v="0"/>
    <x v="5"/>
    <x v="25"/>
    <x v="3"/>
    <n v="0"/>
  </r>
  <r>
    <x v="1"/>
    <x v="5"/>
    <x v="25"/>
    <x v="3"/>
    <n v="0"/>
  </r>
  <r>
    <x v="2"/>
    <x v="5"/>
    <x v="25"/>
    <x v="3"/>
    <n v="0"/>
  </r>
  <r>
    <x v="3"/>
    <x v="5"/>
    <x v="25"/>
    <x v="3"/>
    <n v="0"/>
  </r>
  <r>
    <x v="4"/>
    <x v="5"/>
    <x v="25"/>
    <x v="3"/>
    <n v="0"/>
  </r>
  <r>
    <x v="0"/>
    <x v="5"/>
    <x v="26"/>
    <x v="3"/>
    <n v="0"/>
  </r>
  <r>
    <x v="1"/>
    <x v="5"/>
    <x v="26"/>
    <x v="3"/>
    <n v="11.722530000000001"/>
  </r>
  <r>
    <x v="2"/>
    <x v="5"/>
    <x v="26"/>
    <x v="3"/>
    <n v="21.924659999999999"/>
  </r>
  <r>
    <x v="3"/>
    <x v="5"/>
    <x v="26"/>
    <x v="3"/>
    <n v="19.635149999999999"/>
  </r>
  <r>
    <x v="4"/>
    <x v="5"/>
    <x v="26"/>
    <x v="3"/>
    <n v="17.059899999999999"/>
  </r>
  <r>
    <x v="0"/>
    <x v="5"/>
    <x v="27"/>
    <x v="3"/>
    <n v="0"/>
  </r>
  <r>
    <x v="1"/>
    <x v="5"/>
    <x v="27"/>
    <x v="3"/>
    <n v="3.8390529999999998"/>
  </r>
  <r>
    <x v="2"/>
    <x v="5"/>
    <x v="27"/>
    <x v="3"/>
    <n v="4.0060890000000002"/>
  </r>
  <r>
    <x v="3"/>
    <x v="5"/>
    <x v="27"/>
    <x v="3"/>
    <n v="4.1393509999999996"/>
  </r>
  <r>
    <x v="4"/>
    <x v="5"/>
    <x v="27"/>
    <x v="3"/>
    <n v="4.316592"/>
  </r>
  <r>
    <x v="0"/>
    <x v="5"/>
    <x v="28"/>
    <x v="3"/>
    <n v="0"/>
  </r>
  <r>
    <x v="1"/>
    <x v="5"/>
    <x v="28"/>
    <x v="3"/>
    <n v="154.15119999999999"/>
  </r>
  <r>
    <x v="2"/>
    <x v="5"/>
    <x v="28"/>
    <x v="3"/>
    <n v="189.92330000000001"/>
  </r>
  <r>
    <x v="3"/>
    <x v="5"/>
    <x v="28"/>
    <x v="3"/>
    <n v="185.20070000000001"/>
  </r>
  <r>
    <x v="4"/>
    <x v="5"/>
    <x v="28"/>
    <x v="3"/>
    <n v="179.3168"/>
  </r>
  <r>
    <x v="0"/>
    <x v="5"/>
    <x v="29"/>
    <x v="3"/>
    <n v="0"/>
  </r>
  <r>
    <x v="1"/>
    <x v="5"/>
    <x v="29"/>
    <x v="3"/>
    <n v="17.905139999999999"/>
  </r>
  <r>
    <x v="2"/>
    <x v="5"/>
    <x v="29"/>
    <x v="3"/>
    <n v="19.481079999999999"/>
  </r>
  <r>
    <x v="3"/>
    <x v="5"/>
    <x v="29"/>
    <x v="3"/>
    <n v="19.333369999999999"/>
  </r>
  <r>
    <x v="4"/>
    <x v="5"/>
    <x v="29"/>
    <x v="3"/>
    <n v="19.09581"/>
  </r>
  <r>
    <x v="0"/>
    <x v="5"/>
    <x v="30"/>
    <x v="3"/>
    <n v="0"/>
  </r>
  <r>
    <x v="1"/>
    <x v="5"/>
    <x v="30"/>
    <x v="3"/>
    <n v="267.01519999999999"/>
  </r>
  <r>
    <x v="2"/>
    <x v="5"/>
    <x v="30"/>
    <x v="3"/>
    <n v="279.13959999999997"/>
  </r>
  <r>
    <x v="3"/>
    <x v="5"/>
    <x v="30"/>
    <x v="3"/>
    <n v="260.75279999999998"/>
  </r>
  <r>
    <x v="4"/>
    <x v="5"/>
    <x v="30"/>
    <x v="3"/>
    <n v="239.66390000000001"/>
  </r>
  <r>
    <x v="0"/>
    <x v="5"/>
    <x v="31"/>
    <x v="3"/>
    <n v="0"/>
  </r>
  <r>
    <x v="1"/>
    <x v="5"/>
    <x v="31"/>
    <x v="3"/>
    <n v="34.676130000000001"/>
  </r>
  <r>
    <x v="2"/>
    <x v="5"/>
    <x v="31"/>
    <x v="3"/>
    <n v="34.842039999999997"/>
  </r>
  <r>
    <x v="3"/>
    <x v="5"/>
    <x v="31"/>
    <x v="3"/>
    <n v="32.670940000000002"/>
  </r>
  <r>
    <x v="4"/>
    <x v="5"/>
    <x v="31"/>
    <x v="3"/>
    <n v="30.17334"/>
  </r>
  <r>
    <x v="0"/>
    <x v="5"/>
    <x v="32"/>
    <x v="3"/>
    <n v="0"/>
  </r>
  <r>
    <x v="1"/>
    <x v="5"/>
    <x v="32"/>
    <x v="3"/>
    <n v="10.39052"/>
  </r>
  <r>
    <x v="2"/>
    <x v="5"/>
    <x v="32"/>
    <x v="3"/>
    <n v="12.65771"/>
  </r>
  <r>
    <x v="3"/>
    <x v="5"/>
    <x v="32"/>
    <x v="3"/>
    <n v="11.622730000000001"/>
  </r>
  <r>
    <x v="4"/>
    <x v="5"/>
    <x v="32"/>
    <x v="3"/>
    <n v="10.44772"/>
  </r>
  <r>
    <x v="0"/>
    <x v="5"/>
    <x v="33"/>
    <x v="3"/>
    <n v="0"/>
  </r>
  <r>
    <x v="1"/>
    <x v="5"/>
    <x v="33"/>
    <x v="3"/>
    <n v="0.99744299999999997"/>
  </r>
  <r>
    <x v="2"/>
    <x v="5"/>
    <x v="33"/>
    <x v="3"/>
    <n v="2.6963620000000001"/>
  </r>
  <r>
    <x v="3"/>
    <x v="5"/>
    <x v="33"/>
    <x v="3"/>
    <n v="2.3076080000000001"/>
  </r>
  <r>
    <x v="4"/>
    <x v="5"/>
    <x v="33"/>
    <x v="3"/>
    <n v="1.8743920000000001"/>
  </r>
  <r>
    <x v="0"/>
    <x v="5"/>
    <x v="34"/>
    <x v="3"/>
    <n v="0"/>
  </r>
  <r>
    <x v="1"/>
    <x v="5"/>
    <x v="34"/>
    <x v="3"/>
    <n v="10.79237"/>
  </r>
  <r>
    <x v="2"/>
    <x v="5"/>
    <x v="34"/>
    <x v="3"/>
    <n v="13.17423"/>
  </r>
  <r>
    <x v="3"/>
    <x v="5"/>
    <x v="34"/>
    <x v="3"/>
    <n v="8.2604520000000008"/>
  </r>
  <r>
    <x v="4"/>
    <x v="5"/>
    <x v="34"/>
    <x v="3"/>
    <n v="2.8673199999999999"/>
  </r>
  <r>
    <x v="0"/>
    <x v="5"/>
    <x v="35"/>
    <x v="3"/>
    <n v="0"/>
  </r>
  <r>
    <x v="1"/>
    <x v="5"/>
    <x v="35"/>
    <x v="3"/>
    <n v="28.0444"/>
  </r>
  <r>
    <x v="2"/>
    <x v="5"/>
    <x v="35"/>
    <x v="3"/>
    <n v="36.027299999999997"/>
  </r>
  <r>
    <x v="3"/>
    <x v="5"/>
    <x v="35"/>
    <x v="3"/>
    <n v="32.068330000000003"/>
  </r>
  <r>
    <x v="4"/>
    <x v="5"/>
    <x v="35"/>
    <x v="3"/>
    <n v="27.622699999999998"/>
  </r>
  <r>
    <x v="0"/>
    <x v="0"/>
    <x v="0"/>
    <x v="4"/>
    <n v="0"/>
  </r>
  <r>
    <x v="1"/>
    <x v="0"/>
    <x v="0"/>
    <x v="4"/>
    <n v="0"/>
  </r>
  <r>
    <x v="2"/>
    <x v="0"/>
    <x v="0"/>
    <x v="4"/>
    <n v="0"/>
  </r>
  <r>
    <x v="3"/>
    <x v="0"/>
    <x v="0"/>
    <x v="4"/>
    <n v="0"/>
  </r>
  <r>
    <x v="4"/>
    <x v="0"/>
    <x v="0"/>
    <x v="4"/>
    <n v="0"/>
  </r>
  <r>
    <x v="0"/>
    <x v="0"/>
    <x v="1"/>
    <x v="4"/>
    <n v="0"/>
  </r>
  <r>
    <x v="1"/>
    <x v="0"/>
    <x v="1"/>
    <x v="4"/>
    <n v="5.9461279999999999"/>
  </r>
  <r>
    <x v="2"/>
    <x v="0"/>
    <x v="1"/>
    <x v="4"/>
    <n v="6.5293850000000004"/>
  </r>
  <r>
    <x v="3"/>
    <x v="0"/>
    <x v="1"/>
    <x v="4"/>
    <n v="5.7631969999999999"/>
  </r>
  <r>
    <x v="4"/>
    <x v="0"/>
    <x v="1"/>
    <x v="4"/>
    <n v="4.7954230000000004"/>
  </r>
  <r>
    <x v="0"/>
    <x v="0"/>
    <x v="2"/>
    <x v="4"/>
    <n v="0"/>
  </r>
  <r>
    <x v="1"/>
    <x v="0"/>
    <x v="2"/>
    <x v="4"/>
    <n v="0"/>
  </r>
  <r>
    <x v="2"/>
    <x v="0"/>
    <x v="2"/>
    <x v="4"/>
    <n v="0"/>
  </r>
  <r>
    <x v="3"/>
    <x v="0"/>
    <x v="2"/>
    <x v="4"/>
    <n v="0"/>
  </r>
  <r>
    <x v="4"/>
    <x v="0"/>
    <x v="2"/>
    <x v="4"/>
    <n v="0"/>
  </r>
  <r>
    <x v="0"/>
    <x v="0"/>
    <x v="3"/>
    <x v="4"/>
    <n v="0"/>
  </r>
  <r>
    <x v="1"/>
    <x v="0"/>
    <x v="3"/>
    <x v="4"/>
    <n v="4.496848"/>
  </r>
  <r>
    <x v="2"/>
    <x v="0"/>
    <x v="3"/>
    <x v="4"/>
    <n v="6.6767789999999998"/>
  </r>
  <r>
    <x v="3"/>
    <x v="0"/>
    <x v="3"/>
    <x v="4"/>
    <n v="4.1004120000000004"/>
  </r>
  <r>
    <x v="4"/>
    <x v="0"/>
    <x v="3"/>
    <x v="4"/>
    <n v="1.0420799999999999"/>
  </r>
  <r>
    <x v="0"/>
    <x v="0"/>
    <x v="4"/>
    <x v="4"/>
    <n v="0"/>
  </r>
  <r>
    <x v="1"/>
    <x v="0"/>
    <x v="4"/>
    <x v="4"/>
    <n v="14.467359999999999"/>
  </r>
  <r>
    <x v="2"/>
    <x v="0"/>
    <x v="4"/>
    <x v="4"/>
    <n v="11.768219999999999"/>
  </r>
  <r>
    <x v="3"/>
    <x v="0"/>
    <x v="4"/>
    <x v="4"/>
    <n v="13.708080000000001"/>
  </r>
  <r>
    <x v="4"/>
    <x v="0"/>
    <x v="4"/>
    <x v="4"/>
    <n v="15.795489999999999"/>
  </r>
  <r>
    <x v="0"/>
    <x v="0"/>
    <x v="5"/>
    <x v="4"/>
    <n v="0"/>
  </r>
  <r>
    <x v="1"/>
    <x v="0"/>
    <x v="5"/>
    <x v="4"/>
    <n v="0"/>
  </r>
  <r>
    <x v="2"/>
    <x v="0"/>
    <x v="5"/>
    <x v="4"/>
    <n v="0"/>
  </r>
  <r>
    <x v="3"/>
    <x v="0"/>
    <x v="5"/>
    <x v="4"/>
    <n v="0"/>
  </r>
  <r>
    <x v="4"/>
    <x v="0"/>
    <x v="5"/>
    <x v="4"/>
    <n v="0"/>
  </r>
  <r>
    <x v="0"/>
    <x v="0"/>
    <x v="6"/>
    <x v="4"/>
    <n v="0"/>
  </r>
  <r>
    <x v="1"/>
    <x v="0"/>
    <x v="6"/>
    <x v="4"/>
    <n v="0"/>
  </r>
  <r>
    <x v="2"/>
    <x v="0"/>
    <x v="6"/>
    <x v="4"/>
    <n v="0"/>
  </r>
  <r>
    <x v="3"/>
    <x v="0"/>
    <x v="6"/>
    <x v="4"/>
    <n v="0"/>
  </r>
  <r>
    <x v="4"/>
    <x v="0"/>
    <x v="6"/>
    <x v="4"/>
    <n v="0"/>
  </r>
  <r>
    <x v="0"/>
    <x v="0"/>
    <x v="7"/>
    <x v="4"/>
    <n v="0"/>
  </r>
  <r>
    <x v="1"/>
    <x v="0"/>
    <x v="7"/>
    <x v="4"/>
    <n v="7.1545670000000001"/>
  </r>
  <r>
    <x v="2"/>
    <x v="0"/>
    <x v="7"/>
    <x v="4"/>
    <n v="9.1160630000000005"/>
  </r>
  <r>
    <x v="3"/>
    <x v="0"/>
    <x v="7"/>
    <x v="4"/>
    <n v="13.33662"/>
  </r>
  <r>
    <x v="4"/>
    <x v="0"/>
    <x v="7"/>
    <x v="4"/>
    <n v="18.08961"/>
  </r>
  <r>
    <x v="0"/>
    <x v="0"/>
    <x v="8"/>
    <x v="4"/>
    <n v="0"/>
  </r>
  <r>
    <x v="1"/>
    <x v="0"/>
    <x v="8"/>
    <x v="4"/>
    <n v="12.71808"/>
  </r>
  <r>
    <x v="2"/>
    <x v="0"/>
    <x v="8"/>
    <x v="4"/>
    <n v="24.399460000000001"/>
  </r>
  <r>
    <x v="3"/>
    <x v="0"/>
    <x v="8"/>
    <x v="4"/>
    <n v="26.236640000000001"/>
  </r>
  <r>
    <x v="4"/>
    <x v="0"/>
    <x v="8"/>
    <x v="4"/>
    <n v="28.04364"/>
  </r>
  <r>
    <x v="0"/>
    <x v="0"/>
    <x v="9"/>
    <x v="4"/>
    <n v="0"/>
  </r>
  <r>
    <x v="1"/>
    <x v="0"/>
    <x v="9"/>
    <x v="4"/>
    <n v="3.723198"/>
  </r>
  <r>
    <x v="2"/>
    <x v="0"/>
    <x v="9"/>
    <x v="4"/>
    <n v="3.8558910000000002"/>
  </r>
  <r>
    <x v="3"/>
    <x v="0"/>
    <x v="9"/>
    <x v="4"/>
    <n v="3.5750380000000002"/>
  </r>
  <r>
    <x v="4"/>
    <x v="0"/>
    <x v="9"/>
    <x v="4"/>
    <n v="3.2015419999999999"/>
  </r>
  <r>
    <x v="0"/>
    <x v="0"/>
    <x v="10"/>
    <x v="4"/>
    <n v="0"/>
  </r>
  <r>
    <x v="1"/>
    <x v="0"/>
    <x v="10"/>
    <x v="4"/>
    <n v="3.8555630000000001"/>
  </r>
  <r>
    <x v="2"/>
    <x v="0"/>
    <x v="10"/>
    <x v="4"/>
    <n v="3.9125320000000001"/>
  </r>
  <r>
    <x v="3"/>
    <x v="0"/>
    <x v="10"/>
    <x v="4"/>
    <n v="2.878241"/>
  </r>
  <r>
    <x v="4"/>
    <x v="0"/>
    <x v="10"/>
    <x v="4"/>
    <n v="1.634668"/>
  </r>
  <r>
    <x v="0"/>
    <x v="0"/>
    <x v="11"/>
    <x v="4"/>
    <n v="0"/>
  </r>
  <r>
    <x v="1"/>
    <x v="0"/>
    <x v="11"/>
    <x v="4"/>
    <n v="0"/>
  </r>
  <r>
    <x v="2"/>
    <x v="0"/>
    <x v="11"/>
    <x v="4"/>
    <n v="0"/>
  </r>
  <r>
    <x v="3"/>
    <x v="0"/>
    <x v="11"/>
    <x v="4"/>
    <n v="0"/>
  </r>
  <r>
    <x v="4"/>
    <x v="0"/>
    <x v="11"/>
    <x v="4"/>
    <n v="0"/>
  </r>
  <r>
    <x v="0"/>
    <x v="0"/>
    <x v="12"/>
    <x v="4"/>
    <n v="0"/>
  </r>
  <r>
    <x v="1"/>
    <x v="0"/>
    <x v="12"/>
    <x v="4"/>
    <n v="0"/>
  </r>
  <r>
    <x v="2"/>
    <x v="0"/>
    <x v="12"/>
    <x v="4"/>
    <n v="0"/>
  </r>
  <r>
    <x v="3"/>
    <x v="0"/>
    <x v="12"/>
    <x v="4"/>
    <n v="0"/>
  </r>
  <r>
    <x v="4"/>
    <x v="0"/>
    <x v="12"/>
    <x v="4"/>
    <n v="0"/>
  </r>
  <r>
    <x v="0"/>
    <x v="0"/>
    <x v="13"/>
    <x v="4"/>
    <n v="0"/>
  </r>
  <r>
    <x v="1"/>
    <x v="0"/>
    <x v="13"/>
    <x v="4"/>
    <n v="5.3378110000000003"/>
  </r>
  <r>
    <x v="2"/>
    <x v="0"/>
    <x v="13"/>
    <x v="4"/>
    <n v="6.5259530000000003"/>
  </r>
  <r>
    <x v="3"/>
    <x v="0"/>
    <x v="13"/>
    <x v="4"/>
    <n v="9.0403409999999997"/>
  </r>
  <r>
    <x v="4"/>
    <x v="0"/>
    <x v="13"/>
    <x v="4"/>
    <n v="11.86084"/>
  </r>
  <r>
    <x v="0"/>
    <x v="0"/>
    <x v="14"/>
    <x v="4"/>
    <n v="0"/>
  </r>
  <r>
    <x v="1"/>
    <x v="0"/>
    <x v="14"/>
    <x v="4"/>
    <n v="28.96191"/>
  </r>
  <r>
    <x v="2"/>
    <x v="0"/>
    <x v="14"/>
    <x v="4"/>
    <n v="39.822360000000003"/>
  </r>
  <r>
    <x v="3"/>
    <x v="0"/>
    <x v="14"/>
    <x v="4"/>
    <n v="39.289569999999998"/>
  </r>
  <r>
    <x v="4"/>
    <x v="0"/>
    <x v="14"/>
    <x v="4"/>
    <n v="38.164270000000002"/>
  </r>
  <r>
    <x v="0"/>
    <x v="0"/>
    <x v="15"/>
    <x v="4"/>
    <n v="0"/>
  </r>
  <r>
    <x v="1"/>
    <x v="0"/>
    <x v="15"/>
    <x v="4"/>
    <n v="0"/>
  </r>
  <r>
    <x v="2"/>
    <x v="0"/>
    <x v="15"/>
    <x v="4"/>
    <n v="0"/>
  </r>
  <r>
    <x v="3"/>
    <x v="0"/>
    <x v="15"/>
    <x v="4"/>
    <n v="0"/>
  </r>
  <r>
    <x v="4"/>
    <x v="0"/>
    <x v="15"/>
    <x v="4"/>
    <n v="0"/>
  </r>
  <r>
    <x v="0"/>
    <x v="0"/>
    <x v="16"/>
    <x v="4"/>
    <n v="0"/>
  </r>
  <r>
    <x v="1"/>
    <x v="0"/>
    <x v="16"/>
    <x v="4"/>
    <n v="20.72176"/>
  </r>
  <r>
    <x v="2"/>
    <x v="0"/>
    <x v="16"/>
    <x v="4"/>
    <n v="23.699249999999999"/>
  </r>
  <r>
    <x v="3"/>
    <x v="0"/>
    <x v="16"/>
    <x v="4"/>
    <n v="26.491630000000001"/>
  </r>
  <r>
    <x v="4"/>
    <x v="0"/>
    <x v="16"/>
    <x v="4"/>
    <n v="29.409780000000001"/>
  </r>
  <r>
    <x v="0"/>
    <x v="0"/>
    <x v="17"/>
    <x v="4"/>
    <n v="0"/>
  </r>
  <r>
    <x v="1"/>
    <x v="0"/>
    <x v="17"/>
    <x v="4"/>
    <n v="8.566865"/>
  </r>
  <r>
    <x v="2"/>
    <x v="0"/>
    <x v="17"/>
    <x v="4"/>
    <n v="8.2978570000000005"/>
  </r>
  <r>
    <x v="3"/>
    <x v="0"/>
    <x v="17"/>
    <x v="4"/>
    <n v="6.2256819999999999"/>
  </r>
  <r>
    <x v="4"/>
    <x v="0"/>
    <x v="17"/>
    <x v="4"/>
    <n v="3.7283279999999999"/>
  </r>
  <r>
    <x v="0"/>
    <x v="0"/>
    <x v="18"/>
    <x v="4"/>
    <n v="0"/>
  </r>
  <r>
    <x v="1"/>
    <x v="0"/>
    <x v="18"/>
    <x v="4"/>
    <n v="0"/>
  </r>
  <r>
    <x v="2"/>
    <x v="0"/>
    <x v="18"/>
    <x v="4"/>
    <n v="0"/>
  </r>
  <r>
    <x v="3"/>
    <x v="0"/>
    <x v="18"/>
    <x v="4"/>
    <n v="0"/>
  </r>
  <r>
    <x v="4"/>
    <x v="0"/>
    <x v="18"/>
    <x v="4"/>
    <n v="0"/>
  </r>
  <r>
    <x v="0"/>
    <x v="0"/>
    <x v="19"/>
    <x v="4"/>
    <n v="0"/>
  </r>
  <r>
    <x v="1"/>
    <x v="0"/>
    <x v="19"/>
    <x v="4"/>
    <n v="0"/>
  </r>
  <r>
    <x v="2"/>
    <x v="0"/>
    <x v="19"/>
    <x v="4"/>
    <n v="0"/>
  </r>
  <r>
    <x v="3"/>
    <x v="0"/>
    <x v="19"/>
    <x v="4"/>
    <n v="0"/>
  </r>
  <r>
    <x v="4"/>
    <x v="0"/>
    <x v="19"/>
    <x v="4"/>
    <n v="0"/>
  </r>
  <r>
    <x v="0"/>
    <x v="0"/>
    <x v="20"/>
    <x v="4"/>
    <n v="0"/>
  </r>
  <r>
    <x v="1"/>
    <x v="0"/>
    <x v="20"/>
    <x v="4"/>
    <n v="18.744350000000001"/>
  </r>
  <r>
    <x v="2"/>
    <x v="0"/>
    <x v="20"/>
    <x v="4"/>
    <n v="21.72476"/>
  </r>
  <r>
    <x v="3"/>
    <x v="0"/>
    <x v="20"/>
    <x v="4"/>
    <n v="16.442270000000001"/>
  </r>
  <r>
    <x v="4"/>
    <x v="0"/>
    <x v="20"/>
    <x v="4"/>
    <n v="10.068569999999999"/>
  </r>
  <r>
    <x v="0"/>
    <x v="0"/>
    <x v="21"/>
    <x v="4"/>
    <n v="0"/>
  </r>
  <r>
    <x v="1"/>
    <x v="0"/>
    <x v="21"/>
    <x v="4"/>
    <n v="0"/>
  </r>
  <r>
    <x v="2"/>
    <x v="0"/>
    <x v="21"/>
    <x v="4"/>
    <n v="0"/>
  </r>
  <r>
    <x v="3"/>
    <x v="0"/>
    <x v="21"/>
    <x v="4"/>
    <n v="0"/>
  </r>
  <r>
    <x v="4"/>
    <x v="0"/>
    <x v="21"/>
    <x v="4"/>
    <n v="0"/>
  </r>
  <r>
    <x v="0"/>
    <x v="0"/>
    <x v="22"/>
    <x v="4"/>
    <n v="0"/>
  </r>
  <r>
    <x v="1"/>
    <x v="0"/>
    <x v="22"/>
    <x v="4"/>
    <n v="6.1119560000000002"/>
  </r>
  <r>
    <x v="2"/>
    <x v="0"/>
    <x v="22"/>
    <x v="4"/>
    <n v="7.7059499999999996"/>
  </r>
  <r>
    <x v="3"/>
    <x v="0"/>
    <x v="22"/>
    <x v="4"/>
    <n v="5.9852569999999998"/>
  </r>
  <r>
    <x v="4"/>
    <x v="0"/>
    <x v="22"/>
    <x v="4"/>
    <n v="3.9010470000000002"/>
  </r>
  <r>
    <x v="0"/>
    <x v="0"/>
    <x v="23"/>
    <x v="4"/>
    <n v="0"/>
  </r>
  <r>
    <x v="1"/>
    <x v="0"/>
    <x v="23"/>
    <x v="4"/>
    <n v="0"/>
  </r>
  <r>
    <x v="2"/>
    <x v="0"/>
    <x v="23"/>
    <x v="4"/>
    <n v="0"/>
  </r>
  <r>
    <x v="3"/>
    <x v="0"/>
    <x v="23"/>
    <x v="4"/>
    <n v="0"/>
  </r>
  <r>
    <x v="4"/>
    <x v="0"/>
    <x v="23"/>
    <x v="4"/>
    <n v="0"/>
  </r>
  <r>
    <x v="0"/>
    <x v="0"/>
    <x v="24"/>
    <x v="4"/>
    <n v="0"/>
  </r>
  <r>
    <x v="1"/>
    <x v="0"/>
    <x v="24"/>
    <x v="4"/>
    <n v="0"/>
  </r>
  <r>
    <x v="2"/>
    <x v="0"/>
    <x v="24"/>
    <x v="4"/>
    <n v="0"/>
  </r>
  <r>
    <x v="3"/>
    <x v="0"/>
    <x v="24"/>
    <x v="4"/>
    <n v="0"/>
  </r>
  <r>
    <x v="4"/>
    <x v="0"/>
    <x v="24"/>
    <x v="4"/>
    <n v="0"/>
  </r>
  <r>
    <x v="0"/>
    <x v="0"/>
    <x v="25"/>
    <x v="4"/>
    <n v="0"/>
  </r>
  <r>
    <x v="1"/>
    <x v="0"/>
    <x v="25"/>
    <x v="4"/>
    <n v="0"/>
  </r>
  <r>
    <x v="2"/>
    <x v="0"/>
    <x v="25"/>
    <x v="4"/>
    <n v="0"/>
  </r>
  <r>
    <x v="3"/>
    <x v="0"/>
    <x v="25"/>
    <x v="4"/>
    <n v="0"/>
  </r>
  <r>
    <x v="4"/>
    <x v="0"/>
    <x v="25"/>
    <x v="4"/>
    <n v="0"/>
  </r>
  <r>
    <x v="0"/>
    <x v="0"/>
    <x v="26"/>
    <x v="4"/>
    <n v="0"/>
  </r>
  <r>
    <x v="1"/>
    <x v="0"/>
    <x v="26"/>
    <x v="4"/>
    <n v="1.53156"/>
  </r>
  <r>
    <x v="2"/>
    <x v="0"/>
    <x v="26"/>
    <x v="4"/>
    <n v="2.9189250000000002"/>
  </r>
  <r>
    <x v="3"/>
    <x v="0"/>
    <x v="26"/>
    <x v="4"/>
    <n v="2.7051609999999999"/>
  </r>
  <r>
    <x v="4"/>
    <x v="0"/>
    <x v="26"/>
    <x v="4"/>
    <n v="2.4210889999999998"/>
  </r>
  <r>
    <x v="0"/>
    <x v="0"/>
    <x v="27"/>
    <x v="4"/>
    <n v="0"/>
  </r>
  <r>
    <x v="1"/>
    <x v="0"/>
    <x v="27"/>
    <x v="4"/>
    <n v="4.4443970000000004"/>
  </r>
  <r>
    <x v="2"/>
    <x v="0"/>
    <x v="27"/>
    <x v="4"/>
    <n v="4.8294930000000003"/>
  </r>
  <r>
    <x v="3"/>
    <x v="0"/>
    <x v="27"/>
    <x v="4"/>
    <n v="5.1712040000000004"/>
  </r>
  <r>
    <x v="4"/>
    <x v="0"/>
    <x v="27"/>
    <x v="4"/>
    <n v="5.5654820000000003"/>
  </r>
  <r>
    <x v="0"/>
    <x v="0"/>
    <x v="28"/>
    <x v="4"/>
    <n v="0"/>
  </r>
  <r>
    <x v="1"/>
    <x v="0"/>
    <x v="28"/>
    <x v="4"/>
    <n v="103.4171"/>
  </r>
  <r>
    <x v="2"/>
    <x v="0"/>
    <x v="28"/>
    <x v="4"/>
    <n v="129.69980000000001"/>
  </r>
  <r>
    <x v="3"/>
    <x v="0"/>
    <x v="28"/>
    <x v="4"/>
    <n v="131.05260000000001"/>
  </r>
  <r>
    <x v="4"/>
    <x v="0"/>
    <x v="28"/>
    <x v="4"/>
    <n v="130.95060000000001"/>
  </r>
  <r>
    <x v="0"/>
    <x v="0"/>
    <x v="29"/>
    <x v="4"/>
    <n v="0"/>
  </r>
  <r>
    <x v="1"/>
    <x v="0"/>
    <x v="29"/>
    <x v="4"/>
    <n v="0"/>
  </r>
  <r>
    <x v="2"/>
    <x v="0"/>
    <x v="29"/>
    <x v="4"/>
    <n v="0"/>
  </r>
  <r>
    <x v="3"/>
    <x v="0"/>
    <x v="29"/>
    <x v="4"/>
    <n v="0"/>
  </r>
  <r>
    <x v="4"/>
    <x v="0"/>
    <x v="29"/>
    <x v="4"/>
    <n v="0"/>
  </r>
  <r>
    <x v="0"/>
    <x v="0"/>
    <x v="30"/>
    <x v="4"/>
    <n v="0"/>
  </r>
  <r>
    <x v="1"/>
    <x v="0"/>
    <x v="30"/>
    <x v="4"/>
    <n v="82.073359999999994"/>
  </r>
  <r>
    <x v="2"/>
    <x v="0"/>
    <x v="30"/>
    <x v="4"/>
    <n v="91.668229999999994"/>
  </r>
  <r>
    <x v="3"/>
    <x v="0"/>
    <x v="30"/>
    <x v="4"/>
    <n v="91.043490000000006"/>
  </r>
  <r>
    <x v="4"/>
    <x v="0"/>
    <x v="30"/>
    <x v="4"/>
    <n v="89.147400000000005"/>
  </r>
  <r>
    <x v="0"/>
    <x v="0"/>
    <x v="31"/>
    <x v="4"/>
    <n v="0"/>
  </r>
  <r>
    <x v="1"/>
    <x v="0"/>
    <x v="31"/>
    <x v="4"/>
    <n v="0"/>
  </r>
  <r>
    <x v="2"/>
    <x v="0"/>
    <x v="31"/>
    <x v="4"/>
    <n v="0"/>
  </r>
  <r>
    <x v="3"/>
    <x v="0"/>
    <x v="31"/>
    <x v="4"/>
    <n v="0"/>
  </r>
  <r>
    <x v="4"/>
    <x v="0"/>
    <x v="31"/>
    <x v="4"/>
    <n v="0"/>
  </r>
  <r>
    <x v="0"/>
    <x v="0"/>
    <x v="32"/>
    <x v="4"/>
    <n v="0"/>
  </r>
  <r>
    <x v="1"/>
    <x v="0"/>
    <x v="32"/>
    <x v="4"/>
    <n v="5.6968519999999998"/>
  </r>
  <r>
    <x v="2"/>
    <x v="0"/>
    <x v="32"/>
    <x v="4"/>
    <n v="7.1958500000000001"/>
  </r>
  <r>
    <x v="3"/>
    <x v="0"/>
    <x v="32"/>
    <x v="4"/>
    <n v="6.9161900000000003"/>
  </r>
  <r>
    <x v="4"/>
    <x v="0"/>
    <x v="32"/>
    <x v="4"/>
    <n v="6.5012499999999998"/>
  </r>
  <r>
    <x v="0"/>
    <x v="0"/>
    <x v="33"/>
    <x v="4"/>
    <n v="0"/>
  </r>
  <r>
    <x v="1"/>
    <x v="0"/>
    <x v="33"/>
    <x v="4"/>
    <n v="0"/>
  </r>
  <r>
    <x v="2"/>
    <x v="0"/>
    <x v="33"/>
    <x v="4"/>
    <n v="0"/>
  </r>
  <r>
    <x v="3"/>
    <x v="0"/>
    <x v="33"/>
    <x v="4"/>
    <n v="0"/>
  </r>
  <r>
    <x v="4"/>
    <x v="0"/>
    <x v="33"/>
    <x v="4"/>
    <n v="0"/>
  </r>
  <r>
    <x v="0"/>
    <x v="0"/>
    <x v="34"/>
    <x v="4"/>
    <n v="0"/>
  </r>
  <r>
    <x v="1"/>
    <x v="0"/>
    <x v="34"/>
    <x v="4"/>
    <n v="2.8521000000000001"/>
  </r>
  <r>
    <x v="2"/>
    <x v="0"/>
    <x v="34"/>
    <x v="4"/>
    <n v="3.3968039999999999"/>
  </r>
  <r>
    <x v="3"/>
    <x v="0"/>
    <x v="34"/>
    <x v="4"/>
    <n v="2.7282999999999999"/>
  </r>
  <r>
    <x v="4"/>
    <x v="0"/>
    <x v="34"/>
    <x v="4"/>
    <n v="1.9134009999999999"/>
  </r>
  <r>
    <x v="0"/>
    <x v="0"/>
    <x v="35"/>
    <x v="4"/>
    <n v="0"/>
  </r>
  <r>
    <x v="1"/>
    <x v="0"/>
    <x v="35"/>
    <x v="4"/>
    <n v="34.345320000000001"/>
  </r>
  <r>
    <x v="2"/>
    <x v="0"/>
    <x v="35"/>
    <x v="4"/>
    <n v="46.602870000000003"/>
  </r>
  <r>
    <x v="3"/>
    <x v="0"/>
    <x v="35"/>
    <x v="4"/>
    <n v="43.232680000000002"/>
  </r>
  <r>
    <x v="4"/>
    <x v="0"/>
    <x v="35"/>
    <x v="4"/>
    <n v="38.746519999999997"/>
  </r>
  <r>
    <x v="1"/>
    <x v="1"/>
    <x v="1"/>
    <x v="4"/>
    <n v="6"/>
  </r>
  <r>
    <x v="1"/>
    <x v="1"/>
    <x v="3"/>
    <x v="4"/>
    <n v="4.3999999999999995"/>
  </r>
  <r>
    <x v="1"/>
    <x v="1"/>
    <x v="4"/>
    <x v="4"/>
    <n v="14.6"/>
  </r>
  <r>
    <x v="1"/>
    <x v="1"/>
    <x v="7"/>
    <x v="4"/>
    <n v="7.1000000000000014"/>
  </r>
  <r>
    <x v="1"/>
    <x v="1"/>
    <x v="8"/>
    <x v="4"/>
    <n v="12.799999999999995"/>
  </r>
  <r>
    <x v="1"/>
    <x v="1"/>
    <x v="9"/>
    <x v="4"/>
    <n v="3.7000000000000006"/>
  </r>
  <r>
    <x v="1"/>
    <x v="1"/>
    <x v="10"/>
    <x v="4"/>
    <n v="3.9"/>
  </r>
  <r>
    <x v="1"/>
    <x v="1"/>
    <x v="13"/>
    <x v="4"/>
    <n v="5.4"/>
  </r>
  <r>
    <x v="1"/>
    <x v="1"/>
    <x v="14"/>
    <x v="4"/>
    <n v="28.9"/>
  </r>
  <r>
    <x v="1"/>
    <x v="1"/>
    <x v="16"/>
    <x v="4"/>
    <n v="20.8"/>
  </r>
  <r>
    <x v="1"/>
    <x v="1"/>
    <x v="17"/>
    <x v="4"/>
    <n v="8.6000000000000014"/>
  </r>
  <r>
    <x v="1"/>
    <x v="1"/>
    <x v="20"/>
    <x v="4"/>
    <n v="18.7"/>
  </r>
  <r>
    <x v="1"/>
    <x v="1"/>
    <x v="22"/>
    <x v="4"/>
    <n v="6.1"/>
  </r>
  <r>
    <x v="1"/>
    <x v="1"/>
    <x v="26"/>
    <x v="4"/>
    <n v="1.5000000000000004"/>
  </r>
  <r>
    <x v="1"/>
    <x v="1"/>
    <x v="28"/>
    <x v="4"/>
    <n v="103.30000000000001"/>
  </r>
  <r>
    <x v="1"/>
    <x v="1"/>
    <x v="30"/>
    <x v="4"/>
    <n v="82.2"/>
  </r>
  <r>
    <x v="1"/>
    <x v="1"/>
    <x v="32"/>
    <x v="4"/>
    <n v="5.6999999999999993"/>
  </r>
  <r>
    <x v="1"/>
    <x v="1"/>
    <x v="34"/>
    <x v="4"/>
    <n v="2.8"/>
  </r>
  <r>
    <x v="1"/>
    <x v="1"/>
    <x v="35"/>
    <x v="4"/>
    <n v="34.100000000000009"/>
  </r>
  <r>
    <x v="2"/>
    <x v="1"/>
    <x v="1"/>
    <x v="4"/>
    <n v="6.4999999999999991"/>
  </r>
  <r>
    <x v="2"/>
    <x v="1"/>
    <x v="3"/>
    <x v="4"/>
    <n v="6.6"/>
  </r>
  <r>
    <x v="2"/>
    <x v="1"/>
    <x v="4"/>
    <x v="4"/>
    <n v="11.7"/>
  </r>
  <r>
    <x v="2"/>
    <x v="1"/>
    <x v="7"/>
    <x v="4"/>
    <n v="9.1000000000000014"/>
  </r>
  <r>
    <x v="2"/>
    <x v="1"/>
    <x v="8"/>
    <x v="4"/>
    <n v="24.399999999999991"/>
  </r>
  <r>
    <x v="2"/>
    <x v="1"/>
    <x v="9"/>
    <x v="4"/>
    <n v="3.8000000000000003"/>
  </r>
  <r>
    <x v="2"/>
    <x v="1"/>
    <x v="10"/>
    <x v="4"/>
    <n v="3.9"/>
  </r>
  <r>
    <x v="2"/>
    <x v="1"/>
    <x v="13"/>
    <x v="4"/>
    <n v="6.3999999999999995"/>
  </r>
  <r>
    <x v="2"/>
    <x v="1"/>
    <x v="14"/>
    <x v="4"/>
    <n v="40.1"/>
  </r>
  <r>
    <x v="2"/>
    <x v="1"/>
    <x v="16"/>
    <x v="4"/>
    <n v="23.7"/>
  </r>
  <r>
    <x v="2"/>
    <x v="1"/>
    <x v="17"/>
    <x v="4"/>
    <n v="8.3000000000000007"/>
  </r>
  <r>
    <x v="2"/>
    <x v="1"/>
    <x v="20"/>
    <x v="4"/>
    <n v="21.7"/>
  </r>
  <r>
    <x v="2"/>
    <x v="1"/>
    <x v="22"/>
    <x v="4"/>
    <n v="7.7"/>
  </r>
  <r>
    <x v="2"/>
    <x v="1"/>
    <x v="26"/>
    <x v="4"/>
    <n v="3.0000000000000009"/>
  </r>
  <r>
    <x v="2"/>
    <x v="1"/>
    <x v="28"/>
    <x v="4"/>
    <n v="129.6"/>
  </r>
  <r>
    <x v="2"/>
    <x v="1"/>
    <x v="30"/>
    <x v="4"/>
    <n v="91.699999999999989"/>
  </r>
  <r>
    <x v="2"/>
    <x v="1"/>
    <x v="32"/>
    <x v="4"/>
    <n v="7.1999999999999993"/>
  </r>
  <r>
    <x v="2"/>
    <x v="1"/>
    <x v="34"/>
    <x v="4"/>
    <n v="3.4000000000000004"/>
  </r>
  <r>
    <x v="2"/>
    <x v="1"/>
    <x v="35"/>
    <x v="4"/>
    <n v="46.4"/>
  </r>
  <r>
    <x v="3"/>
    <x v="1"/>
    <x v="1"/>
    <x v="4"/>
    <n v="5.7"/>
  </r>
  <r>
    <x v="3"/>
    <x v="1"/>
    <x v="3"/>
    <x v="4"/>
    <n v="4"/>
  </r>
  <r>
    <x v="3"/>
    <x v="1"/>
    <x v="4"/>
    <x v="4"/>
    <n v="13.799999999999999"/>
  </r>
  <r>
    <x v="3"/>
    <x v="1"/>
    <x v="7"/>
    <x v="4"/>
    <n v="13.4"/>
  </r>
  <r>
    <x v="3"/>
    <x v="1"/>
    <x v="8"/>
    <x v="4"/>
    <n v="26.099999999999994"/>
  </r>
  <r>
    <x v="3"/>
    <x v="1"/>
    <x v="9"/>
    <x v="4"/>
    <n v="3.6000000000000005"/>
  </r>
  <r>
    <x v="3"/>
    <x v="1"/>
    <x v="10"/>
    <x v="4"/>
    <n v="2.9"/>
  </r>
  <r>
    <x v="3"/>
    <x v="1"/>
    <x v="13"/>
    <x v="4"/>
    <n v="9"/>
  </r>
  <r>
    <x v="3"/>
    <x v="1"/>
    <x v="14"/>
    <x v="4"/>
    <n v="39.400000000000006"/>
  </r>
  <r>
    <x v="3"/>
    <x v="1"/>
    <x v="16"/>
    <x v="4"/>
    <n v="26.400000000000002"/>
  </r>
  <r>
    <x v="3"/>
    <x v="1"/>
    <x v="17"/>
    <x v="4"/>
    <n v="6.2"/>
  </r>
  <r>
    <x v="3"/>
    <x v="1"/>
    <x v="20"/>
    <x v="4"/>
    <n v="16.399999999999999"/>
  </r>
  <r>
    <x v="3"/>
    <x v="1"/>
    <x v="22"/>
    <x v="4"/>
    <n v="6"/>
  </r>
  <r>
    <x v="3"/>
    <x v="1"/>
    <x v="26"/>
    <x v="4"/>
    <n v="2.7000000000000006"/>
  </r>
  <r>
    <x v="3"/>
    <x v="1"/>
    <x v="28"/>
    <x v="4"/>
    <n v="131"/>
  </r>
  <r>
    <x v="3"/>
    <x v="1"/>
    <x v="30"/>
    <x v="4"/>
    <n v="90.9"/>
  </r>
  <r>
    <x v="3"/>
    <x v="1"/>
    <x v="32"/>
    <x v="4"/>
    <n v="6.8"/>
  </r>
  <r>
    <x v="3"/>
    <x v="1"/>
    <x v="34"/>
    <x v="4"/>
    <n v="2.8"/>
  </r>
  <r>
    <x v="3"/>
    <x v="1"/>
    <x v="35"/>
    <x v="4"/>
    <n v="43.499999999999993"/>
  </r>
  <r>
    <x v="4"/>
    <x v="1"/>
    <x v="1"/>
    <x v="4"/>
    <n v="4.8000000000000007"/>
  </r>
  <r>
    <x v="4"/>
    <x v="1"/>
    <x v="3"/>
    <x v="4"/>
    <n v="1.2"/>
  </r>
  <r>
    <x v="4"/>
    <x v="1"/>
    <x v="4"/>
    <x v="4"/>
    <n v="15.800000000000002"/>
  </r>
  <r>
    <x v="4"/>
    <x v="1"/>
    <x v="7"/>
    <x v="4"/>
    <n v="18"/>
  </r>
  <r>
    <x v="4"/>
    <x v="1"/>
    <x v="8"/>
    <x v="4"/>
    <n v="28.1"/>
  </r>
  <r>
    <x v="4"/>
    <x v="1"/>
    <x v="9"/>
    <x v="4"/>
    <n v="3.3000000000000003"/>
  </r>
  <r>
    <x v="4"/>
    <x v="1"/>
    <x v="10"/>
    <x v="4"/>
    <n v="1.6"/>
  </r>
  <r>
    <x v="4"/>
    <x v="1"/>
    <x v="13"/>
    <x v="4"/>
    <n v="11.8"/>
  </r>
  <r>
    <x v="4"/>
    <x v="1"/>
    <x v="14"/>
    <x v="4"/>
    <n v="38.200000000000003"/>
  </r>
  <r>
    <x v="4"/>
    <x v="1"/>
    <x v="16"/>
    <x v="4"/>
    <n v="29.299999999999997"/>
  </r>
  <r>
    <x v="4"/>
    <x v="1"/>
    <x v="17"/>
    <x v="4"/>
    <n v="3.7"/>
  </r>
  <r>
    <x v="4"/>
    <x v="1"/>
    <x v="20"/>
    <x v="4"/>
    <n v="10.1"/>
  </r>
  <r>
    <x v="4"/>
    <x v="1"/>
    <x v="22"/>
    <x v="4"/>
    <n v="3.9"/>
  </r>
  <r>
    <x v="4"/>
    <x v="1"/>
    <x v="26"/>
    <x v="4"/>
    <n v="2.2000000000000002"/>
  </r>
  <r>
    <x v="4"/>
    <x v="1"/>
    <x v="28"/>
    <x v="4"/>
    <n v="131"/>
  </r>
  <r>
    <x v="4"/>
    <x v="1"/>
    <x v="30"/>
    <x v="4"/>
    <n v="89.1"/>
  </r>
  <r>
    <x v="4"/>
    <x v="1"/>
    <x v="32"/>
    <x v="4"/>
    <n v="6.5"/>
  </r>
  <r>
    <x v="4"/>
    <x v="1"/>
    <x v="34"/>
    <x v="4"/>
    <n v="1.9000000000000001"/>
  </r>
  <r>
    <x v="4"/>
    <x v="1"/>
    <x v="35"/>
    <x v="4"/>
    <n v="38.699999999999996"/>
  </r>
  <r>
    <x v="0"/>
    <x v="2"/>
    <x v="0"/>
    <x v="4"/>
    <n v="0"/>
  </r>
  <r>
    <x v="1"/>
    <x v="2"/>
    <x v="0"/>
    <x v="4"/>
    <n v="0"/>
  </r>
  <r>
    <x v="2"/>
    <x v="2"/>
    <x v="0"/>
    <x v="4"/>
    <n v="0"/>
  </r>
  <r>
    <x v="3"/>
    <x v="2"/>
    <x v="0"/>
    <x v="4"/>
    <n v="0"/>
  </r>
  <r>
    <x v="4"/>
    <x v="2"/>
    <x v="0"/>
    <x v="4"/>
    <n v="0"/>
  </r>
  <r>
    <x v="0"/>
    <x v="2"/>
    <x v="1"/>
    <x v="4"/>
    <n v="0"/>
  </r>
  <r>
    <x v="1"/>
    <x v="2"/>
    <x v="1"/>
    <x v="4"/>
    <n v="4.6259249999999996"/>
  </r>
  <r>
    <x v="2"/>
    <x v="2"/>
    <x v="1"/>
    <x v="4"/>
    <n v="4.7226600000000003"/>
  </r>
  <r>
    <x v="3"/>
    <x v="2"/>
    <x v="1"/>
    <x v="4"/>
    <n v="4.0041060000000002"/>
  </r>
  <r>
    <x v="4"/>
    <x v="2"/>
    <x v="1"/>
    <x v="4"/>
    <n v="3.1997840000000002"/>
  </r>
  <r>
    <x v="0"/>
    <x v="2"/>
    <x v="2"/>
    <x v="4"/>
    <n v="0"/>
  </r>
  <r>
    <x v="1"/>
    <x v="2"/>
    <x v="2"/>
    <x v="4"/>
    <n v="0"/>
  </r>
  <r>
    <x v="2"/>
    <x v="2"/>
    <x v="2"/>
    <x v="4"/>
    <n v="0"/>
  </r>
  <r>
    <x v="3"/>
    <x v="2"/>
    <x v="2"/>
    <x v="4"/>
    <n v="0"/>
  </r>
  <r>
    <x v="4"/>
    <x v="2"/>
    <x v="2"/>
    <x v="4"/>
    <n v="0"/>
  </r>
  <r>
    <x v="0"/>
    <x v="2"/>
    <x v="3"/>
    <x v="4"/>
    <n v="0"/>
  </r>
  <r>
    <x v="1"/>
    <x v="2"/>
    <x v="3"/>
    <x v="4"/>
    <n v="5.2396589999999996"/>
  </r>
  <r>
    <x v="2"/>
    <x v="2"/>
    <x v="3"/>
    <x v="4"/>
    <n v="7.5647440000000001"/>
  </r>
  <r>
    <x v="3"/>
    <x v="2"/>
    <x v="3"/>
    <x v="4"/>
    <n v="4.4991089999999998"/>
  </r>
  <r>
    <x v="4"/>
    <x v="2"/>
    <x v="3"/>
    <x v="4"/>
    <n v="1.122031"/>
  </r>
  <r>
    <x v="0"/>
    <x v="2"/>
    <x v="4"/>
    <x v="4"/>
    <n v="0"/>
  </r>
  <r>
    <x v="1"/>
    <x v="2"/>
    <x v="4"/>
    <x v="4"/>
    <n v="9.0510599999999997"/>
  </r>
  <r>
    <x v="2"/>
    <x v="2"/>
    <x v="4"/>
    <x v="4"/>
    <n v="7.9171800000000001"/>
  </r>
  <r>
    <x v="3"/>
    <x v="2"/>
    <x v="4"/>
    <x v="4"/>
    <n v="8.3990240000000007"/>
  </r>
  <r>
    <x v="4"/>
    <x v="2"/>
    <x v="4"/>
    <x v="4"/>
    <n v="9.703436"/>
  </r>
  <r>
    <x v="0"/>
    <x v="2"/>
    <x v="5"/>
    <x v="4"/>
    <n v="0"/>
  </r>
  <r>
    <x v="1"/>
    <x v="2"/>
    <x v="5"/>
    <x v="4"/>
    <n v="0"/>
  </r>
  <r>
    <x v="2"/>
    <x v="2"/>
    <x v="5"/>
    <x v="4"/>
    <n v="0"/>
  </r>
  <r>
    <x v="3"/>
    <x v="2"/>
    <x v="5"/>
    <x v="4"/>
    <n v="0"/>
  </r>
  <r>
    <x v="4"/>
    <x v="2"/>
    <x v="5"/>
    <x v="4"/>
    <n v="0"/>
  </r>
  <r>
    <x v="0"/>
    <x v="2"/>
    <x v="6"/>
    <x v="4"/>
    <n v="0"/>
  </r>
  <r>
    <x v="1"/>
    <x v="2"/>
    <x v="6"/>
    <x v="4"/>
    <n v="0"/>
  </r>
  <r>
    <x v="2"/>
    <x v="2"/>
    <x v="6"/>
    <x v="4"/>
    <n v="0"/>
  </r>
  <r>
    <x v="3"/>
    <x v="2"/>
    <x v="6"/>
    <x v="4"/>
    <n v="0"/>
  </r>
  <r>
    <x v="4"/>
    <x v="2"/>
    <x v="6"/>
    <x v="4"/>
    <n v="0"/>
  </r>
  <r>
    <x v="0"/>
    <x v="2"/>
    <x v="7"/>
    <x v="4"/>
    <n v="0"/>
  </r>
  <r>
    <x v="1"/>
    <x v="2"/>
    <x v="7"/>
    <x v="4"/>
    <n v="4.7038880000000001"/>
  </r>
  <r>
    <x v="2"/>
    <x v="2"/>
    <x v="7"/>
    <x v="4"/>
    <n v="4.9509470000000002"/>
  </r>
  <r>
    <x v="3"/>
    <x v="2"/>
    <x v="7"/>
    <x v="4"/>
    <n v="4.0294549999999996"/>
  </r>
  <r>
    <x v="4"/>
    <x v="2"/>
    <x v="7"/>
    <x v="4"/>
    <n v="3.9764879999999998"/>
  </r>
  <r>
    <x v="0"/>
    <x v="2"/>
    <x v="8"/>
    <x v="4"/>
    <n v="0"/>
  </r>
  <r>
    <x v="1"/>
    <x v="2"/>
    <x v="8"/>
    <x v="4"/>
    <n v="23.704419999999999"/>
  </r>
  <r>
    <x v="2"/>
    <x v="2"/>
    <x v="8"/>
    <x v="4"/>
    <n v="42.714370000000002"/>
  </r>
  <r>
    <x v="3"/>
    <x v="2"/>
    <x v="8"/>
    <x v="4"/>
    <n v="44.210250000000002"/>
  </r>
  <r>
    <x v="4"/>
    <x v="2"/>
    <x v="8"/>
    <x v="4"/>
    <n v="45.657220000000002"/>
  </r>
  <r>
    <x v="0"/>
    <x v="2"/>
    <x v="9"/>
    <x v="4"/>
    <n v="0"/>
  </r>
  <r>
    <x v="1"/>
    <x v="2"/>
    <x v="9"/>
    <x v="4"/>
    <n v="0"/>
  </r>
  <r>
    <x v="2"/>
    <x v="2"/>
    <x v="9"/>
    <x v="4"/>
    <n v="0"/>
  </r>
  <r>
    <x v="3"/>
    <x v="2"/>
    <x v="9"/>
    <x v="4"/>
    <n v="0"/>
  </r>
  <r>
    <x v="4"/>
    <x v="2"/>
    <x v="9"/>
    <x v="4"/>
    <n v="0"/>
  </r>
  <r>
    <x v="0"/>
    <x v="2"/>
    <x v="10"/>
    <x v="4"/>
    <n v="0"/>
  </r>
  <r>
    <x v="1"/>
    <x v="2"/>
    <x v="10"/>
    <x v="4"/>
    <n v="2.323563"/>
  </r>
  <r>
    <x v="2"/>
    <x v="2"/>
    <x v="10"/>
    <x v="4"/>
    <n v="2.214709"/>
  </r>
  <r>
    <x v="3"/>
    <x v="2"/>
    <x v="10"/>
    <x v="4"/>
    <n v="1.490885"/>
  </r>
  <r>
    <x v="4"/>
    <x v="2"/>
    <x v="10"/>
    <x v="4"/>
    <n v="0.69167000000000001"/>
  </r>
  <r>
    <x v="0"/>
    <x v="2"/>
    <x v="11"/>
    <x v="4"/>
    <n v="0"/>
  </r>
  <r>
    <x v="1"/>
    <x v="2"/>
    <x v="11"/>
    <x v="4"/>
    <n v="0"/>
  </r>
  <r>
    <x v="2"/>
    <x v="2"/>
    <x v="11"/>
    <x v="4"/>
    <n v="0"/>
  </r>
  <r>
    <x v="3"/>
    <x v="2"/>
    <x v="11"/>
    <x v="4"/>
    <n v="0"/>
  </r>
  <r>
    <x v="4"/>
    <x v="2"/>
    <x v="11"/>
    <x v="4"/>
    <n v="0"/>
  </r>
  <r>
    <x v="0"/>
    <x v="2"/>
    <x v="12"/>
    <x v="4"/>
    <n v="0"/>
  </r>
  <r>
    <x v="1"/>
    <x v="2"/>
    <x v="12"/>
    <x v="4"/>
    <n v="0"/>
  </r>
  <r>
    <x v="2"/>
    <x v="2"/>
    <x v="12"/>
    <x v="4"/>
    <n v="0"/>
  </r>
  <r>
    <x v="3"/>
    <x v="2"/>
    <x v="12"/>
    <x v="4"/>
    <n v="0"/>
  </r>
  <r>
    <x v="4"/>
    <x v="2"/>
    <x v="12"/>
    <x v="4"/>
    <n v="0"/>
  </r>
  <r>
    <x v="0"/>
    <x v="2"/>
    <x v="13"/>
    <x v="4"/>
    <n v="0"/>
  </r>
  <r>
    <x v="1"/>
    <x v="2"/>
    <x v="13"/>
    <x v="4"/>
    <n v="2.034097"/>
  </r>
  <r>
    <x v="2"/>
    <x v="2"/>
    <x v="13"/>
    <x v="4"/>
    <n v="2.5991749999999998"/>
  </r>
  <r>
    <x v="3"/>
    <x v="2"/>
    <x v="13"/>
    <x v="4"/>
    <n v="4.080387"/>
  </r>
  <r>
    <x v="4"/>
    <x v="2"/>
    <x v="13"/>
    <x v="4"/>
    <n v="5.6866820000000002"/>
  </r>
  <r>
    <x v="0"/>
    <x v="2"/>
    <x v="14"/>
    <x v="4"/>
    <n v="0"/>
  </r>
  <r>
    <x v="1"/>
    <x v="2"/>
    <x v="14"/>
    <x v="4"/>
    <n v="45.618519999999997"/>
  </r>
  <r>
    <x v="2"/>
    <x v="2"/>
    <x v="14"/>
    <x v="4"/>
    <n v="65.453029999999998"/>
  </r>
  <r>
    <x v="3"/>
    <x v="2"/>
    <x v="14"/>
    <x v="4"/>
    <n v="63.771569999999997"/>
  </r>
  <r>
    <x v="4"/>
    <x v="2"/>
    <x v="14"/>
    <x v="4"/>
    <n v="61.653910000000003"/>
  </r>
  <r>
    <x v="0"/>
    <x v="2"/>
    <x v="15"/>
    <x v="4"/>
    <n v="0"/>
  </r>
  <r>
    <x v="1"/>
    <x v="2"/>
    <x v="15"/>
    <x v="4"/>
    <n v="0"/>
  </r>
  <r>
    <x v="2"/>
    <x v="2"/>
    <x v="15"/>
    <x v="4"/>
    <n v="0"/>
  </r>
  <r>
    <x v="3"/>
    <x v="2"/>
    <x v="15"/>
    <x v="4"/>
    <n v="0"/>
  </r>
  <r>
    <x v="4"/>
    <x v="2"/>
    <x v="15"/>
    <x v="4"/>
    <n v="0"/>
  </r>
  <r>
    <x v="0"/>
    <x v="2"/>
    <x v="16"/>
    <x v="4"/>
    <n v="0"/>
  </r>
  <r>
    <x v="1"/>
    <x v="2"/>
    <x v="16"/>
    <x v="4"/>
    <n v="17.302779999999998"/>
  </r>
  <r>
    <x v="2"/>
    <x v="2"/>
    <x v="16"/>
    <x v="4"/>
    <n v="17.42596"/>
  </r>
  <r>
    <x v="3"/>
    <x v="2"/>
    <x v="16"/>
    <x v="4"/>
    <n v="18.032710000000002"/>
  </r>
  <r>
    <x v="4"/>
    <x v="2"/>
    <x v="16"/>
    <x v="4"/>
    <n v="18.827369999999998"/>
  </r>
  <r>
    <x v="0"/>
    <x v="2"/>
    <x v="17"/>
    <x v="4"/>
    <n v="0"/>
  </r>
  <r>
    <x v="1"/>
    <x v="2"/>
    <x v="17"/>
    <x v="4"/>
    <n v="6.4130289999999999"/>
  </r>
  <r>
    <x v="2"/>
    <x v="2"/>
    <x v="17"/>
    <x v="4"/>
    <n v="5.8270099999999996"/>
  </r>
  <r>
    <x v="3"/>
    <x v="2"/>
    <x v="17"/>
    <x v="4"/>
    <n v="4.2134669999999996"/>
  </r>
  <r>
    <x v="4"/>
    <x v="2"/>
    <x v="17"/>
    <x v="4"/>
    <n v="2.4280140000000001"/>
  </r>
  <r>
    <x v="0"/>
    <x v="2"/>
    <x v="18"/>
    <x v="4"/>
    <n v="0"/>
  </r>
  <r>
    <x v="1"/>
    <x v="2"/>
    <x v="18"/>
    <x v="4"/>
    <n v="0"/>
  </r>
  <r>
    <x v="2"/>
    <x v="2"/>
    <x v="18"/>
    <x v="4"/>
    <n v="0"/>
  </r>
  <r>
    <x v="3"/>
    <x v="2"/>
    <x v="18"/>
    <x v="4"/>
    <n v="0"/>
  </r>
  <r>
    <x v="4"/>
    <x v="2"/>
    <x v="18"/>
    <x v="4"/>
    <n v="0"/>
  </r>
  <r>
    <x v="0"/>
    <x v="2"/>
    <x v="19"/>
    <x v="4"/>
    <n v="0"/>
  </r>
  <r>
    <x v="1"/>
    <x v="2"/>
    <x v="19"/>
    <x v="4"/>
    <n v="0"/>
  </r>
  <r>
    <x v="2"/>
    <x v="2"/>
    <x v="19"/>
    <x v="4"/>
    <n v="0"/>
  </r>
  <r>
    <x v="3"/>
    <x v="2"/>
    <x v="19"/>
    <x v="4"/>
    <n v="0"/>
  </r>
  <r>
    <x v="4"/>
    <x v="2"/>
    <x v="19"/>
    <x v="4"/>
    <n v="0"/>
  </r>
  <r>
    <x v="0"/>
    <x v="2"/>
    <x v="20"/>
    <x v="4"/>
    <n v="0"/>
  </r>
  <r>
    <x v="1"/>
    <x v="2"/>
    <x v="20"/>
    <x v="4"/>
    <n v="13.16334"/>
  </r>
  <r>
    <x v="2"/>
    <x v="2"/>
    <x v="20"/>
    <x v="4"/>
    <n v="14.72631"/>
  </r>
  <r>
    <x v="3"/>
    <x v="2"/>
    <x v="20"/>
    <x v="4"/>
    <n v="10.254770000000001"/>
  </r>
  <r>
    <x v="4"/>
    <x v="2"/>
    <x v="20"/>
    <x v="4"/>
    <n v="5.3129869999999997"/>
  </r>
  <r>
    <x v="0"/>
    <x v="2"/>
    <x v="21"/>
    <x v="4"/>
    <n v="0"/>
  </r>
  <r>
    <x v="1"/>
    <x v="2"/>
    <x v="21"/>
    <x v="4"/>
    <n v="0"/>
  </r>
  <r>
    <x v="2"/>
    <x v="2"/>
    <x v="21"/>
    <x v="4"/>
    <n v="0"/>
  </r>
  <r>
    <x v="3"/>
    <x v="2"/>
    <x v="21"/>
    <x v="4"/>
    <n v="0"/>
  </r>
  <r>
    <x v="4"/>
    <x v="2"/>
    <x v="21"/>
    <x v="4"/>
    <n v="0"/>
  </r>
  <r>
    <x v="0"/>
    <x v="2"/>
    <x v="22"/>
    <x v="4"/>
    <n v="0"/>
  </r>
  <r>
    <x v="1"/>
    <x v="2"/>
    <x v="22"/>
    <x v="4"/>
    <n v="1.5875220000000001"/>
  </r>
  <r>
    <x v="2"/>
    <x v="2"/>
    <x v="22"/>
    <x v="4"/>
    <n v="2.2117529999999999"/>
  </r>
  <r>
    <x v="3"/>
    <x v="2"/>
    <x v="22"/>
    <x v="4"/>
    <n v="1.169848"/>
  </r>
  <r>
    <x v="4"/>
    <x v="2"/>
    <x v="22"/>
    <x v="4"/>
    <n v="2.3650999999999998E-2"/>
  </r>
  <r>
    <x v="0"/>
    <x v="2"/>
    <x v="23"/>
    <x v="4"/>
    <n v="0"/>
  </r>
  <r>
    <x v="1"/>
    <x v="2"/>
    <x v="23"/>
    <x v="4"/>
    <n v="0"/>
  </r>
  <r>
    <x v="2"/>
    <x v="2"/>
    <x v="23"/>
    <x v="4"/>
    <n v="0"/>
  </r>
  <r>
    <x v="3"/>
    <x v="2"/>
    <x v="23"/>
    <x v="4"/>
    <n v="0"/>
  </r>
  <r>
    <x v="4"/>
    <x v="2"/>
    <x v="23"/>
    <x v="4"/>
    <n v="0"/>
  </r>
  <r>
    <x v="0"/>
    <x v="2"/>
    <x v="24"/>
    <x v="4"/>
    <n v="0"/>
  </r>
  <r>
    <x v="1"/>
    <x v="2"/>
    <x v="24"/>
    <x v="4"/>
    <n v="0"/>
  </r>
  <r>
    <x v="2"/>
    <x v="2"/>
    <x v="24"/>
    <x v="4"/>
    <n v="0"/>
  </r>
  <r>
    <x v="3"/>
    <x v="2"/>
    <x v="24"/>
    <x v="4"/>
    <n v="0"/>
  </r>
  <r>
    <x v="4"/>
    <x v="2"/>
    <x v="24"/>
    <x v="4"/>
    <n v="0"/>
  </r>
  <r>
    <x v="0"/>
    <x v="2"/>
    <x v="25"/>
    <x v="4"/>
    <n v="0"/>
  </r>
  <r>
    <x v="1"/>
    <x v="2"/>
    <x v="25"/>
    <x v="4"/>
    <n v="0"/>
  </r>
  <r>
    <x v="2"/>
    <x v="2"/>
    <x v="25"/>
    <x v="4"/>
    <n v="0"/>
  </r>
  <r>
    <x v="3"/>
    <x v="2"/>
    <x v="25"/>
    <x v="4"/>
    <n v="0"/>
  </r>
  <r>
    <x v="4"/>
    <x v="2"/>
    <x v="25"/>
    <x v="4"/>
    <n v="0"/>
  </r>
  <r>
    <x v="0"/>
    <x v="2"/>
    <x v="26"/>
    <x v="4"/>
    <n v="0"/>
  </r>
  <r>
    <x v="1"/>
    <x v="2"/>
    <x v="26"/>
    <x v="4"/>
    <n v="3.384423"/>
  </r>
  <r>
    <x v="2"/>
    <x v="2"/>
    <x v="26"/>
    <x v="4"/>
    <n v="6.1997049999999998"/>
  </r>
  <r>
    <x v="3"/>
    <x v="2"/>
    <x v="26"/>
    <x v="4"/>
    <n v="5.5571659999999996"/>
  </r>
  <r>
    <x v="4"/>
    <x v="2"/>
    <x v="26"/>
    <x v="4"/>
    <n v="4.8293759999999999"/>
  </r>
  <r>
    <x v="0"/>
    <x v="2"/>
    <x v="27"/>
    <x v="4"/>
    <n v="0"/>
  </r>
  <r>
    <x v="1"/>
    <x v="2"/>
    <x v="27"/>
    <x v="4"/>
    <n v="1.4409339999999999"/>
  </r>
  <r>
    <x v="2"/>
    <x v="2"/>
    <x v="27"/>
    <x v="4"/>
    <n v="1.4702789999999999"/>
  </r>
  <r>
    <x v="3"/>
    <x v="2"/>
    <x v="27"/>
    <x v="4"/>
    <n v="1.522302"/>
  </r>
  <r>
    <x v="4"/>
    <x v="2"/>
    <x v="27"/>
    <x v="4"/>
    <n v="4.0377020000000003"/>
  </r>
  <r>
    <x v="0"/>
    <x v="2"/>
    <x v="28"/>
    <x v="4"/>
    <n v="0"/>
  </r>
  <r>
    <x v="1"/>
    <x v="2"/>
    <x v="28"/>
    <x v="4"/>
    <n v="58.545560000000002"/>
  </r>
  <r>
    <x v="2"/>
    <x v="2"/>
    <x v="28"/>
    <x v="4"/>
    <n v="71.578789999999998"/>
  </r>
  <r>
    <x v="3"/>
    <x v="2"/>
    <x v="28"/>
    <x v="4"/>
    <n v="69.637839999999997"/>
  </r>
  <r>
    <x v="4"/>
    <x v="2"/>
    <x v="28"/>
    <x v="4"/>
    <n v="67.210570000000004"/>
  </r>
  <r>
    <x v="0"/>
    <x v="2"/>
    <x v="29"/>
    <x v="4"/>
    <n v="0"/>
  </r>
  <r>
    <x v="1"/>
    <x v="2"/>
    <x v="29"/>
    <x v="4"/>
    <n v="0"/>
  </r>
  <r>
    <x v="2"/>
    <x v="2"/>
    <x v="29"/>
    <x v="4"/>
    <n v="0"/>
  </r>
  <r>
    <x v="3"/>
    <x v="2"/>
    <x v="29"/>
    <x v="4"/>
    <n v="0"/>
  </r>
  <r>
    <x v="4"/>
    <x v="2"/>
    <x v="29"/>
    <x v="4"/>
    <n v="0"/>
  </r>
  <r>
    <x v="0"/>
    <x v="2"/>
    <x v="30"/>
    <x v="4"/>
    <n v="0"/>
  </r>
  <r>
    <x v="1"/>
    <x v="2"/>
    <x v="30"/>
    <x v="4"/>
    <n v="63.07931"/>
  </r>
  <r>
    <x v="2"/>
    <x v="2"/>
    <x v="30"/>
    <x v="4"/>
    <n v="65.585390000000004"/>
  </r>
  <r>
    <x v="3"/>
    <x v="2"/>
    <x v="30"/>
    <x v="4"/>
    <n v="60.690770000000001"/>
  </r>
  <r>
    <x v="4"/>
    <x v="2"/>
    <x v="30"/>
    <x v="4"/>
    <n v="55.067279999999997"/>
  </r>
  <r>
    <x v="0"/>
    <x v="2"/>
    <x v="31"/>
    <x v="4"/>
    <n v="0"/>
  </r>
  <r>
    <x v="1"/>
    <x v="2"/>
    <x v="31"/>
    <x v="4"/>
    <n v="0"/>
  </r>
  <r>
    <x v="2"/>
    <x v="2"/>
    <x v="31"/>
    <x v="4"/>
    <n v="0"/>
  </r>
  <r>
    <x v="3"/>
    <x v="2"/>
    <x v="31"/>
    <x v="4"/>
    <n v="0"/>
  </r>
  <r>
    <x v="4"/>
    <x v="2"/>
    <x v="31"/>
    <x v="4"/>
    <n v="0"/>
  </r>
  <r>
    <x v="0"/>
    <x v="2"/>
    <x v="32"/>
    <x v="4"/>
    <n v="0"/>
  </r>
  <r>
    <x v="1"/>
    <x v="2"/>
    <x v="32"/>
    <x v="4"/>
    <n v="3.827515"/>
  </r>
  <r>
    <x v="2"/>
    <x v="2"/>
    <x v="32"/>
    <x v="4"/>
    <n v="4.4375039999999997"/>
  </r>
  <r>
    <x v="3"/>
    <x v="2"/>
    <x v="32"/>
    <x v="4"/>
    <n v="4.0675949999999998"/>
  </r>
  <r>
    <x v="4"/>
    <x v="2"/>
    <x v="32"/>
    <x v="4"/>
    <n v="3.6448480000000001"/>
  </r>
  <r>
    <x v="0"/>
    <x v="2"/>
    <x v="33"/>
    <x v="4"/>
    <n v="0"/>
  </r>
  <r>
    <x v="1"/>
    <x v="2"/>
    <x v="33"/>
    <x v="4"/>
    <n v="0"/>
  </r>
  <r>
    <x v="2"/>
    <x v="2"/>
    <x v="33"/>
    <x v="4"/>
    <n v="0"/>
  </r>
  <r>
    <x v="3"/>
    <x v="2"/>
    <x v="33"/>
    <x v="4"/>
    <n v="0"/>
  </r>
  <r>
    <x v="4"/>
    <x v="2"/>
    <x v="33"/>
    <x v="4"/>
    <n v="0"/>
  </r>
  <r>
    <x v="0"/>
    <x v="2"/>
    <x v="34"/>
    <x v="4"/>
    <n v="0"/>
  </r>
  <r>
    <x v="1"/>
    <x v="2"/>
    <x v="34"/>
    <x v="4"/>
    <n v="2.9783849999999998"/>
  </r>
  <r>
    <x v="2"/>
    <x v="2"/>
    <x v="34"/>
    <x v="4"/>
    <n v="3.6220279999999998"/>
  </r>
  <r>
    <x v="3"/>
    <x v="2"/>
    <x v="34"/>
    <x v="4"/>
    <n v="2.156936"/>
  </r>
  <r>
    <x v="4"/>
    <x v="2"/>
    <x v="34"/>
    <x v="4"/>
    <n v="0.54297300000000004"/>
  </r>
  <r>
    <x v="0"/>
    <x v="2"/>
    <x v="35"/>
    <x v="4"/>
    <n v="0"/>
  </r>
  <r>
    <x v="1"/>
    <x v="2"/>
    <x v="35"/>
    <x v="4"/>
    <n v="19.505769999999998"/>
  </r>
  <r>
    <x v="2"/>
    <x v="2"/>
    <x v="35"/>
    <x v="4"/>
    <n v="24.941980000000001"/>
  </r>
  <r>
    <x v="3"/>
    <x v="2"/>
    <x v="35"/>
    <x v="4"/>
    <n v="22.39555"/>
  </r>
  <r>
    <x v="4"/>
    <x v="2"/>
    <x v="35"/>
    <x v="4"/>
    <n v="19.50966"/>
  </r>
  <r>
    <x v="1"/>
    <x v="3"/>
    <x v="1"/>
    <x v="4"/>
    <n v="4.5999999999999996"/>
  </r>
  <r>
    <x v="1"/>
    <x v="3"/>
    <x v="3"/>
    <x v="4"/>
    <n v="5.3"/>
  </r>
  <r>
    <x v="1"/>
    <x v="3"/>
    <x v="4"/>
    <x v="4"/>
    <n v="9.1"/>
  </r>
  <r>
    <x v="1"/>
    <x v="3"/>
    <x v="7"/>
    <x v="4"/>
    <n v="4.7"/>
  </r>
  <r>
    <x v="1"/>
    <x v="3"/>
    <x v="8"/>
    <x v="4"/>
    <n v="23.899999999999991"/>
  </r>
  <r>
    <x v="1"/>
    <x v="3"/>
    <x v="10"/>
    <x v="4"/>
    <n v="2.2999999999999998"/>
  </r>
  <r>
    <x v="1"/>
    <x v="3"/>
    <x v="13"/>
    <x v="4"/>
    <n v="2"/>
  </r>
  <r>
    <x v="1"/>
    <x v="3"/>
    <x v="14"/>
    <x v="4"/>
    <n v="45.7"/>
  </r>
  <r>
    <x v="1"/>
    <x v="3"/>
    <x v="16"/>
    <x v="4"/>
    <n v="17.399999999999999"/>
  </r>
  <r>
    <x v="1"/>
    <x v="3"/>
    <x v="17"/>
    <x v="4"/>
    <n v="6.4"/>
  </r>
  <r>
    <x v="1"/>
    <x v="3"/>
    <x v="20"/>
    <x v="4"/>
    <n v="13.2"/>
  </r>
  <r>
    <x v="1"/>
    <x v="3"/>
    <x v="22"/>
    <x v="4"/>
    <n v="1.6"/>
  </r>
  <r>
    <x v="1"/>
    <x v="3"/>
    <x v="26"/>
    <x v="4"/>
    <n v="3.3"/>
  </r>
  <r>
    <x v="1"/>
    <x v="3"/>
    <x v="28"/>
    <x v="4"/>
    <n v="58.6"/>
  </r>
  <r>
    <x v="1"/>
    <x v="3"/>
    <x v="30"/>
    <x v="4"/>
    <n v="62.9"/>
  </r>
  <r>
    <x v="1"/>
    <x v="3"/>
    <x v="32"/>
    <x v="4"/>
    <n v="3.8000000000000003"/>
  </r>
  <r>
    <x v="1"/>
    <x v="3"/>
    <x v="34"/>
    <x v="4"/>
    <n v="3"/>
  </r>
  <r>
    <x v="1"/>
    <x v="3"/>
    <x v="35"/>
    <x v="4"/>
    <n v="19.400000000000006"/>
  </r>
  <r>
    <x v="2"/>
    <x v="3"/>
    <x v="1"/>
    <x v="4"/>
    <n v="4.7"/>
  </r>
  <r>
    <x v="2"/>
    <x v="3"/>
    <x v="3"/>
    <x v="4"/>
    <n v="7.4999999999999991"/>
  </r>
  <r>
    <x v="2"/>
    <x v="3"/>
    <x v="4"/>
    <x v="4"/>
    <n v="7.9"/>
  </r>
  <r>
    <x v="2"/>
    <x v="3"/>
    <x v="7"/>
    <x v="4"/>
    <n v="4.9000000000000004"/>
  </r>
  <r>
    <x v="2"/>
    <x v="3"/>
    <x v="8"/>
    <x v="4"/>
    <n v="42.70000000000001"/>
  </r>
  <r>
    <x v="2"/>
    <x v="3"/>
    <x v="10"/>
    <x v="4"/>
    <n v="2.2000000000000002"/>
  </r>
  <r>
    <x v="2"/>
    <x v="3"/>
    <x v="13"/>
    <x v="4"/>
    <n v="2.6"/>
  </r>
  <r>
    <x v="2"/>
    <x v="3"/>
    <x v="14"/>
    <x v="4"/>
    <n v="65.5"/>
  </r>
  <r>
    <x v="2"/>
    <x v="3"/>
    <x v="16"/>
    <x v="4"/>
    <n v="17.5"/>
  </r>
  <r>
    <x v="2"/>
    <x v="3"/>
    <x v="17"/>
    <x v="4"/>
    <n v="5.8"/>
  </r>
  <r>
    <x v="2"/>
    <x v="3"/>
    <x v="20"/>
    <x v="4"/>
    <n v="14.7"/>
  </r>
  <r>
    <x v="2"/>
    <x v="3"/>
    <x v="22"/>
    <x v="4"/>
    <n v="2.2000000000000002"/>
  </r>
  <r>
    <x v="2"/>
    <x v="3"/>
    <x v="26"/>
    <x v="4"/>
    <n v="6.3000000000000007"/>
  </r>
  <r>
    <x v="2"/>
    <x v="3"/>
    <x v="28"/>
    <x v="4"/>
    <n v="71.900000000000006"/>
  </r>
  <r>
    <x v="2"/>
    <x v="3"/>
    <x v="30"/>
    <x v="4"/>
    <n v="65.7"/>
  </r>
  <r>
    <x v="2"/>
    <x v="3"/>
    <x v="32"/>
    <x v="4"/>
    <n v="4.3"/>
  </r>
  <r>
    <x v="2"/>
    <x v="3"/>
    <x v="34"/>
    <x v="4"/>
    <n v="3.6"/>
  </r>
  <r>
    <x v="2"/>
    <x v="3"/>
    <x v="35"/>
    <x v="4"/>
    <n v="24.6"/>
  </r>
  <r>
    <x v="3"/>
    <x v="3"/>
    <x v="1"/>
    <x v="4"/>
    <n v="4"/>
  </r>
  <r>
    <x v="3"/>
    <x v="3"/>
    <x v="3"/>
    <x v="4"/>
    <n v="4.5999999999999996"/>
  </r>
  <r>
    <x v="3"/>
    <x v="3"/>
    <x v="4"/>
    <x v="4"/>
    <n v="8.3000000000000007"/>
  </r>
  <r>
    <x v="3"/>
    <x v="3"/>
    <x v="7"/>
    <x v="4"/>
    <n v="4.0999999999999996"/>
  </r>
  <r>
    <x v="3"/>
    <x v="3"/>
    <x v="8"/>
    <x v="4"/>
    <n v="44.000000000000007"/>
  </r>
  <r>
    <x v="3"/>
    <x v="3"/>
    <x v="10"/>
    <x v="4"/>
    <n v="1.5"/>
  </r>
  <r>
    <x v="3"/>
    <x v="3"/>
    <x v="13"/>
    <x v="4"/>
    <n v="4.0999999999999996"/>
  </r>
  <r>
    <x v="3"/>
    <x v="3"/>
    <x v="14"/>
    <x v="4"/>
    <n v="63.699999999999996"/>
  </r>
  <r>
    <x v="3"/>
    <x v="3"/>
    <x v="16"/>
    <x v="4"/>
    <n v="18.100000000000001"/>
  </r>
  <r>
    <x v="3"/>
    <x v="3"/>
    <x v="17"/>
    <x v="4"/>
    <n v="4.3"/>
  </r>
  <r>
    <x v="3"/>
    <x v="3"/>
    <x v="20"/>
    <x v="4"/>
    <n v="10.3"/>
  </r>
  <r>
    <x v="3"/>
    <x v="3"/>
    <x v="22"/>
    <x v="4"/>
    <n v="1.2"/>
  </r>
  <r>
    <x v="3"/>
    <x v="3"/>
    <x v="26"/>
    <x v="4"/>
    <n v="5.4999999999999991"/>
  </r>
  <r>
    <x v="3"/>
    <x v="3"/>
    <x v="28"/>
    <x v="4"/>
    <n v="69.7"/>
  </r>
  <r>
    <x v="3"/>
    <x v="3"/>
    <x v="30"/>
    <x v="4"/>
    <n v="60.6"/>
  </r>
  <r>
    <x v="3"/>
    <x v="3"/>
    <x v="32"/>
    <x v="4"/>
    <n v="4"/>
  </r>
  <r>
    <x v="3"/>
    <x v="3"/>
    <x v="34"/>
    <x v="4"/>
    <n v="2.2000000000000002"/>
  </r>
  <r>
    <x v="3"/>
    <x v="3"/>
    <x v="35"/>
    <x v="4"/>
    <n v="22.2"/>
  </r>
  <r>
    <x v="4"/>
    <x v="3"/>
    <x v="1"/>
    <x v="4"/>
    <n v="3.3"/>
  </r>
  <r>
    <x v="4"/>
    <x v="3"/>
    <x v="3"/>
    <x v="4"/>
    <n v="1.2999999999999998"/>
  </r>
  <r>
    <x v="4"/>
    <x v="3"/>
    <x v="4"/>
    <x v="4"/>
    <n v="9.6999999999999993"/>
  </r>
  <r>
    <x v="4"/>
    <x v="3"/>
    <x v="7"/>
    <x v="4"/>
    <n v="4"/>
  </r>
  <r>
    <x v="4"/>
    <x v="3"/>
    <x v="8"/>
    <x v="4"/>
    <n v="45.7"/>
  </r>
  <r>
    <x v="4"/>
    <x v="3"/>
    <x v="10"/>
    <x v="4"/>
    <n v="0.7"/>
  </r>
  <r>
    <x v="4"/>
    <x v="3"/>
    <x v="13"/>
    <x v="4"/>
    <n v="5.7"/>
  </r>
  <r>
    <x v="4"/>
    <x v="3"/>
    <x v="14"/>
    <x v="4"/>
    <n v="61.499999999999993"/>
  </r>
  <r>
    <x v="4"/>
    <x v="3"/>
    <x v="16"/>
    <x v="4"/>
    <n v="18.799999999999997"/>
  </r>
  <r>
    <x v="4"/>
    <x v="3"/>
    <x v="17"/>
    <x v="4"/>
    <n v="2.5"/>
  </r>
  <r>
    <x v="4"/>
    <x v="3"/>
    <x v="20"/>
    <x v="4"/>
    <n v="5.3"/>
  </r>
  <r>
    <x v="4"/>
    <x v="3"/>
    <x v="26"/>
    <x v="4"/>
    <n v="4.8"/>
  </r>
  <r>
    <x v="4"/>
    <x v="3"/>
    <x v="28"/>
    <x v="4"/>
    <n v="67"/>
  </r>
  <r>
    <x v="4"/>
    <x v="3"/>
    <x v="30"/>
    <x v="4"/>
    <n v="55.199999999999996"/>
  </r>
  <r>
    <x v="4"/>
    <x v="3"/>
    <x v="32"/>
    <x v="4"/>
    <n v="3.5999999999999996"/>
  </r>
  <r>
    <x v="4"/>
    <x v="3"/>
    <x v="34"/>
    <x v="4"/>
    <n v="0.60000000000000009"/>
  </r>
  <r>
    <x v="4"/>
    <x v="3"/>
    <x v="35"/>
    <x v="4"/>
    <n v="19.500000000000004"/>
  </r>
  <r>
    <x v="0"/>
    <x v="4"/>
    <x v="0"/>
    <x v="4"/>
    <n v="0"/>
  </r>
  <r>
    <x v="1"/>
    <x v="4"/>
    <x v="0"/>
    <x v="4"/>
    <n v="0"/>
  </r>
  <r>
    <x v="2"/>
    <x v="4"/>
    <x v="0"/>
    <x v="4"/>
    <n v="0"/>
  </r>
  <r>
    <x v="3"/>
    <x v="4"/>
    <x v="0"/>
    <x v="4"/>
    <n v="0"/>
  </r>
  <r>
    <x v="4"/>
    <x v="4"/>
    <x v="0"/>
    <x v="4"/>
    <n v="0"/>
  </r>
  <r>
    <x v="0"/>
    <x v="4"/>
    <x v="1"/>
    <x v="4"/>
    <n v="0"/>
  </r>
  <r>
    <x v="1"/>
    <x v="4"/>
    <x v="1"/>
    <x v="4"/>
    <n v="2.3344900000000002"/>
  </r>
  <r>
    <x v="2"/>
    <x v="4"/>
    <x v="1"/>
    <x v="4"/>
    <n v="2.4823390000000001"/>
  </r>
  <r>
    <x v="3"/>
    <x v="4"/>
    <x v="1"/>
    <x v="4"/>
    <n v="2.1378740000000001"/>
  </r>
  <r>
    <x v="4"/>
    <x v="4"/>
    <x v="1"/>
    <x v="4"/>
    <n v="1.7536430000000001"/>
  </r>
  <r>
    <x v="0"/>
    <x v="4"/>
    <x v="2"/>
    <x v="4"/>
    <n v="0"/>
  </r>
  <r>
    <x v="1"/>
    <x v="4"/>
    <x v="2"/>
    <x v="4"/>
    <n v="0"/>
  </r>
  <r>
    <x v="2"/>
    <x v="4"/>
    <x v="2"/>
    <x v="4"/>
    <n v="0"/>
  </r>
  <r>
    <x v="3"/>
    <x v="4"/>
    <x v="2"/>
    <x v="4"/>
    <n v="0"/>
  </r>
  <r>
    <x v="4"/>
    <x v="4"/>
    <x v="2"/>
    <x v="4"/>
    <n v="0"/>
  </r>
  <r>
    <x v="0"/>
    <x v="4"/>
    <x v="3"/>
    <x v="4"/>
    <n v="0"/>
  </r>
  <r>
    <x v="1"/>
    <x v="4"/>
    <x v="3"/>
    <x v="4"/>
    <n v="3.6504989999999999"/>
  </r>
  <r>
    <x v="2"/>
    <x v="4"/>
    <x v="3"/>
    <x v="4"/>
    <n v="5.1781699999999997"/>
  </r>
  <r>
    <x v="3"/>
    <x v="4"/>
    <x v="3"/>
    <x v="4"/>
    <n v="3.065998"/>
  </r>
  <r>
    <x v="4"/>
    <x v="4"/>
    <x v="3"/>
    <x v="4"/>
    <n v="0.74969200000000003"/>
  </r>
  <r>
    <x v="0"/>
    <x v="4"/>
    <x v="4"/>
    <x v="4"/>
    <n v="0"/>
  </r>
  <r>
    <x v="1"/>
    <x v="4"/>
    <x v="4"/>
    <x v="4"/>
    <n v="6.71143"/>
  </r>
  <r>
    <x v="2"/>
    <x v="4"/>
    <x v="4"/>
    <x v="4"/>
    <n v="4.7974350000000001"/>
  </r>
  <r>
    <x v="3"/>
    <x v="4"/>
    <x v="4"/>
    <x v="4"/>
    <n v="5.6262280000000002"/>
  </r>
  <r>
    <x v="4"/>
    <x v="4"/>
    <x v="4"/>
    <x v="4"/>
    <n v="6.5081280000000001"/>
  </r>
  <r>
    <x v="0"/>
    <x v="4"/>
    <x v="5"/>
    <x v="4"/>
    <n v="0"/>
  </r>
  <r>
    <x v="1"/>
    <x v="4"/>
    <x v="5"/>
    <x v="4"/>
    <n v="0"/>
  </r>
  <r>
    <x v="2"/>
    <x v="4"/>
    <x v="5"/>
    <x v="4"/>
    <n v="0"/>
  </r>
  <r>
    <x v="3"/>
    <x v="4"/>
    <x v="5"/>
    <x v="4"/>
    <n v="0"/>
  </r>
  <r>
    <x v="4"/>
    <x v="4"/>
    <x v="5"/>
    <x v="4"/>
    <n v="0"/>
  </r>
  <r>
    <x v="0"/>
    <x v="4"/>
    <x v="6"/>
    <x v="4"/>
    <n v="0"/>
  </r>
  <r>
    <x v="1"/>
    <x v="4"/>
    <x v="6"/>
    <x v="4"/>
    <n v="0"/>
  </r>
  <r>
    <x v="2"/>
    <x v="4"/>
    <x v="6"/>
    <x v="4"/>
    <n v="0"/>
  </r>
  <r>
    <x v="3"/>
    <x v="4"/>
    <x v="6"/>
    <x v="4"/>
    <n v="0"/>
  </r>
  <r>
    <x v="4"/>
    <x v="4"/>
    <x v="6"/>
    <x v="4"/>
    <n v="0"/>
  </r>
  <r>
    <x v="0"/>
    <x v="4"/>
    <x v="7"/>
    <x v="4"/>
    <n v="0"/>
  </r>
  <r>
    <x v="1"/>
    <x v="4"/>
    <x v="7"/>
    <x v="4"/>
    <n v="4.0446390000000001"/>
  </r>
  <r>
    <x v="2"/>
    <x v="4"/>
    <x v="7"/>
    <x v="4"/>
    <n v="5.0677320000000003"/>
  </r>
  <r>
    <x v="3"/>
    <x v="4"/>
    <x v="7"/>
    <x v="4"/>
    <n v="7.6053550000000003"/>
  </r>
  <r>
    <x v="4"/>
    <x v="4"/>
    <x v="7"/>
    <x v="4"/>
    <n v="10.34361"/>
  </r>
  <r>
    <x v="0"/>
    <x v="4"/>
    <x v="8"/>
    <x v="4"/>
    <n v="0"/>
  </r>
  <r>
    <x v="1"/>
    <x v="4"/>
    <x v="8"/>
    <x v="4"/>
    <n v="10.17944"/>
  </r>
  <r>
    <x v="2"/>
    <x v="4"/>
    <x v="8"/>
    <x v="4"/>
    <n v="18.772829999999999"/>
  </r>
  <r>
    <x v="3"/>
    <x v="4"/>
    <x v="8"/>
    <x v="4"/>
    <n v="19.487459999999999"/>
  </r>
  <r>
    <x v="4"/>
    <x v="4"/>
    <x v="8"/>
    <x v="4"/>
    <n v="20.19003"/>
  </r>
  <r>
    <x v="0"/>
    <x v="4"/>
    <x v="9"/>
    <x v="4"/>
    <n v="0"/>
  </r>
  <r>
    <x v="1"/>
    <x v="4"/>
    <x v="9"/>
    <x v="4"/>
    <n v="5.1380000000000002E-3"/>
  </r>
  <r>
    <x v="2"/>
    <x v="4"/>
    <x v="9"/>
    <x v="4"/>
    <n v="2.0339999999999998E-3"/>
  </r>
  <r>
    <x v="3"/>
    <x v="4"/>
    <x v="9"/>
    <x v="4"/>
    <n v="1.0629999999999999E-3"/>
  </r>
  <r>
    <x v="4"/>
    <x v="4"/>
    <x v="9"/>
    <x v="4"/>
    <n v="0"/>
  </r>
  <r>
    <x v="0"/>
    <x v="4"/>
    <x v="10"/>
    <x v="4"/>
    <n v="0"/>
  </r>
  <r>
    <x v="1"/>
    <x v="4"/>
    <x v="10"/>
    <x v="4"/>
    <n v="2.9851019999999999"/>
  </r>
  <r>
    <x v="2"/>
    <x v="4"/>
    <x v="10"/>
    <x v="4"/>
    <n v="2.9084029999999998"/>
  </r>
  <r>
    <x v="3"/>
    <x v="4"/>
    <x v="10"/>
    <x v="4"/>
    <n v="2.088355"/>
  </r>
  <r>
    <x v="4"/>
    <x v="4"/>
    <x v="10"/>
    <x v="4"/>
    <n v="1.185503"/>
  </r>
  <r>
    <x v="0"/>
    <x v="4"/>
    <x v="11"/>
    <x v="4"/>
    <n v="0"/>
  </r>
  <r>
    <x v="1"/>
    <x v="4"/>
    <x v="11"/>
    <x v="4"/>
    <n v="0"/>
  </r>
  <r>
    <x v="2"/>
    <x v="4"/>
    <x v="11"/>
    <x v="4"/>
    <n v="0"/>
  </r>
  <r>
    <x v="3"/>
    <x v="4"/>
    <x v="11"/>
    <x v="4"/>
    <n v="0"/>
  </r>
  <r>
    <x v="4"/>
    <x v="4"/>
    <x v="11"/>
    <x v="4"/>
    <n v="0"/>
  </r>
  <r>
    <x v="0"/>
    <x v="4"/>
    <x v="12"/>
    <x v="4"/>
    <n v="0"/>
  </r>
  <r>
    <x v="1"/>
    <x v="4"/>
    <x v="12"/>
    <x v="4"/>
    <n v="0"/>
  </r>
  <r>
    <x v="2"/>
    <x v="4"/>
    <x v="12"/>
    <x v="4"/>
    <n v="0"/>
  </r>
  <r>
    <x v="3"/>
    <x v="4"/>
    <x v="12"/>
    <x v="4"/>
    <n v="0"/>
  </r>
  <r>
    <x v="4"/>
    <x v="4"/>
    <x v="12"/>
    <x v="4"/>
    <n v="0"/>
  </r>
  <r>
    <x v="0"/>
    <x v="4"/>
    <x v="13"/>
    <x v="4"/>
    <n v="0"/>
  </r>
  <r>
    <x v="1"/>
    <x v="4"/>
    <x v="13"/>
    <x v="4"/>
    <n v="3.5170659999999998"/>
  </r>
  <r>
    <x v="2"/>
    <x v="4"/>
    <x v="13"/>
    <x v="4"/>
    <n v="4.2254149999999999"/>
  </r>
  <r>
    <x v="3"/>
    <x v="4"/>
    <x v="13"/>
    <x v="4"/>
    <n v="5.7556149999999997"/>
  </r>
  <r>
    <x v="4"/>
    <x v="4"/>
    <x v="13"/>
    <x v="4"/>
    <n v="7.4039260000000002"/>
  </r>
  <r>
    <x v="0"/>
    <x v="4"/>
    <x v="14"/>
    <x v="4"/>
    <n v="0"/>
  </r>
  <r>
    <x v="1"/>
    <x v="4"/>
    <x v="14"/>
    <x v="4"/>
    <n v="25.508659999999999"/>
  </r>
  <r>
    <x v="2"/>
    <x v="4"/>
    <x v="14"/>
    <x v="4"/>
    <n v="33.521979999999999"/>
  </r>
  <r>
    <x v="3"/>
    <x v="4"/>
    <x v="14"/>
    <x v="4"/>
    <n v="31.859960000000001"/>
  </r>
  <r>
    <x v="4"/>
    <x v="4"/>
    <x v="14"/>
    <x v="4"/>
    <n v="29.920929999999998"/>
  </r>
  <r>
    <x v="0"/>
    <x v="4"/>
    <x v="15"/>
    <x v="4"/>
    <n v="0"/>
  </r>
  <r>
    <x v="1"/>
    <x v="4"/>
    <x v="15"/>
    <x v="4"/>
    <n v="0"/>
  </r>
  <r>
    <x v="2"/>
    <x v="4"/>
    <x v="15"/>
    <x v="4"/>
    <n v="0"/>
  </r>
  <r>
    <x v="3"/>
    <x v="4"/>
    <x v="15"/>
    <x v="4"/>
    <n v="0"/>
  </r>
  <r>
    <x v="4"/>
    <x v="4"/>
    <x v="15"/>
    <x v="4"/>
    <n v="0"/>
  </r>
  <r>
    <x v="0"/>
    <x v="4"/>
    <x v="16"/>
    <x v="4"/>
    <n v="0"/>
  </r>
  <r>
    <x v="1"/>
    <x v="4"/>
    <x v="16"/>
    <x v="4"/>
    <n v="15.37513"/>
  </r>
  <r>
    <x v="2"/>
    <x v="4"/>
    <x v="16"/>
    <x v="4"/>
    <n v="16.951720000000002"/>
  </r>
  <r>
    <x v="3"/>
    <x v="4"/>
    <x v="16"/>
    <x v="4"/>
    <n v="18.270019999999999"/>
  </r>
  <r>
    <x v="4"/>
    <x v="4"/>
    <x v="16"/>
    <x v="4"/>
    <n v="19.635950000000001"/>
  </r>
  <r>
    <x v="0"/>
    <x v="4"/>
    <x v="17"/>
    <x v="4"/>
    <n v="0"/>
  </r>
  <r>
    <x v="1"/>
    <x v="4"/>
    <x v="17"/>
    <x v="4"/>
    <n v="6.5821379999999996"/>
  </r>
  <r>
    <x v="2"/>
    <x v="4"/>
    <x v="17"/>
    <x v="4"/>
    <n v="6.121416"/>
  </r>
  <r>
    <x v="3"/>
    <x v="4"/>
    <x v="17"/>
    <x v="4"/>
    <n v="4.4256120000000001"/>
  </r>
  <r>
    <x v="4"/>
    <x v="4"/>
    <x v="17"/>
    <x v="4"/>
    <n v="2.5581520000000002"/>
  </r>
  <r>
    <x v="0"/>
    <x v="4"/>
    <x v="18"/>
    <x v="4"/>
    <n v="0"/>
  </r>
  <r>
    <x v="1"/>
    <x v="4"/>
    <x v="18"/>
    <x v="4"/>
    <n v="0"/>
  </r>
  <r>
    <x v="2"/>
    <x v="4"/>
    <x v="18"/>
    <x v="4"/>
    <n v="0"/>
  </r>
  <r>
    <x v="3"/>
    <x v="4"/>
    <x v="18"/>
    <x v="4"/>
    <n v="0"/>
  </r>
  <r>
    <x v="4"/>
    <x v="4"/>
    <x v="18"/>
    <x v="4"/>
    <n v="0"/>
  </r>
  <r>
    <x v="0"/>
    <x v="4"/>
    <x v="19"/>
    <x v="4"/>
    <n v="0"/>
  </r>
  <r>
    <x v="1"/>
    <x v="4"/>
    <x v="19"/>
    <x v="4"/>
    <n v="0"/>
  </r>
  <r>
    <x v="2"/>
    <x v="4"/>
    <x v="19"/>
    <x v="4"/>
    <n v="0"/>
  </r>
  <r>
    <x v="3"/>
    <x v="4"/>
    <x v="19"/>
    <x v="4"/>
    <n v="0"/>
  </r>
  <r>
    <x v="4"/>
    <x v="4"/>
    <x v="19"/>
    <x v="4"/>
    <n v="0"/>
  </r>
  <r>
    <x v="0"/>
    <x v="4"/>
    <x v="20"/>
    <x v="4"/>
    <n v="0"/>
  </r>
  <r>
    <x v="1"/>
    <x v="4"/>
    <x v="20"/>
    <x v="4"/>
    <n v="15.47433"/>
  </r>
  <r>
    <x v="2"/>
    <x v="4"/>
    <x v="20"/>
    <x v="4"/>
    <n v="17.150210000000001"/>
  </r>
  <r>
    <x v="3"/>
    <x v="4"/>
    <x v="20"/>
    <x v="4"/>
    <n v="12.61548"/>
  </r>
  <r>
    <x v="4"/>
    <x v="4"/>
    <x v="20"/>
    <x v="4"/>
    <n v="7.6186360000000004"/>
  </r>
  <r>
    <x v="0"/>
    <x v="4"/>
    <x v="21"/>
    <x v="4"/>
    <n v="0"/>
  </r>
  <r>
    <x v="1"/>
    <x v="4"/>
    <x v="21"/>
    <x v="4"/>
    <n v="0"/>
  </r>
  <r>
    <x v="2"/>
    <x v="4"/>
    <x v="21"/>
    <x v="4"/>
    <n v="0"/>
  </r>
  <r>
    <x v="3"/>
    <x v="4"/>
    <x v="21"/>
    <x v="4"/>
    <n v="0"/>
  </r>
  <r>
    <x v="4"/>
    <x v="4"/>
    <x v="21"/>
    <x v="4"/>
    <n v="0"/>
  </r>
  <r>
    <x v="0"/>
    <x v="4"/>
    <x v="22"/>
    <x v="4"/>
    <n v="0"/>
  </r>
  <r>
    <x v="1"/>
    <x v="4"/>
    <x v="22"/>
    <x v="4"/>
    <n v="3.0246230000000001"/>
  </r>
  <r>
    <x v="2"/>
    <x v="4"/>
    <x v="22"/>
    <x v="4"/>
    <n v="3.6780390000000001"/>
  </r>
  <r>
    <x v="3"/>
    <x v="4"/>
    <x v="22"/>
    <x v="4"/>
    <n v="2.7330399999999999"/>
  </r>
  <r>
    <x v="4"/>
    <x v="4"/>
    <x v="22"/>
    <x v="4"/>
    <n v="1.6913290000000001"/>
  </r>
  <r>
    <x v="0"/>
    <x v="4"/>
    <x v="23"/>
    <x v="4"/>
    <n v="0"/>
  </r>
  <r>
    <x v="1"/>
    <x v="4"/>
    <x v="23"/>
    <x v="4"/>
    <n v="0"/>
  </r>
  <r>
    <x v="2"/>
    <x v="4"/>
    <x v="23"/>
    <x v="4"/>
    <n v="0"/>
  </r>
  <r>
    <x v="3"/>
    <x v="4"/>
    <x v="23"/>
    <x v="4"/>
    <n v="0"/>
  </r>
  <r>
    <x v="4"/>
    <x v="4"/>
    <x v="23"/>
    <x v="4"/>
    <n v="0"/>
  </r>
  <r>
    <x v="0"/>
    <x v="4"/>
    <x v="24"/>
    <x v="4"/>
    <n v="0"/>
  </r>
  <r>
    <x v="1"/>
    <x v="4"/>
    <x v="24"/>
    <x v="4"/>
    <n v="0"/>
  </r>
  <r>
    <x v="2"/>
    <x v="4"/>
    <x v="24"/>
    <x v="4"/>
    <n v="0"/>
  </r>
  <r>
    <x v="3"/>
    <x v="4"/>
    <x v="24"/>
    <x v="4"/>
    <n v="0"/>
  </r>
  <r>
    <x v="4"/>
    <x v="4"/>
    <x v="24"/>
    <x v="4"/>
    <n v="0"/>
  </r>
  <r>
    <x v="0"/>
    <x v="4"/>
    <x v="25"/>
    <x v="4"/>
    <n v="0"/>
  </r>
  <r>
    <x v="1"/>
    <x v="4"/>
    <x v="25"/>
    <x v="4"/>
    <n v="0"/>
  </r>
  <r>
    <x v="2"/>
    <x v="4"/>
    <x v="25"/>
    <x v="4"/>
    <n v="0"/>
  </r>
  <r>
    <x v="3"/>
    <x v="4"/>
    <x v="25"/>
    <x v="4"/>
    <n v="0"/>
  </r>
  <r>
    <x v="4"/>
    <x v="4"/>
    <x v="25"/>
    <x v="4"/>
    <n v="0"/>
  </r>
  <r>
    <x v="0"/>
    <x v="4"/>
    <x v="26"/>
    <x v="4"/>
    <n v="0"/>
  </r>
  <r>
    <x v="1"/>
    <x v="4"/>
    <x v="26"/>
    <x v="4"/>
    <n v="1.261296"/>
  </r>
  <r>
    <x v="2"/>
    <x v="4"/>
    <x v="26"/>
    <x v="4"/>
    <n v="2.3046519999999999"/>
  </r>
  <r>
    <x v="3"/>
    <x v="4"/>
    <x v="26"/>
    <x v="4"/>
    <n v="2.0615290000000002"/>
  </r>
  <r>
    <x v="4"/>
    <x v="4"/>
    <x v="26"/>
    <x v="4"/>
    <n v="1.7881560000000001"/>
  </r>
  <r>
    <x v="0"/>
    <x v="4"/>
    <x v="27"/>
    <x v="4"/>
    <n v="0"/>
  </r>
  <r>
    <x v="1"/>
    <x v="4"/>
    <x v="27"/>
    <x v="4"/>
    <n v="3.5910160000000002"/>
  </r>
  <r>
    <x v="2"/>
    <x v="4"/>
    <x v="27"/>
    <x v="4"/>
    <n v="3.7472599999999998"/>
  </r>
  <r>
    <x v="3"/>
    <x v="4"/>
    <x v="27"/>
    <x v="4"/>
    <n v="3.8719130000000002"/>
  </r>
  <r>
    <x v="4"/>
    <x v="4"/>
    <x v="27"/>
    <x v="4"/>
    <n v="4.0377020000000003"/>
  </r>
  <r>
    <x v="0"/>
    <x v="4"/>
    <x v="28"/>
    <x v="4"/>
    <n v="0"/>
  </r>
  <r>
    <x v="1"/>
    <x v="4"/>
    <x v="28"/>
    <x v="4"/>
    <n v="67.233609999999999"/>
  </r>
  <r>
    <x v="2"/>
    <x v="4"/>
    <x v="28"/>
    <x v="4"/>
    <n v="81.005219999999994"/>
  </r>
  <r>
    <x v="3"/>
    <x v="4"/>
    <x v="28"/>
    <x v="4"/>
    <n v="79.059960000000004"/>
  </r>
  <r>
    <x v="4"/>
    <x v="4"/>
    <x v="28"/>
    <x v="4"/>
    <n v="76.625370000000004"/>
  </r>
  <r>
    <x v="0"/>
    <x v="4"/>
    <x v="29"/>
    <x v="4"/>
    <n v="0"/>
  </r>
  <r>
    <x v="1"/>
    <x v="4"/>
    <x v="29"/>
    <x v="4"/>
    <n v="0"/>
  </r>
  <r>
    <x v="2"/>
    <x v="4"/>
    <x v="29"/>
    <x v="4"/>
    <n v="0"/>
  </r>
  <r>
    <x v="3"/>
    <x v="4"/>
    <x v="29"/>
    <x v="4"/>
    <n v="0"/>
  </r>
  <r>
    <x v="4"/>
    <x v="4"/>
    <x v="29"/>
    <x v="4"/>
    <n v="0"/>
  </r>
  <r>
    <x v="0"/>
    <x v="4"/>
    <x v="30"/>
    <x v="4"/>
    <n v="0"/>
  </r>
  <r>
    <x v="1"/>
    <x v="4"/>
    <x v="30"/>
    <x v="4"/>
    <n v="62.119329999999998"/>
  </r>
  <r>
    <x v="2"/>
    <x v="4"/>
    <x v="30"/>
    <x v="4"/>
    <n v="66.461039999999997"/>
  </r>
  <r>
    <x v="3"/>
    <x v="4"/>
    <x v="30"/>
    <x v="4"/>
    <n v="63.869810000000001"/>
  </r>
  <r>
    <x v="4"/>
    <x v="4"/>
    <x v="30"/>
    <x v="4"/>
    <n v="60.790559999999999"/>
  </r>
  <r>
    <x v="0"/>
    <x v="4"/>
    <x v="31"/>
    <x v="4"/>
    <n v="0"/>
  </r>
  <r>
    <x v="1"/>
    <x v="4"/>
    <x v="31"/>
    <x v="4"/>
    <n v="0"/>
  </r>
  <r>
    <x v="2"/>
    <x v="4"/>
    <x v="31"/>
    <x v="4"/>
    <n v="0"/>
  </r>
  <r>
    <x v="3"/>
    <x v="4"/>
    <x v="31"/>
    <x v="4"/>
    <n v="0"/>
  </r>
  <r>
    <x v="4"/>
    <x v="4"/>
    <x v="31"/>
    <x v="4"/>
    <n v="0"/>
  </r>
  <r>
    <x v="0"/>
    <x v="4"/>
    <x v="32"/>
    <x v="4"/>
    <n v="0"/>
  </r>
  <r>
    <x v="1"/>
    <x v="4"/>
    <x v="32"/>
    <x v="4"/>
    <n v="3.9555280000000002"/>
  </r>
  <r>
    <x v="2"/>
    <x v="4"/>
    <x v="32"/>
    <x v="4"/>
    <n v="4.749377"/>
  </r>
  <r>
    <x v="3"/>
    <x v="4"/>
    <x v="32"/>
    <x v="4"/>
    <n v="4.38964"/>
  </r>
  <r>
    <x v="4"/>
    <x v="4"/>
    <x v="32"/>
    <x v="4"/>
    <n v="3.9798490000000002"/>
  </r>
  <r>
    <x v="0"/>
    <x v="4"/>
    <x v="33"/>
    <x v="4"/>
    <n v="0"/>
  </r>
  <r>
    <x v="1"/>
    <x v="4"/>
    <x v="33"/>
    <x v="4"/>
    <n v="0"/>
  </r>
  <r>
    <x v="2"/>
    <x v="4"/>
    <x v="33"/>
    <x v="4"/>
    <n v="0"/>
  </r>
  <r>
    <x v="3"/>
    <x v="4"/>
    <x v="33"/>
    <x v="4"/>
    <n v="0"/>
  </r>
  <r>
    <x v="4"/>
    <x v="4"/>
    <x v="33"/>
    <x v="4"/>
    <n v="0"/>
  </r>
  <r>
    <x v="0"/>
    <x v="4"/>
    <x v="34"/>
    <x v="4"/>
    <n v="0"/>
  </r>
  <r>
    <x v="1"/>
    <x v="4"/>
    <x v="34"/>
    <x v="4"/>
    <n v="2.2785510000000002"/>
  </r>
  <r>
    <x v="2"/>
    <x v="4"/>
    <x v="34"/>
    <x v="4"/>
    <n v="2.5851790000000001"/>
  </r>
  <r>
    <x v="3"/>
    <x v="4"/>
    <x v="34"/>
    <x v="4"/>
    <n v="2.006081"/>
  </r>
  <r>
    <x v="4"/>
    <x v="4"/>
    <x v="34"/>
    <x v="4"/>
    <n v="1.3664099999999999"/>
  </r>
  <r>
    <x v="0"/>
    <x v="4"/>
    <x v="35"/>
    <x v="4"/>
    <n v="0"/>
  </r>
  <r>
    <x v="1"/>
    <x v="4"/>
    <x v="35"/>
    <x v="4"/>
    <n v="27.59911"/>
  </r>
  <r>
    <x v="2"/>
    <x v="4"/>
    <x v="35"/>
    <x v="4"/>
    <n v="35.909260000000003"/>
  </r>
  <r>
    <x v="3"/>
    <x v="4"/>
    <x v="35"/>
    <x v="4"/>
    <n v="32.079740000000001"/>
  </r>
  <r>
    <x v="4"/>
    <x v="4"/>
    <x v="35"/>
    <x v="4"/>
    <n v="27.775279999999999"/>
  </r>
  <r>
    <x v="0"/>
    <x v="5"/>
    <x v="0"/>
    <x v="4"/>
    <n v="0"/>
  </r>
  <r>
    <x v="1"/>
    <x v="5"/>
    <x v="0"/>
    <x v="4"/>
    <n v="0"/>
  </r>
  <r>
    <x v="2"/>
    <x v="5"/>
    <x v="0"/>
    <x v="4"/>
    <n v="0"/>
  </r>
  <r>
    <x v="3"/>
    <x v="5"/>
    <x v="0"/>
    <x v="4"/>
    <n v="0"/>
  </r>
  <r>
    <x v="4"/>
    <x v="5"/>
    <x v="0"/>
    <x v="4"/>
    <n v="0"/>
  </r>
  <r>
    <x v="0"/>
    <x v="5"/>
    <x v="1"/>
    <x v="4"/>
    <n v="0"/>
  </r>
  <r>
    <x v="1"/>
    <x v="5"/>
    <x v="1"/>
    <x v="4"/>
    <n v="2.3344900000000002"/>
  </r>
  <r>
    <x v="2"/>
    <x v="5"/>
    <x v="1"/>
    <x v="4"/>
    <n v="2.4823390000000001"/>
  </r>
  <r>
    <x v="3"/>
    <x v="5"/>
    <x v="1"/>
    <x v="4"/>
    <n v="2.1378740000000001"/>
  </r>
  <r>
    <x v="4"/>
    <x v="5"/>
    <x v="1"/>
    <x v="4"/>
    <n v="1.7536430000000001"/>
  </r>
  <r>
    <x v="0"/>
    <x v="5"/>
    <x v="2"/>
    <x v="4"/>
    <n v="0"/>
  </r>
  <r>
    <x v="1"/>
    <x v="5"/>
    <x v="2"/>
    <x v="4"/>
    <n v="0"/>
  </r>
  <r>
    <x v="2"/>
    <x v="5"/>
    <x v="2"/>
    <x v="4"/>
    <n v="0"/>
  </r>
  <r>
    <x v="3"/>
    <x v="5"/>
    <x v="2"/>
    <x v="4"/>
    <n v="0"/>
  </r>
  <r>
    <x v="4"/>
    <x v="5"/>
    <x v="2"/>
    <x v="4"/>
    <n v="0"/>
  </r>
  <r>
    <x v="0"/>
    <x v="5"/>
    <x v="3"/>
    <x v="4"/>
    <n v="0"/>
  </r>
  <r>
    <x v="1"/>
    <x v="5"/>
    <x v="3"/>
    <x v="4"/>
    <n v="3.6504989999999999"/>
  </r>
  <r>
    <x v="2"/>
    <x v="5"/>
    <x v="3"/>
    <x v="4"/>
    <n v="5.1781699999999997"/>
  </r>
  <r>
    <x v="3"/>
    <x v="5"/>
    <x v="3"/>
    <x v="4"/>
    <n v="3.065998"/>
  </r>
  <r>
    <x v="4"/>
    <x v="5"/>
    <x v="3"/>
    <x v="4"/>
    <n v="0.74969200000000003"/>
  </r>
  <r>
    <x v="0"/>
    <x v="5"/>
    <x v="4"/>
    <x v="4"/>
    <n v="0"/>
  </r>
  <r>
    <x v="1"/>
    <x v="5"/>
    <x v="4"/>
    <x v="4"/>
    <n v="6.71143"/>
  </r>
  <r>
    <x v="2"/>
    <x v="5"/>
    <x v="4"/>
    <x v="4"/>
    <n v="4.7974350000000001"/>
  </r>
  <r>
    <x v="3"/>
    <x v="5"/>
    <x v="4"/>
    <x v="4"/>
    <n v="5.6262280000000002"/>
  </r>
  <r>
    <x v="4"/>
    <x v="5"/>
    <x v="4"/>
    <x v="4"/>
    <n v="6.5081280000000001"/>
  </r>
  <r>
    <x v="0"/>
    <x v="5"/>
    <x v="5"/>
    <x v="4"/>
    <n v="0"/>
  </r>
  <r>
    <x v="1"/>
    <x v="5"/>
    <x v="5"/>
    <x v="4"/>
    <n v="0"/>
  </r>
  <r>
    <x v="2"/>
    <x v="5"/>
    <x v="5"/>
    <x v="4"/>
    <n v="0"/>
  </r>
  <r>
    <x v="3"/>
    <x v="5"/>
    <x v="5"/>
    <x v="4"/>
    <n v="0"/>
  </r>
  <r>
    <x v="4"/>
    <x v="5"/>
    <x v="5"/>
    <x v="4"/>
    <n v="0"/>
  </r>
  <r>
    <x v="0"/>
    <x v="5"/>
    <x v="6"/>
    <x v="4"/>
    <n v="0"/>
  </r>
  <r>
    <x v="1"/>
    <x v="5"/>
    <x v="6"/>
    <x v="4"/>
    <n v="0"/>
  </r>
  <r>
    <x v="2"/>
    <x v="5"/>
    <x v="6"/>
    <x v="4"/>
    <n v="0"/>
  </r>
  <r>
    <x v="3"/>
    <x v="5"/>
    <x v="6"/>
    <x v="4"/>
    <n v="0"/>
  </r>
  <r>
    <x v="4"/>
    <x v="5"/>
    <x v="6"/>
    <x v="4"/>
    <n v="0"/>
  </r>
  <r>
    <x v="0"/>
    <x v="5"/>
    <x v="7"/>
    <x v="4"/>
    <n v="0"/>
  </r>
  <r>
    <x v="1"/>
    <x v="5"/>
    <x v="7"/>
    <x v="4"/>
    <n v="4.0446390000000001"/>
  </r>
  <r>
    <x v="2"/>
    <x v="5"/>
    <x v="7"/>
    <x v="4"/>
    <n v="5.0677320000000003"/>
  </r>
  <r>
    <x v="3"/>
    <x v="5"/>
    <x v="7"/>
    <x v="4"/>
    <n v="7.6053550000000003"/>
  </r>
  <r>
    <x v="4"/>
    <x v="5"/>
    <x v="7"/>
    <x v="4"/>
    <n v="10.34361"/>
  </r>
  <r>
    <x v="0"/>
    <x v="5"/>
    <x v="8"/>
    <x v="4"/>
    <n v="0"/>
  </r>
  <r>
    <x v="1"/>
    <x v="5"/>
    <x v="8"/>
    <x v="4"/>
    <n v="10.17944"/>
  </r>
  <r>
    <x v="2"/>
    <x v="5"/>
    <x v="8"/>
    <x v="4"/>
    <n v="18.772829999999999"/>
  </r>
  <r>
    <x v="3"/>
    <x v="5"/>
    <x v="8"/>
    <x v="4"/>
    <n v="19.487459999999999"/>
  </r>
  <r>
    <x v="4"/>
    <x v="5"/>
    <x v="8"/>
    <x v="4"/>
    <n v="20.19003"/>
  </r>
  <r>
    <x v="0"/>
    <x v="5"/>
    <x v="9"/>
    <x v="4"/>
    <n v="0"/>
  </r>
  <r>
    <x v="1"/>
    <x v="5"/>
    <x v="9"/>
    <x v="4"/>
    <n v="5.1380000000000002E-3"/>
  </r>
  <r>
    <x v="2"/>
    <x v="5"/>
    <x v="9"/>
    <x v="4"/>
    <n v="2.0339999999999998E-3"/>
  </r>
  <r>
    <x v="3"/>
    <x v="5"/>
    <x v="9"/>
    <x v="4"/>
    <n v="1.0629999999999999E-3"/>
  </r>
  <r>
    <x v="4"/>
    <x v="5"/>
    <x v="9"/>
    <x v="4"/>
    <n v="0"/>
  </r>
  <r>
    <x v="0"/>
    <x v="5"/>
    <x v="10"/>
    <x v="4"/>
    <n v="0"/>
  </r>
  <r>
    <x v="1"/>
    <x v="5"/>
    <x v="10"/>
    <x v="4"/>
    <n v="2.9851019999999999"/>
  </r>
  <r>
    <x v="2"/>
    <x v="5"/>
    <x v="10"/>
    <x v="4"/>
    <n v="2.9084029999999998"/>
  </r>
  <r>
    <x v="3"/>
    <x v="5"/>
    <x v="10"/>
    <x v="4"/>
    <n v="2.088355"/>
  </r>
  <r>
    <x v="4"/>
    <x v="5"/>
    <x v="10"/>
    <x v="4"/>
    <n v="1.185503"/>
  </r>
  <r>
    <x v="0"/>
    <x v="5"/>
    <x v="11"/>
    <x v="4"/>
    <n v="0"/>
  </r>
  <r>
    <x v="1"/>
    <x v="5"/>
    <x v="11"/>
    <x v="4"/>
    <n v="0"/>
  </r>
  <r>
    <x v="2"/>
    <x v="5"/>
    <x v="11"/>
    <x v="4"/>
    <n v="0"/>
  </r>
  <r>
    <x v="3"/>
    <x v="5"/>
    <x v="11"/>
    <x v="4"/>
    <n v="0"/>
  </r>
  <r>
    <x v="4"/>
    <x v="5"/>
    <x v="11"/>
    <x v="4"/>
    <n v="0"/>
  </r>
  <r>
    <x v="0"/>
    <x v="5"/>
    <x v="12"/>
    <x v="4"/>
    <n v="0"/>
  </r>
  <r>
    <x v="1"/>
    <x v="5"/>
    <x v="12"/>
    <x v="4"/>
    <n v="0"/>
  </r>
  <r>
    <x v="2"/>
    <x v="5"/>
    <x v="12"/>
    <x v="4"/>
    <n v="0"/>
  </r>
  <r>
    <x v="3"/>
    <x v="5"/>
    <x v="12"/>
    <x v="4"/>
    <n v="0"/>
  </r>
  <r>
    <x v="4"/>
    <x v="5"/>
    <x v="12"/>
    <x v="4"/>
    <n v="0"/>
  </r>
  <r>
    <x v="0"/>
    <x v="5"/>
    <x v="13"/>
    <x v="4"/>
    <n v="0"/>
  </r>
  <r>
    <x v="1"/>
    <x v="5"/>
    <x v="13"/>
    <x v="4"/>
    <n v="3.5170659999999998"/>
  </r>
  <r>
    <x v="2"/>
    <x v="5"/>
    <x v="13"/>
    <x v="4"/>
    <n v="4.2254149999999999"/>
  </r>
  <r>
    <x v="3"/>
    <x v="5"/>
    <x v="13"/>
    <x v="4"/>
    <n v="5.7556149999999997"/>
  </r>
  <r>
    <x v="4"/>
    <x v="5"/>
    <x v="13"/>
    <x v="4"/>
    <n v="7.4039260000000002"/>
  </r>
  <r>
    <x v="0"/>
    <x v="5"/>
    <x v="14"/>
    <x v="4"/>
    <n v="0"/>
  </r>
  <r>
    <x v="1"/>
    <x v="5"/>
    <x v="14"/>
    <x v="4"/>
    <n v="25.508659999999999"/>
  </r>
  <r>
    <x v="2"/>
    <x v="5"/>
    <x v="14"/>
    <x v="4"/>
    <n v="33.521979999999999"/>
  </r>
  <r>
    <x v="3"/>
    <x v="5"/>
    <x v="14"/>
    <x v="4"/>
    <n v="31.859960000000001"/>
  </r>
  <r>
    <x v="4"/>
    <x v="5"/>
    <x v="14"/>
    <x v="4"/>
    <n v="29.920929999999998"/>
  </r>
  <r>
    <x v="0"/>
    <x v="5"/>
    <x v="15"/>
    <x v="4"/>
    <n v="0"/>
  </r>
  <r>
    <x v="1"/>
    <x v="5"/>
    <x v="15"/>
    <x v="4"/>
    <n v="0"/>
  </r>
  <r>
    <x v="2"/>
    <x v="5"/>
    <x v="15"/>
    <x v="4"/>
    <n v="0"/>
  </r>
  <r>
    <x v="3"/>
    <x v="5"/>
    <x v="15"/>
    <x v="4"/>
    <n v="0"/>
  </r>
  <r>
    <x v="4"/>
    <x v="5"/>
    <x v="15"/>
    <x v="4"/>
    <n v="0"/>
  </r>
  <r>
    <x v="0"/>
    <x v="5"/>
    <x v="16"/>
    <x v="4"/>
    <n v="0"/>
  </r>
  <r>
    <x v="1"/>
    <x v="5"/>
    <x v="16"/>
    <x v="4"/>
    <n v="15.37513"/>
  </r>
  <r>
    <x v="2"/>
    <x v="5"/>
    <x v="16"/>
    <x v="4"/>
    <n v="16.951720000000002"/>
  </r>
  <r>
    <x v="3"/>
    <x v="5"/>
    <x v="16"/>
    <x v="4"/>
    <n v="18.270019999999999"/>
  </r>
  <r>
    <x v="4"/>
    <x v="5"/>
    <x v="16"/>
    <x v="4"/>
    <n v="19.635950000000001"/>
  </r>
  <r>
    <x v="0"/>
    <x v="5"/>
    <x v="17"/>
    <x v="4"/>
    <n v="0"/>
  </r>
  <r>
    <x v="1"/>
    <x v="5"/>
    <x v="17"/>
    <x v="4"/>
    <n v="6.5821379999999996"/>
  </r>
  <r>
    <x v="2"/>
    <x v="5"/>
    <x v="17"/>
    <x v="4"/>
    <n v="6.121416"/>
  </r>
  <r>
    <x v="3"/>
    <x v="5"/>
    <x v="17"/>
    <x v="4"/>
    <n v="4.4256120000000001"/>
  </r>
  <r>
    <x v="4"/>
    <x v="5"/>
    <x v="17"/>
    <x v="4"/>
    <n v="2.5581520000000002"/>
  </r>
  <r>
    <x v="0"/>
    <x v="5"/>
    <x v="18"/>
    <x v="4"/>
    <n v="0"/>
  </r>
  <r>
    <x v="1"/>
    <x v="5"/>
    <x v="18"/>
    <x v="4"/>
    <n v="0"/>
  </r>
  <r>
    <x v="2"/>
    <x v="5"/>
    <x v="18"/>
    <x v="4"/>
    <n v="0"/>
  </r>
  <r>
    <x v="3"/>
    <x v="5"/>
    <x v="18"/>
    <x v="4"/>
    <n v="0"/>
  </r>
  <r>
    <x v="4"/>
    <x v="5"/>
    <x v="18"/>
    <x v="4"/>
    <n v="0"/>
  </r>
  <r>
    <x v="0"/>
    <x v="5"/>
    <x v="19"/>
    <x v="4"/>
    <n v="0"/>
  </r>
  <r>
    <x v="1"/>
    <x v="5"/>
    <x v="19"/>
    <x v="4"/>
    <n v="0"/>
  </r>
  <r>
    <x v="2"/>
    <x v="5"/>
    <x v="19"/>
    <x v="4"/>
    <n v="0"/>
  </r>
  <r>
    <x v="3"/>
    <x v="5"/>
    <x v="19"/>
    <x v="4"/>
    <n v="0"/>
  </r>
  <r>
    <x v="4"/>
    <x v="5"/>
    <x v="19"/>
    <x v="4"/>
    <n v="0"/>
  </r>
  <r>
    <x v="0"/>
    <x v="5"/>
    <x v="20"/>
    <x v="4"/>
    <n v="0"/>
  </r>
  <r>
    <x v="1"/>
    <x v="5"/>
    <x v="20"/>
    <x v="4"/>
    <n v="15.47433"/>
  </r>
  <r>
    <x v="2"/>
    <x v="5"/>
    <x v="20"/>
    <x v="4"/>
    <n v="17.150210000000001"/>
  </r>
  <r>
    <x v="3"/>
    <x v="5"/>
    <x v="20"/>
    <x v="4"/>
    <n v="12.61548"/>
  </r>
  <r>
    <x v="4"/>
    <x v="5"/>
    <x v="20"/>
    <x v="4"/>
    <n v="7.6186360000000004"/>
  </r>
  <r>
    <x v="0"/>
    <x v="5"/>
    <x v="21"/>
    <x v="4"/>
    <n v="0"/>
  </r>
  <r>
    <x v="1"/>
    <x v="5"/>
    <x v="21"/>
    <x v="4"/>
    <n v="0"/>
  </r>
  <r>
    <x v="2"/>
    <x v="5"/>
    <x v="21"/>
    <x v="4"/>
    <n v="0"/>
  </r>
  <r>
    <x v="3"/>
    <x v="5"/>
    <x v="21"/>
    <x v="4"/>
    <n v="0"/>
  </r>
  <r>
    <x v="4"/>
    <x v="5"/>
    <x v="21"/>
    <x v="4"/>
    <n v="0"/>
  </r>
  <r>
    <x v="0"/>
    <x v="5"/>
    <x v="22"/>
    <x v="4"/>
    <n v="0"/>
  </r>
  <r>
    <x v="1"/>
    <x v="5"/>
    <x v="22"/>
    <x v="4"/>
    <n v="3.0246230000000001"/>
  </r>
  <r>
    <x v="2"/>
    <x v="5"/>
    <x v="22"/>
    <x v="4"/>
    <n v="3.6780390000000001"/>
  </r>
  <r>
    <x v="3"/>
    <x v="5"/>
    <x v="22"/>
    <x v="4"/>
    <n v="2.7330399999999999"/>
  </r>
  <r>
    <x v="4"/>
    <x v="5"/>
    <x v="22"/>
    <x v="4"/>
    <n v="1.6913290000000001"/>
  </r>
  <r>
    <x v="0"/>
    <x v="5"/>
    <x v="23"/>
    <x v="4"/>
    <n v="0"/>
  </r>
  <r>
    <x v="1"/>
    <x v="5"/>
    <x v="23"/>
    <x v="4"/>
    <n v="0"/>
  </r>
  <r>
    <x v="2"/>
    <x v="5"/>
    <x v="23"/>
    <x v="4"/>
    <n v="0"/>
  </r>
  <r>
    <x v="3"/>
    <x v="5"/>
    <x v="23"/>
    <x v="4"/>
    <n v="0"/>
  </r>
  <r>
    <x v="4"/>
    <x v="5"/>
    <x v="23"/>
    <x v="4"/>
    <n v="0"/>
  </r>
  <r>
    <x v="0"/>
    <x v="5"/>
    <x v="24"/>
    <x v="4"/>
    <n v="0"/>
  </r>
  <r>
    <x v="1"/>
    <x v="5"/>
    <x v="24"/>
    <x v="4"/>
    <n v="0"/>
  </r>
  <r>
    <x v="2"/>
    <x v="5"/>
    <x v="24"/>
    <x v="4"/>
    <n v="0"/>
  </r>
  <r>
    <x v="3"/>
    <x v="5"/>
    <x v="24"/>
    <x v="4"/>
    <n v="0"/>
  </r>
  <r>
    <x v="4"/>
    <x v="5"/>
    <x v="24"/>
    <x v="4"/>
    <n v="0"/>
  </r>
  <r>
    <x v="0"/>
    <x v="5"/>
    <x v="25"/>
    <x v="4"/>
    <n v="0"/>
  </r>
  <r>
    <x v="1"/>
    <x v="5"/>
    <x v="25"/>
    <x v="4"/>
    <n v="0"/>
  </r>
  <r>
    <x v="2"/>
    <x v="5"/>
    <x v="25"/>
    <x v="4"/>
    <n v="0"/>
  </r>
  <r>
    <x v="3"/>
    <x v="5"/>
    <x v="25"/>
    <x v="4"/>
    <n v="0"/>
  </r>
  <r>
    <x v="4"/>
    <x v="5"/>
    <x v="25"/>
    <x v="4"/>
    <n v="0"/>
  </r>
  <r>
    <x v="0"/>
    <x v="5"/>
    <x v="26"/>
    <x v="4"/>
    <n v="0"/>
  </r>
  <r>
    <x v="1"/>
    <x v="5"/>
    <x v="26"/>
    <x v="4"/>
    <n v="1.261296"/>
  </r>
  <r>
    <x v="2"/>
    <x v="5"/>
    <x v="26"/>
    <x v="4"/>
    <n v="2.3046519999999999"/>
  </r>
  <r>
    <x v="3"/>
    <x v="5"/>
    <x v="26"/>
    <x v="4"/>
    <n v="2.0615290000000002"/>
  </r>
  <r>
    <x v="4"/>
    <x v="5"/>
    <x v="26"/>
    <x v="4"/>
    <n v="1.7881560000000001"/>
  </r>
  <r>
    <x v="0"/>
    <x v="5"/>
    <x v="27"/>
    <x v="4"/>
    <n v="0"/>
  </r>
  <r>
    <x v="1"/>
    <x v="5"/>
    <x v="27"/>
    <x v="4"/>
    <n v="3.5910160000000002"/>
  </r>
  <r>
    <x v="2"/>
    <x v="5"/>
    <x v="27"/>
    <x v="4"/>
    <n v="3.7472599999999998"/>
  </r>
  <r>
    <x v="3"/>
    <x v="5"/>
    <x v="27"/>
    <x v="4"/>
    <n v="3.8719130000000002"/>
  </r>
  <r>
    <x v="4"/>
    <x v="5"/>
    <x v="27"/>
    <x v="4"/>
    <n v="4.0377020000000003"/>
  </r>
  <r>
    <x v="0"/>
    <x v="5"/>
    <x v="28"/>
    <x v="4"/>
    <n v="0"/>
  </r>
  <r>
    <x v="1"/>
    <x v="5"/>
    <x v="28"/>
    <x v="4"/>
    <n v="67.233609999999999"/>
  </r>
  <r>
    <x v="2"/>
    <x v="5"/>
    <x v="28"/>
    <x v="4"/>
    <n v="81.005219999999994"/>
  </r>
  <r>
    <x v="3"/>
    <x v="5"/>
    <x v="28"/>
    <x v="4"/>
    <n v="79.059960000000004"/>
  </r>
  <r>
    <x v="4"/>
    <x v="5"/>
    <x v="28"/>
    <x v="4"/>
    <n v="76.625370000000004"/>
  </r>
  <r>
    <x v="0"/>
    <x v="5"/>
    <x v="29"/>
    <x v="4"/>
    <n v="0"/>
  </r>
  <r>
    <x v="1"/>
    <x v="5"/>
    <x v="29"/>
    <x v="4"/>
    <n v="0"/>
  </r>
  <r>
    <x v="2"/>
    <x v="5"/>
    <x v="29"/>
    <x v="4"/>
    <n v="0"/>
  </r>
  <r>
    <x v="3"/>
    <x v="5"/>
    <x v="29"/>
    <x v="4"/>
    <n v="0"/>
  </r>
  <r>
    <x v="4"/>
    <x v="5"/>
    <x v="29"/>
    <x v="4"/>
    <n v="0"/>
  </r>
  <r>
    <x v="0"/>
    <x v="5"/>
    <x v="30"/>
    <x v="4"/>
    <n v="0"/>
  </r>
  <r>
    <x v="1"/>
    <x v="5"/>
    <x v="30"/>
    <x v="4"/>
    <n v="62.119329999999998"/>
  </r>
  <r>
    <x v="2"/>
    <x v="5"/>
    <x v="30"/>
    <x v="4"/>
    <n v="66.461039999999997"/>
  </r>
  <r>
    <x v="3"/>
    <x v="5"/>
    <x v="30"/>
    <x v="4"/>
    <n v="63.869810000000001"/>
  </r>
  <r>
    <x v="4"/>
    <x v="5"/>
    <x v="30"/>
    <x v="4"/>
    <n v="60.790559999999999"/>
  </r>
  <r>
    <x v="0"/>
    <x v="5"/>
    <x v="31"/>
    <x v="4"/>
    <n v="0"/>
  </r>
  <r>
    <x v="1"/>
    <x v="5"/>
    <x v="31"/>
    <x v="4"/>
    <n v="0"/>
  </r>
  <r>
    <x v="2"/>
    <x v="5"/>
    <x v="31"/>
    <x v="4"/>
    <n v="0"/>
  </r>
  <r>
    <x v="3"/>
    <x v="5"/>
    <x v="31"/>
    <x v="4"/>
    <n v="0"/>
  </r>
  <r>
    <x v="4"/>
    <x v="5"/>
    <x v="31"/>
    <x v="4"/>
    <n v="0"/>
  </r>
  <r>
    <x v="0"/>
    <x v="5"/>
    <x v="32"/>
    <x v="4"/>
    <n v="0"/>
  </r>
  <r>
    <x v="1"/>
    <x v="5"/>
    <x v="32"/>
    <x v="4"/>
    <n v="3.9555280000000002"/>
  </r>
  <r>
    <x v="2"/>
    <x v="5"/>
    <x v="32"/>
    <x v="4"/>
    <n v="4.749377"/>
  </r>
  <r>
    <x v="3"/>
    <x v="5"/>
    <x v="32"/>
    <x v="4"/>
    <n v="4.38964"/>
  </r>
  <r>
    <x v="4"/>
    <x v="5"/>
    <x v="32"/>
    <x v="4"/>
    <n v="3.9798490000000002"/>
  </r>
  <r>
    <x v="0"/>
    <x v="5"/>
    <x v="33"/>
    <x v="4"/>
    <n v="0"/>
  </r>
  <r>
    <x v="1"/>
    <x v="5"/>
    <x v="33"/>
    <x v="4"/>
    <n v="0"/>
  </r>
  <r>
    <x v="2"/>
    <x v="5"/>
    <x v="33"/>
    <x v="4"/>
    <n v="0"/>
  </r>
  <r>
    <x v="3"/>
    <x v="5"/>
    <x v="33"/>
    <x v="4"/>
    <n v="0"/>
  </r>
  <r>
    <x v="4"/>
    <x v="5"/>
    <x v="33"/>
    <x v="4"/>
    <n v="0"/>
  </r>
  <r>
    <x v="0"/>
    <x v="5"/>
    <x v="34"/>
    <x v="4"/>
    <n v="0"/>
  </r>
  <r>
    <x v="1"/>
    <x v="5"/>
    <x v="34"/>
    <x v="4"/>
    <n v="2.2785510000000002"/>
  </r>
  <r>
    <x v="2"/>
    <x v="5"/>
    <x v="34"/>
    <x v="4"/>
    <n v="2.5851790000000001"/>
  </r>
  <r>
    <x v="3"/>
    <x v="5"/>
    <x v="34"/>
    <x v="4"/>
    <n v="2.006081"/>
  </r>
  <r>
    <x v="4"/>
    <x v="5"/>
    <x v="34"/>
    <x v="4"/>
    <n v="1.3664099999999999"/>
  </r>
  <r>
    <x v="0"/>
    <x v="5"/>
    <x v="35"/>
    <x v="4"/>
    <n v="0"/>
  </r>
  <r>
    <x v="1"/>
    <x v="5"/>
    <x v="35"/>
    <x v="4"/>
    <n v="27.59911"/>
  </r>
  <r>
    <x v="2"/>
    <x v="5"/>
    <x v="35"/>
    <x v="4"/>
    <n v="35.909260000000003"/>
  </r>
  <r>
    <x v="3"/>
    <x v="5"/>
    <x v="35"/>
    <x v="4"/>
    <n v="32.079740000000001"/>
  </r>
  <r>
    <x v="4"/>
    <x v="5"/>
    <x v="35"/>
    <x v="4"/>
    <n v="27.775279999999999"/>
  </r>
  <r>
    <x v="0"/>
    <x v="0"/>
    <x v="0"/>
    <x v="5"/>
    <n v="0"/>
  </r>
  <r>
    <x v="1"/>
    <x v="0"/>
    <x v="0"/>
    <x v="5"/>
    <n v="6.6389329999999998"/>
  </r>
  <r>
    <x v="2"/>
    <x v="0"/>
    <x v="0"/>
    <x v="5"/>
    <n v="7.2446450000000002"/>
  </r>
  <r>
    <x v="3"/>
    <x v="0"/>
    <x v="0"/>
    <x v="5"/>
    <n v="7.8997570000000001"/>
  </r>
  <r>
    <x v="4"/>
    <x v="0"/>
    <x v="0"/>
    <x v="5"/>
    <n v="8.5632909999999995"/>
  </r>
  <r>
    <x v="0"/>
    <x v="0"/>
    <x v="1"/>
    <x v="5"/>
    <n v="0"/>
  </r>
  <r>
    <x v="1"/>
    <x v="0"/>
    <x v="1"/>
    <x v="5"/>
    <n v="0"/>
  </r>
  <r>
    <x v="2"/>
    <x v="0"/>
    <x v="1"/>
    <x v="5"/>
    <n v="0"/>
  </r>
  <r>
    <x v="3"/>
    <x v="0"/>
    <x v="1"/>
    <x v="5"/>
    <n v="0"/>
  </r>
  <r>
    <x v="4"/>
    <x v="0"/>
    <x v="1"/>
    <x v="5"/>
    <n v="0"/>
  </r>
  <r>
    <x v="0"/>
    <x v="0"/>
    <x v="2"/>
    <x v="5"/>
    <n v="0"/>
  </r>
  <r>
    <x v="1"/>
    <x v="0"/>
    <x v="2"/>
    <x v="5"/>
    <n v="16.284859999999998"/>
  </r>
  <r>
    <x v="2"/>
    <x v="0"/>
    <x v="2"/>
    <x v="5"/>
    <n v="17.507449999999999"/>
  </r>
  <r>
    <x v="3"/>
    <x v="0"/>
    <x v="2"/>
    <x v="5"/>
    <n v="18.310939999999999"/>
  </r>
  <r>
    <x v="4"/>
    <x v="0"/>
    <x v="2"/>
    <x v="5"/>
    <n v="19.014399999999998"/>
  </r>
  <r>
    <x v="0"/>
    <x v="0"/>
    <x v="3"/>
    <x v="5"/>
    <n v="0"/>
  </r>
  <r>
    <x v="1"/>
    <x v="0"/>
    <x v="3"/>
    <x v="5"/>
    <n v="0"/>
  </r>
  <r>
    <x v="2"/>
    <x v="0"/>
    <x v="3"/>
    <x v="5"/>
    <n v="0"/>
  </r>
  <r>
    <x v="3"/>
    <x v="0"/>
    <x v="3"/>
    <x v="5"/>
    <n v="0"/>
  </r>
  <r>
    <x v="4"/>
    <x v="0"/>
    <x v="3"/>
    <x v="5"/>
    <n v="0"/>
  </r>
  <r>
    <x v="0"/>
    <x v="0"/>
    <x v="4"/>
    <x v="5"/>
    <n v="0"/>
  </r>
  <r>
    <x v="1"/>
    <x v="0"/>
    <x v="4"/>
    <x v="5"/>
    <n v="0"/>
  </r>
  <r>
    <x v="2"/>
    <x v="0"/>
    <x v="4"/>
    <x v="5"/>
    <n v="0"/>
  </r>
  <r>
    <x v="3"/>
    <x v="0"/>
    <x v="4"/>
    <x v="5"/>
    <n v="0"/>
  </r>
  <r>
    <x v="4"/>
    <x v="0"/>
    <x v="4"/>
    <x v="5"/>
    <n v="0"/>
  </r>
  <r>
    <x v="0"/>
    <x v="0"/>
    <x v="5"/>
    <x v="5"/>
    <n v="0"/>
  </r>
  <r>
    <x v="1"/>
    <x v="0"/>
    <x v="5"/>
    <x v="5"/>
    <n v="0"/>
  </r>
  <r>
    <x v="2"/>
    <x v="0"/>
    <x v="5"/>
    <x v="5"/>
    <n v="0"/>
  </r>
  <r>
    <x v="3"/>
    <x v="0"/>
    <x v="5"/>
    <x v="5"/>
    <n v="0"/>
  </r>
  <r>
    <x v="4"/>
    <x v="0"/>
    <x v="5"/>
    <x v="5"/>
    <n v="0"/>
  </r>
  <r>
    <x v="0"/>
    <x v="0"/>
    <x v="6"/>
    <x v="5"/>
    <n v="0"/>
  </r>
  <r>
    <x v="1"/>
    <x v="0"/>
    <x v="6"/>
    <x v="5"/>
    <n v="0.84238299999999999"/>
  </r>
  <r>
    <x v="2"/>
    <x v="0"/>
    <x v="6"/>
    <x v="5"/>
    <n v="0.66379600000000005"/>
  </r>
  <r>
    <x v="3"/>
    <x v="0"/>
    <x v="6"/>
    <x v="5"/>
    <n v="0.63093699999999997"/>
  </r>
  <r>
    <x v="4"/>
    <x v="0"/>
    <x v="6"/>
    <x v="5"/>
    <n v="0.58451299999999995"/>
  </r>
  <r>
    <x v="0"/>
    <x v="0"/>
    <x v="7"/>
    <x v="5"/>
    <n v="0"/>
  </r>
  <r>
    <x v="1"/>
    <x v="0"/>
    <x v="7"/>
    <x v="5"/>
    <n v="0"/>
  </r>
  <r>
    <x v="2"/>
    <x v="0"/>
    <x v="7"/>
    <x v="5"/>
    <n v="0"/>
  </r>
  <r>
    <x v="3"/>
    <x v="0"/>
    <x v="7"/>
    <x v="5"/>
    <n v="0"/>
  </r>
  <r>
    <x v="4"/>
    <x v="0"/>
    <x v="7"/>
    <x v="5"/>
    <n v="0"/>
  </r>
  <r>
    <x v="0"/>
    <x v="0"/>
    <x v="8"/>
    <x v="5"/>
    <n v="0"/>
  </r>
  <r>
    <x v="1"/>
    <x v="0"/>
    <x v="8"/>
    <x v="5"/>
    <n v="0"/>
  </r>
  <r>
    <x v="2"/>
    <x v="0"/>
    <x v="8"/>
    <x v="5"/>
    <n v="0"/>
  </r>
  <r>
    <x v="3"/>
    <x v="0"/>
    <x v="8"/>
    <x v="5"/>
    <n v="0"/>
  </r>
  <r>
    <x v="4"/>
    <x v="0"/>
    <x v="8"/>
    <x v="5"/>
    <n v="0"/>
  </r>
  <r>
    <x v="0"/>
    <x v="0"/>
    <x v="9"/>
    <x v="5"/>
    <n v="0"/>
  </r>
  <r>
    <x v="1"/>
    <x v="0"/>
    <x v="9"/>
    <x v="5"/>
    <n v="0"/>
  </r>
  <r>
    <x v="2"/>
    <x v="0"/>
    <x v="9"/>
    <x v="5"/>
    <n v="0"/>
  </r>
  <r>
    <x v="3"/>
    <x v="0"/>
    <x v="9"/>
    <x v="5"/>
    <n v="0"/>
  </r>
  <r>
    <x v="4"/>
    <x v="0"/>
    <x v="9"/>
    <x v="5"/>
    <n v="0"/>
  </r>
  <r>
    <x v="0"/>
    <x v="0"/>
    <x v="10"/>
    <x v="5"/>
    <n v="0"/>
  </r>
  <r>
    <x v="1"/>
    <x v="0"/>
    <x v="10"/>
    <x v="5"/>
    <n v="0"/>
  </r>
  <r>
    <x v="2"/>
    <x v="0"/>
    <x v="10"/>
    <x v="5"/>
    <n v="0"/>
  </r>
  <r>
    <x v="3"/>
    <x v="0"/>
    <x v="10"/>
    <x v="5"/>
    <n v="0"/>
  </r>
  <r>
    <x v="4"/>
    <x v="0"/>
    <x v="10"/>
    <x v="5"/>
    <n v="0"/>
  </r>
  <r>
    <x v="0"/>
    <x v="0"/>
    <x v="11"/>
    <x v="5"/>
    <n v="0"/>
  </r>
  <r>
    <x v="1"/>
    <x v="0"/>
    <x v="11"/>
    <x v="5"/>
    <n v="7.2345009999999998"/>
  </r>
  <r>
    <x v="2"/>
    <x v="0"/>
    <x v="11"/>
    <x v="5"/>
    <n v="7.353669"/>
  </r>
  <r>
    <x v="3"/>
    <x v="0"/>
    <x v="11"/>
    <x v="5"/>
    <n v="8.2635559999999995"/>
  </r>
  <r>
    <x v="4"/>
    <x v="0"/>
    <x v="11"/>
    <x v="5"/>
    <n v="9.2191489999999998"/>
  </r>
  <r>
    <x v="0"/>
    <x v="0"/>
    <x v="12"/>
    <x v="5"/>
    <n v="0"/>
  </r>
  <r>
    <x v="1"/>
    <x v="0"/>
    <x v="12"/>
    <x v="5"/>
    <n v="75.075209999999998"/>
  </r>
  <r>
    <x v="2"/>
    <x v="0"/>
    <x v="12"/>
    <x v="5"/>
    <n v="87.805109999999999"/>
  </r>
  <r>
    <x v="3"/>
    <x v="0"/>
    <x v="12"/>
    <x v="5"/>
    <n v="97.601609999999994"/>
  </r>
  <r>
    <x v="4"/>
    <x v="0"/>
    <x v="12"/>
    <x v="5"/>
    <n v="107.7795"/>
  </r>
  <r>
    <x v="0"/>
    <x v="0"/>
    <x v="13"/>
    <x v="5"/>
    <n v="0"/>
  </r>
  <r>
    <x v="1"/>
    <x v="0"/>
    <x v="13"/>
    <x v="5"/>
    <n v="0"/>
  </r>
  <r>
    <x v="2"/>
    <x v="0"/>
    <x v="13"/>
    <x v="5"/>
    <n v="0"/>
  </r>
  <r>
    <x v="3"/>
    <x v="0"/>
    <x v="13"/>
    <x v="5"/>
    <n v="0"/>
  </r>
  <r>
    <x v="4"/>
    <x v="0"/>
    <x v="13"/>
    <x v="5"/>
    <n v="0"/>
  </r>
  <r>
    <x v="0"/>
    <x v="0"/>
    <x v="14"/>
    <x v="5"/>
    <n v="0"/>
  </r>
  <r>
    <x v="1"/>
    <x v="0"/>
    <x v="14"/>
    <x v="5"/>
    <n v="4.6397950000000003"/>
  </r>
  <r>
    <x v="2"/>
    <x v="0"/>
    <x v="14"/>
    <x v="5"/>
    <n v="5.8624799999999997"/>
  </r>
  <r>
    <x v="3"/>
    <x v="0"/>
    <x v="14"/>
    <x v="5"/>
    <n v="6.1102160000000003"/>
  </r>
  <r>
    <x v="4"/>
    <x v="0"/>
    <x v="14"/>
    <x v="5"/>
    <n v="6.3209039999999996"/>
  </r>
  <r>
    <x v="0"/>
    <x v="0"/>
    <x v="15"/>
    <x v="5"/>
    <n v="0"/>
  </r>
  <r>
    <x v="1"/>
    <x v="0"/>
    <x v="15"/>
    <x v="5"/>
    <n v="0"/>
  </r>
  <r>
    <x v="2"/>
    <x v="0"/>
    <x v="15"/>
    <x v="5"/>
    <n v="0"/>
  </r>
  <r>
    <x v="3"/>
    <x v="0"/>
    <x v="15"/>
    <x v="5"/>
    <n v="0"/>
  </r>
  <r>
    <x v="4"/>
    <x v="0"/>
    <x v="15"/>
    <x v="5"/>
    <n v="0"/>
  </r>
  <r>
    <x v="0"/>
    <x v="0"/>
    <x v="16"/>
    <x v="5"/>
    <n v="0"/>
  </r>
  <r>
    <x v="1"/>
    <x v="0"/>
    <x v="16"/>
    <x v="5"/>
    <n v="0"/>
  </r>
  <r>
    <x v="2"/>
    <x v="0"/>
    <x v="16"/>
    <x v="5"/>
    <n v="0"/>
  </r>
  <r>
    <x v="3"/>
    <x v="0"/>
    <x v="16"/>
    <x v="5"/>
    <n v="0"/>
  </r>
  <r>
    <x v="4"/>
    <x v="0"/>
    <x v="16"/>
    <x v="5"/>
    <n v="0"/>
  </r>
  <r>
    <x v="0"/>
    <x v="0"/>
    <x v="17"/>
    <x v="5"/>
    <n v="0"/>
  </r>
  <r>
    <x v="1"/>
    <x v="0"/>
    <x v="17"/>
    <x v="5"/>
    <n v="0"/>
  </r>
  <r>
    <x v="2"/>
    <x v="0"/>
    <x v="17"/>
    <x v="5"/>
    <n v="0"/>
  </r>
  <r>
    <x v="3"/>
    <x v="0"/>
    <x v="17"/>
    <x v="5"/>
    <n v="0"/>
  </r>
  <r>
    <x v="4"/>
    <x v="0"/>
    <x v="17"/>
    <x v="5"/>
    <n v="0"/>
  </r>
  <r>
    <x v="0"/>
    <x v="0"/>
    <x v="18"/>
    <x v="5"/>
    <n v="0"/>
  </r>
  <r>
    <x v="1"/>
    <x v="0"/>
    <x v="18"/>
    <x v="5"/>
    <n v="0"/>
  </r>
  <r>
    <x v="2"/>
    <x v="0"/>
    <x v="18"/>
    <x v="5"/>
    <n v="0"/>
  </r>
  <r>
    <x v="3"/>
    <x v="0"/>
    <x v="18"/>
    <x v="5"/>
    <n v="0"/>
  </r>
  <r>
    <x v="4"/>
    <x v="0"/>
    <x v="18"/>
    <x v="5"/>
    <n v="0"/>
  </r>
  <r>
    <x v="0"/>
    <x v="0"/>
    <x v="19"/>
    <x v="5"/>
    <n v="0"/>
  </r>
  <r>
    <x v="1"/>
    <x v="0"/>
    <x v="19"/>
    <x v="5"/>
    <n v="22.08379"/>
  </r>
  <r>
    <x v="2"/>
    <x v="0"/>
    <x v="19"/>
    <x v="5"/>
    <n v="21.722069999999999"/>
  </r>
  <r>
    <x v="3"/>
    <x v="0"/>
    <x v="19"/>
    <x v="5"/>
    <n v="21.811920000000001"/>
  </r>
  <r>
    <x v="4"/>
    <x v="0"/>
    <x v="19"/>
    <x v="5"/>
    <n v="21.63711"/>
  </r>
  <r>
    <x v="0"/>
    <x v="0"/>
    <x v="20"/>
    <x v="5"/>
    <n v="0"/>
  </r>
  <r>
    <x v="1"/>
    <x v="0"/>
    <x v="20"/>
    <x v="5"/>
    <n v="0"/>
  </r>
  <r>
    <x v="2"/>
    <x v="0"/>
    <x v="20"/>
    <x v="5"/>
    <n v="0"/>
  </r>
  <r>
    <x v="3"/>
    <x v="0"/>
    <x v="20"/>
    <x v="5"/>
    <n v="0"/>
  </r>
  <r>
    <x v="4"/>
    <x v="0"/>
    <x v="20"/>
    <x v="5"/>
    <n v="0"/>
  </r>
  <r>
    <x v="0"/>
    <x v="0"/>
    <x v="21"/>
    <x v="5"/>
    <n v="0"/>
  </r>
  <r>
    <x v="1"/>
    <x v="0"/>
    <x v="21"/>
    <x v="5"/>
    <n v="0"/>
  </r>
  <r>
    <x v="2"/>
    <x v="0"/>
    <x v="21"/>
    <x v="5"/>
    <n v="0"/>
  </r>
  <r>
    <x v="3"/>
    <x v="0"/>
    <x v="21"/>
    <x v="5"/>
    <n v="0"/>
  </r>
  <r>
    <x v="4"/>
    <x v="0"/>
    <x v="21"/>
    <x v="5"/>
    <n v="0"/>
  </r>
  <r>
    <x v="0"/>
    <x v="0"/>
    <x v="22"/>
    <x v="5"/>
    <n v="0"/>
  </r>
  <r>
    <x v="1"/>
    <x v="0"/>
    <x v="22"/>
    <x v="5"/>
    <n v="0"/>
  </r>
  <r>
    <x v="2"/>
    <x v="0"/>
    <x v="22"/>
    <x v="5"/>
    <n v="0"/>
  </r>
  <r>
    <x v="3"/>
    <x v="0"/>
    <x v="22"/>
    <x v="5"/>
    <n v="0"/>
  </r>
  <r>
    <x v="4"/>
    <x v="0"/>
    <x v="22"/>
    <x v="5"/>
    <n v="0"/>
  </r>
  <r>
    <x v="0"/>
    <x v="0"/>
    <x v="23"/>
    <x v="5"/>
    <n v="0"/>
  </r>
  <r>
    <x v="1"/>
    <x v="0"/>
    <x v="23"/>
    <x v="5"/>
    <n v="0.62186699999999995"/>
  </r>
  <r>
    <x v="2"/>
    <x v="0"/>
    <x v="23"/>
    <x v="5"/>
    <n v="0.66306299999999996"/>
  </r>
  <r>
    <x v="3"/>
    <x v="0"/>
    <x v="23"/>
    <x v="5"/>
    <n v="0.70925000000000005"/>
  </r>
  <r>
    <x v="4"/>
    <x v="0"/>
    <x v="23"/>
    <x v="5"/>
    <n v="0.75404300000000002"/>
  </r>
  <r>
    <x v="0"/>
    <x v="0"/>
    <x v="24"/>
    <x v="5"/>
    <n v="0"/>
  </r>
  <r>
    <x v="1"/>
    <x v="0"/>
    <x v="24"/>
    <x v="5"/>
    <n v="4.0147389999999996"/>
  </r>
  <r>
    <x v="2"/>
    <x v="0"/>
    <x v="24"/>
    <x v="5"/>
    <n v="4.3722500000000002"/>
  </r>
  <r>
    <x v="3"/>
    <x v="0"/>
    <x v="24"/>
    <x v="5"/>
    <n v="4.8643190000000001"/>
  </r>
  <r>
    <x v="4"/>
    <x v="0"/>
    <x v="24"/>
    <x v="5"/>
    <n v="5.3760370000000002"/>
  </r>
  <r>
    <x v="0"/>
    <x v="0"/>
    <x v="25"/>
    <x v="5"/>
    <n v="0"/>
  </r>
  <r>
    <x v="1"/>
    <x v="0"/>
    <x v="25"/>
    <x v="5"/>
    <n v="0"/>
  </r>
  <r>
    <x v="2"/>
    <x v="0"/>
    <x v="25"/>
    <x v="5"/>
    <n v="0"/>
  </r>
  <r>
    <x v="3"/>
    <x v="0"/>
    <x v="25"/>
    <x v="5"/>
    <n v="0"/>
  </r>
  <r>
    <x v="4"/>
    <x v="0"/>
    <x v="25"/>
    <x v="5"/>
    <n v="0"/>
  </r>
  <r>
    <x v="0"/>
    <x v="0"/>
    <x v="26"/>
    <x v="5"/>
    <n v="0"/>
  </r>
  <r>
    <x v="1"/>
    <x v="0"/>
    <x v="26"/>
    <x v="5"/>
    <n v="0"/>
  </r>
  <r>
    <x v="2"/>
    <x v="0"/>
    <x v="26"/>
    <x v="5"/>
    <n v="0"/>
  </r>
  <r>
    <x v="3"/>
    <x v="0"/>
    <x v="26"/>
    <x v="5"/>
    <n v="0"/>
  </r>
  <r>
    <x v="4"/>
    <x v="0"/>
    <x v="26"/>
    <x v="5"/>
    <n v="0"/>
  </r>
  <r>
    <x v="0"/>
    <x v="0"/>
    <x v="27"/>
    <x v="5"/>
    <n v="0"/>
  </r>
  <r>
    <x v="1"/>
    <x v="0"/>
    <x v="27"/>
    <x v="5"/>
    <n v="0"/>
  </r>
  <r>
    <x v="2"/>
    <x v="0"/>
    <x v="27"/>
    <x v="5"/>
    <n v="0"/>
  </r>
  <r>
    <x v="3"/>
    <x v="0"/>
    <x v="27"/>
    <x v="5"/>
    <n v="0"/>
  </r>
  <r>
    <x v="4"/>
    <x v="0"/>
    <x v="27"/>
    <x v="5"/>
    <n v="0"/>
  </r>
  <r>
    <x v="0"/>
    <x v="0"/>
    <x v="28"/>
    <x v="5"/>
    <n v="0"/>
  </r>
  <r>
    <x v="1"/>
    <x v="0"/>
    <x v="28"/>
    <x v="5"/>
    <n v="0"/>
  </r>
  <r>
    <x v="2"/>
    <x v="0"/>
    <x v="28"/>
    <x v="5"/>
    <n v="0"/>
  </r>
  <r>
    <x v="3"/>
    <x v="0"/>
    <x v="28"/>
    <x v="5"/>
    <n v="0"/>
  </r>
  <r>
    <x v="4"/>
    <x v="0"/>
    <x v="28"/>
    <x v="5"/>
    <n v="0"/>
  </r>
  <r>
    <x v="0"/>
    <x v="0"/>
    <x v="29"/>
    <x v="5"/>
    <n v="0"/>
  </r>
  <r>
    <x v="1"/>
    <x v="0"/>
    <x v="29"/>
    <x v="5"/>
    <n v="5.7408900000000003"/>
  </r>
  <r>
    <x v="2"/>
    <x v="0"/>
    <x v="29"/>
    <x v="5"/>
    <n v="5.5104090000000001"/>
  </r>
  <r>
    <x v="3"/>
    <x v="0"/>
    <x v="29"/>
    <x v="5"/>
    <n v="7.3552020000000002"/>
  </r>
  <r>
    <x v="4"/>
    <x v="0"/>
    <x v="29"/>
    <x v="5"/>
    <n v="9.4131640000000001"/>
  </r>
  <r>
    <x v="0"/>
    <x v="0"/>
    <x v="30"/>
    <x v="5"/>
    <n v="0"/>
  </r>
  <r>
    <x v="1"/>
    <x v="0"/>
    <x v="30"/>
    <x v="5"/>
    <n v="0"/>
  </r>
  <r>
    <x v="2"/>
    <x v="0"/>
    <x v="30"/>
    <x v="5"/>
    <n v="0"/>
  </r>
  <r>
    <x v="3"/>
    <x v="0"/>
    <x v="30"/>
    <x v="5"/>
    <n v="0"/>
  </r>
  <r>
    <x v="4"/>
    <x v="0"/>
    <x v="30"/>
    <x v="5"/>
    <n v="0"/>
  </r>
  <r>
    <x v="0"/>
    <x v="0"/>
    <x v="31"/>
    <x v="5"/>
    <n v="0"/>
  </r>
  <r>
    <x v="1"/>
    <x v="0"/>
    <x v="31"/>
    <x v="5"/>
    <n v="9.3520479999999999"/>
  </r>
  <r>
    <x v="2"/>
    <x v="0"/>
    <x v="31"/>
    <x v="5"/>
    <n v="9.7875580000000006"/>
  </r>
  <r>
    <x v="3"/>
    <x v="0"/>
    <x v="31"/>
    <x v="5"/>
    <n v="9.5169370000000004"/>
  </r>
  <r>
    <x v="4"/>
    <x v="0"/>
    <x v="31"/>
    <x v="5"/>
    <n v="9.0792000000000002"/>
  </r>
  <r>
    <x v="0"/>
    <x v="0"/>
    <x v="32"/>
    <x v="5"/>
    <n v="0"/>
  </r>
  <r>
    <x v="1"/>
    <x v="0"/>
    <x v="32"/>
    <x v="5"/>
    <n v="0"/>
  </r>
  <r>
    <x v="2"/>
    <x v="0"/>
    <x v="32"/>
    <x v="5"/>
    <n v="0"/>
  </r>
  <r>
    <x v="3"/>
    <x v="0"/>
    <x v="32"/>
    <x v="5"/>
    <n v="0"/>
  </r>
  <r>
    <x v="4"/>
    <x v="0"/>
    <x v="32"/>
    <x v="5"/>
    <n v="0"/>
  </r>
  <r>
    <x v="0"/>
    <x v="0"/>
    <x v="33"/>
    <x v="5"/>
    <n v="0"/>
  </r>
  <r>
    <x v="1"/>
    <x v="0"/>
    <x v="33"/>
    <x v="5"/>
    <n v="0.16422500000000001"/>
  </r>
  <r>
    <x v="2"/>
    <x v="0"/>
    <x v="33"/>
    <x v="5"/>
    <n v="0.43426599999999999"/>
  </r>
  <r>
    <x v="3"/>
    <x v="0"/>
    <x v="33"/>
    <x v="5"/>
    <n v="0.389488"/>
  </r>
  <r>
    <x v="4"/>
    <x v="0"/>
    <x v="33"/>
    <x v="5"/>
    <n v="0.33225199999999999"/>
  </r>
  <r>
    <x v="0"/>
    <x v="0"/>
    <x v="34"/>
    <x v="5"/>
    <n v="0"/>
  </r>
  <r>
    <x v="1"/>
    <x v="0"/>
    <x v="34"/>
    <x v="5"/>
    <n v="0"/>
  </r>
  <r>
    <x v="2"/>
    <x v="0"/>
    <x v="34"/>
    <x v="5"/>
    <n v="0"/>
  </r>
  <r>
    <x v="3"/>
    <x v="0"/>
    <x v="34"/>
    <x v="5"/>
    <n v="0"/>
  </r>
  <r>
    <x v="4"/>
    <x v="0"/>
    <x v="34"/>
    <x v="5"/>
    <n v="0"/>
  </r>
  <r>
    <x v="0"/>
    <x v="0"/>
    <x v="35"/>
    <x v="5"/>
    <n v="0"/>
  </r>
  <r>
    <x v="1"/>
    <x v="0"/>
    <x v="35"/>
    <x v="5"/>
    <n v="0"/>
  </r>
  <r>
    <x v="2"/>
    <x v="0"/>
    <x v="35"/>
    <x v="5"/>
    <n v="0"/>
  </r>
  <r>
    <x v="3"/>
    <x v="0"/>
    <x v="35"/>
    <x v="5"/>
    <n v="0"/>
  </r>
  <r>
    <x v="4"/>
    <x v="0"/>
    <x v="35"/>
    <x v="5"/>
    <n v="0"/>
  </r>
  <r>
    <x v="1"/>
    <x v="1"/>
    <x v="6"/>
    <x v="5"/>
    <n v="0.8"/>
  </r>
  <r>
    <x v="1"/>
    <x v="1"/>
    <x v="11"/>
    <x v="5"/>
    <n v="7.1999999999999993"/>
  </r>
  <r>
    <x v="1"/>
    <x v="1"/>
    <x v="12"/>
    <x v="5"/>
    <n v="75.2"/>
  </r>
  <r>
    <x v="1"/>
    <x v="1"/>
    <x v="14"/>
    <x v="5"/>
    <n v="4.6000000000000005"/>
  </r>
  <r>
    <x v="1"/>
    <x v="1"/>
    <x v="19"/>
    <x v="5"/>
    <n v="21.800000000000008"/>
  </r>
  <r>
    <x v="1"/>
    <x v="1"/>
    <x v="29"/>
    <x v="5"/>
    <n v="5.6999999999999993"/>
  </r>
  <r>
    <x v="1"/>
    <x v="1"/>
    <x v="33"/>
    <x v="5"/>
    <n v="0.1"/>
  </r>
  <r>
    <x v="2"/>
    <x v="1"/>
    <x v="6"/>
    <x v="5"/>
    <n v="0.7"/>
  </r>
  <r>
    <x v="2"/>
    <x v="1"/>
    <x v="11"/>
    <x v="5"/>
    <n v="7.4"/>
  </r>
  <r>
    <x v="2"/>
    <x v="1"/>
    <x v="12"/>
    <x v="5"/>
    <n v="87.800000000000011"/>
  </r>
  <r>
    <x v="2"/>
    <x v="1"/>
    <x v="14"/>
    <x v="5"/>
    <n v="5.8999999999999995"/>
  </r>
  <r>
    <x v="2"/>
    <x v="1"/>
    <x v="19"/>
    <x v="5"/>
    <n v="21.900000000000006"/>
  </r>
  <r>
    <x v="2"/>
    <x v="1"/>
    <x v="29"/>
    <x v="5"/>
    <n v="5.5"/>
  </r>
  <r>
    <x v="2"/>
    <x v="1"/>
    <x v="33"/>
    <x v="5"/>
    <n v="0.4"/>
  </r>
  <r>
    <x v="3"/>
    <x v="1"/>
    <x v="6"/>
    <x v="5"/>
    <n v="0.6"/>
  </r>
  <r>
    <x v="3"/>
    <x v="1"/>
    <x v="11"/>
    <x v="5"/>
    <n v="8"/>
  </r>
  <r>
    <x v="3"/>
    <x v="1"/>
    <x v="12"/>
    <x v="5"/>
    <n v="97.700000000000017"/>
  </r>
  <r>
    <x v="3"/>
    <x v="1"/>
    <x v="14"/>
    <x v="5"/>
    <n v="6"/>
  </r>
  <r>
    <x v="3"/>
    <x v="1"/>
    <x v="19"/>
    <x v="5"/>
    <n v="21.7"/>
  </r>
  <r>
    <x v="3"/>
    <x v="1"/>
    <x v="29"/>
    <x v="5"/>
    <n v="7.3"/>
  </r>
  <r>
    <x v="3"/>
    <x v="1"/>
    <x v="33"/>
    <x v="5"/>
    <n v="0.4"/>
  </r>
  <r>
    <x v="4"/>
    <x v="1"/>
    <x v="6"/>
    <x v="5"/>
    <n v="0.6"/>
  </r>
  <r>
    <x v="4"/>
    <x v="1"/>
    <x v="11"/>
    <x v="5"/>
    <n v="8.9999999999999982"/>
  </r>
  <r>
    <x v="4"/>
    <x v="1"/>
    <x v="12"/>
    <x v="5"/>
    <n v="107.8"/>
  </r>
  <r>
    <x v="4"/>
    <x v="1"/>
    <x v="14"/>
    <x v="5"/>
    <n v="6.2999999999999989"/>
  </r>
  <r>
    <x v="4"/>
    <x v="1"/>
    <x v="19"/>
    <x v="5"/>
    <n v="21.500000000000007"/>
  </r>
  <r>
    <x v="4"/>
    <x v="1"/>
    <x v="29"/>
    <x v="5"/>
    <n v="9.4"/>
  </r>
  <r>
    <x v="4"/>
    <x v="1"/>
    <x v="33"/>
    <x v="5"/>
    <n v="0.30000000000000004"/>
  </r>
  <r>
    <x v="0"/>
    <x v="2"/>
    <x v="0"/>
    <x v="5"/>
    <n v="0"/>
  </r>
  <r>
    <x v="1"/>
    <x v="2"/>
    <x v="0"/>
    <x v="5"/>
    <n v="2.158874"/>
  </r>
  <r>
    <x v="2"/>
    <x v="2"/>
    <x v="0"/>
    <x v="5"/>
    <n v="2.2121940000000002"/>
  </r>
  <r>
    <x v="3"/>
    <x v="2"/>
    <x v="0"/>
    <x v="5"/>
    <n v="2.332757"/>
  </r>
  <r>
    <x v="4"/>
    <x v="2"/>
    <x v="0"/>
    <x v="5"/>
    <n v="6.2262110000000002"/>
  </r>
  <r>
    <x v="0"/>
    <x v="2"/>
    <x v="1"/>
    <x v="5"/>
    <n v="0"/>
  </r>
  <r>
    <x v="1"/>
    <x v="2"/>
    <x v="1"/>
    <x v="5"/>
    <n v="0"/>
  </r>
  <r>
    <x v="2"/>
    <x v="2"/>
    <x v="1"/>
    <x v="5"/>
    <n v="0"/>
  </r>
  <r>
    <x v="3"/>
    <x v="2"/>
    <x v="1"/>
    <x v="5"/>
    <n v="0"/>
  </r>
  <r>
    <x v="4"/>
    <x v="2"/>
    <x v="1"/>
    <x v="5"/>
    <n v="0"/>
  </r>
  <r>
    <x v="0"/>
    <x v="2"/>
    <x v="2"/>
    <x v="5"/>
    <n v="0"/>
  </r>
  <r>
    <x v="1"/>
    <x v="2"/>
    <x v="2"/>
    <x v="5"/>
    <n v="5.2997139999999998"/>
  </r>
  <r>
    <x v="2"/>
    <x v="2"/>
    <x v="2"/>
    <x v="5"/>
    <n v="5.3500069999999997"/>
  </r>
  <r>
    <x v="3"/>
    <x v="2"/>
    <x v="2"/>
    <x v="5"/>
    <n v="5.4106529999999999"/>
  </r>
  <r>
    <x v="4"/>
    <x v="2"/>
    <x v="2"/>
    <x v="5"/>
    <n v="13.83043"/>
  </r>
  <r>
    <x v="0"/>
    <x v="2"/>
    <x v="3"/>
    <x v="5"/>
    <n v="0"/>
  </r>
  <r>
    <x v="1"/>
    <x v="2"/>
    <x v="3"/>
    <x v="5"/>
    <n v="0"/>
  </r>
  <r>
    <x v="2"/>
    <x v="2"/>
    <x v="3"/>
    <x v="5"/>
    <n v="0"/>
  </r>
  <r>
    <x v="3"/>
    <x v="2"/>
    <x v="3"/>
    <x v="5"/>
    <n v="0"/>
  </r>
  <r>
    <x v="4"/>
    <x v="2"/>
    <x v="3"/>
    <x v="5"/>
    <n v="0"/>
  </r>
  <r>
    <x v="0"/>
    <x v="2"/>
    <x v="4"/>
    <x v="5"/>
    <n v="0"/>
  </r>
  <r>
    <x v="1"/>
    <x v="2"/>
    <x v="4"/>
    <x v="5"/>
    <n v="0"/>
  </r>
  <r>
    <x v="2"/>
    <x v="2"/>
    <x v="4"/>
    <x v="5"/>
    <n v="0"/>
  </r>
  <r>
    <x v="3"/>
    <x v="2"/>
    <x v="4"/>
    <x v="5"/>
    <n v="0"/>
  </r>
  <r>
    <x v="4"/>
    <x v="2"/>
    <x v="4"/>
    <x v="5"/>
    <n v="0"/>
  </r>
  <r>
    <x v="0"/>
    <x v="2"/>
    <x v="5"/>
    <x v="5"/>
    <n v="0"/>
  </r>
  <r>
    <x v="1"/>
    <x v="2"/>
    <x v="5"/>
    <x v="5"/>
    <n v="0"/>
  </r>
  <r>
    <x v="2"/>
    <x v="2"/>
    <x v="5"/>
    <x v="5"/>
    <n v="0"/>
  </r>
  <r>
    <x v="3"/>
    <x v="2"/>
    <x v="5"/>
    <x v="5"/>
    <n v="0"/>
  </r>
  <r>
    <x v="4"/>
    <x v="2"/>
    <x v="5"/>
    <x v="5"/>
    <n v="0"/>
  </r>
  <r>
    <x v="0"/>
    <x v="2"/>
    <x v="6"/>
    <x v="5"/>
    <n v="0"/>
  </r>
  <r>
    <x v="1"/>
    <x v="2"/>
    <x v="6"/>
    <x v="5"/>
    <n v="0.16533700000000001"/>
  </r>
  <r>
    <x v="2"/>
    <x v="2"/>
    <x v="6"/>
    <x v="5"/>
    <n v="0.17566699999999999"/>
  </r>
  <r>
    <x v="3"/>
    <x v="2"/>
    <x v="6"/>
    <x v="5"/>
    <n v="0.15490899999999999"/>
  </r>
  <r>
    <x v="4"/>
    <x v="2"/>
    <x v="6"/>
    <x v="5"/>
    <n v="0.13150400000000001"/>
  </r>
  <r>
    <x v="0"/>
    <x v="2"/>
    <x v="7"/>
    <x v="5"/>
    <n v="0"/>
  </r>
  <r>
    <x v="1"/>
    <x v="2"/>
    <x v="7"/>
    <x v="5"/>
    <n v="0"/>
  </r>
  <r>
    <x v="2"/>
    <x v="2"/>
    <x v="7"/>
    <x v="5"/>
    <n v="0"/>
  </r>
  <r>
    <x v="3"/>
    <x v="2"/>
    <x v="7"/>
    <x v="5"/>
    <n v="0"/>
  </r>
  <r>
    <x v="4"/>
    <x v="2"/>
    <x v="7"/>
    <x v="5"/>
    <n v="0"/>
  </r>
  <r>
    <x v="0"/>
    <x v="2"/>
    <x v="8"/>
    <x v="5"/>
    <n v="0"/>
  </r>
  <r>
    <x v="1"/>
    <x v="2"/>
    <x v="8"/>
    <x v="5"/>
    <n v="0"/>
  </r>
  <r>
    <x v="2"/>
    <x v="2"/>
    <x v="8"/>
    <x v="5"/>
    <n v="0"/>
  </r>
  <r>
    <x v="3"/>
    <x v="2"/>
    <x v="8"/>
    <x v="5"/>
    <n v="0"/>
  </r>
  <r>
    <x v="4"/>
    <x v="2"/>
    <x v="8"/>
    <x v="5"/>
    <n v="0"/>
  </r>
  <r>
    <x v="0"/>
    <x v="2"/>
    <x v="9"/>
    <x v="5"/>
    <n v="0"/>
  </r>
  <r>
    <x v="1"/>
    <x v="2"/>
    <x v="9"/>
    <x v="5"/>
    <n v="0"/>
  </r>
  <r>
    <x v="2"/>
    <x v="2"/>
    <x v="9"/>
    <x v="5"/>
    <n v="0"/>
  </r>
  <r>
    <x v="3"/>
    <x v="2"/>
    <x v="9"/>
    <x v="5"/>
    <n v="0"/>
  </r>
  <r>
    <x v="4"/>
    <x v="2"/>
    <x v="9"/>
    <x v="5"/>
    <n v="0"/>
  </r>
  <r>
    <x v="0"/>
    <x v="2"/>
    <x v="10"/>
    <x v="5"/>
    <n v="0"/>
  </r>
  <r>
    <x v="1"/>
    <x v="2"/>
    <x v="10"/>
    <x v="5"/>
    <n v="0"/>
  </r>
  <r>
    <x v="2"/>
    <x v="2"/>
    <x v="10"/>
    <x v="5"/>
    <n v="0"/>
  </r>
  <r>
    <x v="3"/>
    <x v="2"/>
    <x v="10"/>
    <x v="5"/>
    <n v="0"/>
  </r>
  <r>
    <x v="4"/>
    <x v="2"/>
    <x v="10"/>
    <x v="5"/>
    <n v="0"/>
  </r>
  <r>
    <x v="0"/>
    <x v="2"/>
    <x v="11"/>
    <x v="5"/>
    <n v="0"/>
  </r>
  <r>
    <x v="1"/>
    <x v="2"/>
    <x v="11"/>
    <x v="5"/>
    <n v="2.8480409999999998"/>
  </r>
  <r>
    <x v="2"/>
    <x v="2"/>
    <x v="11"/>
    <x v="5"/>
    <n v="2.8474080000000002"/>
  </r>
  <r>
    <x v="3"/>
    <x v="2"/>
    <x v="11"/>
    <x v="5"/>
    <n v="3.0689929999999999"/>
  </r>
  <r>
    <x v="4"/>
    <x v="2"/>
    <x v="11"/>
    <x v="5"/>
    <n v="3.2983959999999999"/>
  </r>
  <r>
    <x v="0"/>
    <x v="2"/>
    <x v="12"/>
    <x v="5"/>
    <n v="0"/>
  </r>
  <r>
    <x v="1"/>
    <x v="2"/>
    <x v="12"/>
    <x v="5"/>
    <n v="34.311360000000001"/>
  </r>
  <r>
    <x v="2"/>
    <x v="2"/>
    <x v="12"/>
    <x v="5"/>
    <n v="38.362279999999998"/>
  </r>
  <r>
    <x v="3"/>
    <x v="2"/>
    <x v="12"/>
    <x v="5"/>
    <n v="41.517020000000002"/>
  </r>
  <r>
    <x v="4"/>
    <x v="2"/>
    <x v="12"/>
    <x v="5"/>
    <n v="45.887729999999998"/>
  </r>
  <r>
    <x v="0"/>
    <x v="2"/>
    <x v="13"/>
    <x v="5"/>
    <n v="0"/>
  </r>
  <r>
    <x v="1"/>
    <x v="2"/>
    <x v="13"/>
    <x v="5"/>
    <n v="0"/>
  </r>
  <r>
    <x v="2"/>
    <x v="2"/>
    <x v="13"/>
    <x v="5"/>
    <n v="0"/>
  </r>
  <r>
    <x v="3"/>
    <x v="2"/>
    <x v="13"/>
    <x v="5"/>
    <n v="0"/>
  </r>
  <r>
    <x v="4"/>
    <x v="2"/>
    <x v="13"/>
    <x v="5"/>
    <n v="0"/>
  </r>
  <r>
    <x v="0"/>
    <x v="2"/>
    <x v="14"/>
    <x v="5"/>
    <n v="0"/>
  </r>
  <r>
    <x v="1"/>
    <x v="2"/>
    <x v="14"/>
    <x v="5"/>
    <n v="4.2084140000000003"/>
  </r>
  <r>
    <x v="2"/>
    <x v="2"/>
    <x v="14"/>
    <x v="5"/>
    <n v="5.9758430000000002"/>
  </r>
  <r>
    <x v="3"/>
    <x v="2"/>
    <x v="14"/>
    <x v="5"/>
    <n v="5.9134039999999999"/>
  </r>
  <r>
    <x v="4"/>
    <x v="2"/>
    <x v="14"/>
    <x v="5"/>
    <n v="5.8522959999999999"/>
  </r>
  <r>
    <x v="0"/>
    <x v="2"/>
    <x v="15"/>
    <x v="5"/>
    <n v="0"/>
  </r>
  <r>
    <x v="1"/>
    <x v="2"/>
    <x v="15"/>
    <x v="5"/>
    <n v="0"/>
  </r>
  <r>
    <x v="2"/>
    <x v="2"/>
    <x v="15"/>
    <x v="5"/>
    <n v="0"/>
  </r>
  <r>
    <x v="3"/>
    <x v="2"/>
    <x v="15"/>
    <x v="5"/>
    <n v="0"/>
  </r>
  <r>
    <x v="4"/>
    <x v="2"/>
    <x v="15"/>
    <x v="5"/>
    <n v="0"/>
  </r>
  <r>
    <x v="0"/>
    <x v="2"/>
    <x v="16"/>
    <x v="5"/>
    <n v="0"/>
  </r>
  <r>
    <x v="1"/>
    <x v="2"/>
    <x v="16"/>
    <x v="5"/>
    <n v="0"/>
  </r>
  <r>
    <x v="2"/>
    <x v="2"/>
    <x v="16"/>
    <x v="5"/>
    <n v="0"/>
  </r>
  <r>
    <x v="3"/>
    <x v="2"/>
    <x v="16"/>
    <x v="5"/>
    <n v="0"/>
  </r>
  <r>
    <x v="4"/>
    <x v="2"/>
    <x v="16"/>
    <x v="5"/>
    <n v="0"/>
  </r>
  <r>
    <x v="0"/>
    <x v="2"/>
    <x v="17"/>
    <x v="5"/>
    <n v="0"/>
  </r>
  <r>
    <x v="1"/>
    <x v="2"/>
    <x v="17"/>
    <x v="5"/>
    <n v="0"/>
  </r>
  <r>
    <x v="2"/>
    <x v="2"/>
    <x v="17"/>
    <x v="5"/>
    <n v="0"/>
  </r>
  <r>
    <x v="3"/>
    <x v="2"/>
    <x v="17"/>
    <x v="5"/>
    <n v="0"/>
  </r>
  <r>
    <x v="4"/>
    <x v="2"/>
    <x v="17"/>
    <x v="5"/>
    <n v="0"/>
  </r>
  <r>
    <x v="0"/>
    <x v="2"/>
    <x v="18"/>
    <x v="5"/>
    <n v="0"/>
  </r>
  <r>
    <x v="1"/>
    <x v="2"/>
    <x v="18"/>
    <x v="5"/>
    <n v="0"/>
  </r>
  <r>
    <x v="2"/>
    <x v="2"/>
    <x v="18"/>
    <x v="5"/>
    <n v="0"/>
  </r>
  <r>
    <x v="3"/>
    <x v="2"/>
    <x v="18"/>
    <x v="5"/>
    <n v="0"/>
  </r>
  <r>
    <x v="4"/>
    <x v="2"/>
    <x v="18"/>
    <x v="5"/>
    <n v="0"/>
  </r>
  <r>
    <x v="0"/>
    <x v="2"/>
    <x v="19"/>
    <x v="5"/>
    <n v="0"/>
  </r>
  <r>
    <x v="1"/>
    <x v="2"/>
    <x v="19"/>
    <x v="5"/>
    <n v="21.020579999999999"/>
  </r>
  <r>
    <x v="2"/>
    <x v="2"/>
    <x v="19"/>
    <x v="5"/>
    <n v="19.079660000000001"/>
  </r>
  <r>
    <x v="3"/>
    <x v="2"/>
    <x v="19"/>
    <x v="5"/>
    <n v="17.825279999999999"/>
  </r>
  <r>
    <x v="4"/>
    <x v="2"/>
    <x v="19"/>
    <x v="5"/>
    <n v="16.409960000000002"/>
  </r>
  <r>
    <x v="0"/>
    <x v="2"/>
    <x v="20"/>
    <x v="5"/>
    <n v="0"/>
  </r>
  <r>
    <x v="1"/>
    <x v="2"/>
    <x v="20"/>
    <x v="5"/>
    <n v="0"/>
  </r>
  <r>
    <x v="2"/>
    <x v="2"/>
    <x v="20"/>
    <x v="5"/>
    <n v="0"/>
  </r>
  <r>
    <x v="3"/>
    <x v="2"/>
    <x v="20"/>
    <x v="5"/>
    <n v="0"/>
  </r>
  <r>
    <x v="4"/>
    <x v="2"/>
    <x v="20"/>
    <x v="5"/>
    <n v="0"/>
  </r>
  <r>
    <x v="0"/>
    <x v="2"/>
    <x v="21"/>
    <x v="5"/>
    <n v="0"/>
  </r>
  <r>
    <x v="1"/>
    <x v="2"/>
    <x v="21"/>
    <x v="5"/>
    <n v="0"/>
  </r>
  <r>
    <x v="2"/>
    <x v="2"/>
    <x v="21"/>
    <x v="5"/>
    <n v="0"/>
  </r>
  <r>
    <x v="3"/>
    <x v="2"/>
    <x v="21"/>
    <x v="5"/>
    <n v="0"/>
  </r>
  <r>
    <x v="4"/>
    <x v="2"/>
    <x v="21"/>
    <x v="5"/>
    <n v="0"/>
  </r>
  <r>
    <x v="0"/>
    <x v="2"/>
    <x v="22"/>
    <x v="5"/>
    <n v="0"/>
  </r>
  <r>
    <x v="1"/>
    <x v="2"/>
    <x v="22"/>
    <x v="5"/>
    <n v="0"/>
  </r>
  <r>
    <x v="2"/>
    <x v="2"/>
    <x v="22"/>
    <x v="5"/>
    <n v="0"/>
  </r>
  <r>
    <x v="3"/>
    <x v="2"/>
    <x v="22"/>
    <x v="5"/>
    <n v="0"/>
  </r>
  <r>
    <x v="4"/>
    <x v="2"/>
    <x v="22"/>
    <x v="5"/>
    <n v="0"/>
  </r>
  <r>
    <x v="0"/>
    <x v="2"/>
    <x v="23"/>
    <x v="5"/>
    <n v="0"/>
  </r>
  <r>
    <x v="1"/>
    <x v="2"/>
    <x v="23"/>
    <x v="5"/>
    <n v="0.20020499999999999"/>
  </r>
  <r>
    <x v="2"/>
    <x v="2"/>
    <x v="23"/>
    <x v="5"/>
    <n v="0.20039000000000001"/>
  </r>
  <r>
    <x v="3"/>
    <x v="2"/>
    <x v="23"/>
    <x v="5"/>
    <n v="0.20724699999999999"/>
  </r>
  <r>
    <x v="4"/>
    <x v="2"/>
    <x v="23"/>
    <x v="5"/>
    <n v="0.54413800000000001"/>
  </r>
  <r>
    <x v="0"/>
    <x v="2"/>
    <x v="24"/>
    <x v="5"/>
    <n v="0"/>
  </r>
  <r>
    <x v="1"/>
    <x v="2"/>
    <x v="24"/>
    <x v="5"/>
    <n v="1.302778"/>
  </r>
  <r>
    <x v="2"/>
    <x v="2"/>
    <x v="24"/>
    <x v="5"/>
    <n v="1.3322670000000001"/>
  </r>
  <r>
    <x v="3"/>
    <x v="2"/>
    <x v="24"/>
    <x v="5"/>
    <n v="1.4335310000000001"/>
  </r>
  <r>
    <x v="4"/>
    <x v="2"/>
    <x v="24"/>
    <x v="5"/>
    <n v="3.903632"/>
  </r>
  <r>
    <x v="0"/>
    <x v="2"/>
    <x v="25"/>
    <x v="5"/>
    <n v="0"/>
  </r>
  <r>
    <x v="1"/>
    <x v="2"/>
    <x v="25"/>
    <x v="5"/>
    <n v="0"/>
  </r>
  <r>
    <x v="2"/>
    <x v="2"/>
    <x v="25"/>
    <x v="5"/>
    <n v="0"/>
  </r>
  <r>
    <x v="3"/>
    <x v="2"/>
    <x v="25"/>
    <x v="5"/>
    <n v="0"/>
  </r>
  <r>
    <x v="4"/>
    <x v="2"/>
    <x v="25"/>
    <x v="5"/>
    <n v="0"/>
  </r>
  <r>
    <x v="0"/>
    <x v="2"/>
    <x v="26"/>
    <x v="5"/>
    <n v="0"/>
  </r>
  <r>
    <x v="1"/>
    <x v="2"/>
    <x v="26"/>
    <x v="5"/>
    <n v="0"/>
  </r>
  <r>
    <x v="2"/>
    <x v="2"/>
    <x v="26"/>
    <x v="5"/>
    <n v="0"/>
  </r>
  <r>
    <x v="3"/>
    <x v="2"/>
    <x v="26"/>
    <x v="5"/>
    <n v="0"/>
  </r>
  <r>
    <x v="4"/>
    <x v="2"/>
    <x v="26"/>
    <x v="5"/>
    <n v="0"/>
  </r>
  <r>
    <x v="0"/>
    <x v="2"/>
    <x v="27"/>
    <x v="5"/>
    <n v="0"/>
  </r>
  <r>
    <x v="1"/>
    <x v="2"/>
    <x v="27"/>
    <x v="5"/>
    <n v="0"/>
  </r>
  <r>
    <x v="2"/>
    <x v="2"/>
    <x v="27"/>
    <x v="5"/>
    <n v="0"/>
  </r>
  <r>
    <x v="3"/>
    <x v="2"/>
    <x v="27"/>
    <x v="5"/>
    <n v="0"/>
  </r>
  <r>
    <x v="4"/>
    <x v="2"/>
    <x v="27"/>
    <x v="5"/>
    <n v="0"/>
  </r>
  <r>
    <x v="0"/>
    <x v="2"/>
    <x v="28"/>
    <x v="5"/>
    <n v="0"/>
  </r>
  <r>
    <x v="1"/>
    <x v="2"/>
    <x v="28"/>
    <x v="5"/>
    <n v="0"/>
  </r>
  <r>
    <x v="2"/>
    <x v="2"/>
    <x v="28"/>
    <x v="5"/>
    <n v="0"/>
  </r>
  <r>
    <x v="3"/>
    <x v="2"/>
    <x v="28"/>
    <x v="5"/>
    <n v="0"/>
  </r>
  <r>
    <x v="4"/>
    <x v="2"/>
    <x v="28"/>
    <x v="5"/>
    <n v="0"/>
  </r>
  <r>
    <x v="0"/>
    <x v="2"/>
    <x v="29"/>
    <x v="5"/>
    <n v="0"/>
  </r>
  <r>
    <x v="1"/>
    <x v="2"/>
    <x v="29"/>
    <x v="5"/>
    <n v="2.3871579999999999"/>
  </r>
  <r>
    <x v="2"/>
    <x v="2"/>
    <x v="29"/>
    <x v="5"/>
    <n v="2.2924660000000001"/>
  </r>
  <r>
    <x v="3"/>
    <x v="2"/>
    <x v="29"/>
    <x v="5"/>
    <n v="2.9570989999999999"/>
  </r>
  <r>
    <x v="4"/>
    <x v="2"/>
    <x v="29"/>
    <x v="5"/>
    <n v="3.6722299999999999"/>
  </r>
  <r>
    <x v="0"/>
    <x v="2"/>
    <x v="30"/>
    <x v="5"/>
    <n v="0"/>
  </r>
  <r>
    <x v="1"/>
    <x v="2"/>
    <x v="30"/>
    <x v="5"/>
    <n v="0"/>
  </r>
  <r>
    <x v="2"/>
    <x v="2"/>
    <x v="30"/>
    <x v="5"/>
    <n v="0"/>
  </r>
  <r>
    <x v="3"/>
    <x v="2"/>
    <x v="30"/>
    <x v="5"/>
    <n v="0"/>
  </r>
  <r>
    <x v="4"/>
    <x v="2"/>
    <x v="30"/>
    <x v="5"/>
    <n v="0"/>
  </r>
  <r>
    <x v="0"/>
    <x v="2"/>
    <x v="31"/>
    <x v="5"/>
    <n v="0"/>
  </r>
  <r>
    <x v="1"/>
    <x v="2"/>
    <x v="31"/>
    <x v="5"/>
    <n v="3.0244719999999998"/>
  </r>
  <r>
    <x v="2"/>
    <x v="2"/>
    <x v="31"/>
    <x v="5"/>
    <n v="2.9712450000000001"/>
  </r>
  <r>
    <x v="3"/>
    <x v="2"/>
    <x v="31"/>
    <x v="5"/>
    <n v="2.7910360000000001"/>
  </r>
  <r>
    <x v="4"/>
    <x v="2"/>
    <x v="31"/>
    <x v="5"/>
    <n v="6.5635260000000004"/>
  </r>
  <r>
    <x v="0"/>
    <x v="2"/>
    <x v="32"/>
    <x v="5"/>
    <n v="0"/>
  </r>
  <r>
    <x v="1"/>
    <x v="2"/>
    <x v="32"/>
    <x v="5"/>
    <n v="0"/>
  </r>
  <r>
    <x v="2"/>
    <x v="2"/>
    <x v="32"/>
    <x v="5"/>
    <n v="0"/>
  </r>
  <r>
    <x v="3"/>
    <x v="2"/>
    <x v="32"/>
    <x v="5"/>
    <n v="0"/>
  </r>
  <r>
    <x v="4"/>
    <x v="2"/>
    <x v="32"/>
    <x v="5"/>
    <n v="0"/>
  </r>
  <r>
    <x v="0"/>
    <x v="2"/>
    <x v="33"/>
    <x v="5"/>
    <n v="0"/>
  </r>
  <r>
    <x v="1"/>
    <x v="2"/>
    <x v="33"/>
    <x v="5"/>
    <n v="0.14818100000000001"/>
  </r>
  <r>
    <x v="2"/>
    <x v="2"/>
    <x v="33"/>
    <x v="5"/>
    <n v="0.39950799999999997"/>
  </r>
  <r>
    <x v="3"/>
    <x v="2"/>
    <x v="33"/>
    <x v="5"/>
    <n v="0.34125699999999998"/>
  </r>
  <r>
    <x v="4"/>
    <x v="2"/>
    <x v="33"/>
    <x v="5"/>
    <n v="0.27598099999999998"/>
  </r>
  <r>
    <x v="0"/>
    <x v="2"/>
    <x v="34"/>
    <x v="5"/>
    <n v="0"/>
  </r>
  <r>
    <x v="1"/>
    <x v="2"/>
    <x v="34"/>
    <x v="5"/>
    <n v="0"/>
  </r>
  <r>
    <x v="2"/>
    <x v="2"/>
    <x v="34"/>
    <x v="5"/>
    <n v="0"/>
  </r>
  <r>
    <x v="3"/>
    <x v="2"/>
    <x v="34"/>
    <x v="5"/>
    <n v="0"/>
  </r>
  <r>
    <x v="4"/>
    <x v="2"/>
    <x v="34"/>
    <x v="5"/>
    <n v="0"/>
  </r>
  <r>
    <x v="0"/>
    <x v="2"/>
    <x v="35"/>
    <x v="5"/>
    <n v="0"/>
  </r>
  <r>
    <x v="1"/>
    <x v="2"/>
    <x v="35"/>
    <x v="5"/>
    <n v="0"/>
  </r>
  <r>
    <x v="2"/>
    <x v="2"/>
    <x v="35"/>
    <x v="5"/>
    <n v="0"/>
  </r>
  <r>
    <x v="3"/>
    <x v="2"/>
    <x v="35"/>
    <x v="5"/>
    <n v="0"/>
  </r>
  <r>
    <x v="4"/>
    <x v="2"/>
    <x v="35"/>
    <x v="5"/>
    <n v="0"/>
  </r>
  <r>
    <x v="1"/>
    <x v="3"/>
    <x v="6"/>
    <x v="5"/>
    <n v="0.2"/>
  </r>
  <r>
    <x v="1"/>
    <x v="3"/>
    <x v="11"/>
    <x v="5"/>
    <n v="2.8"/>
  </r>
  <r>
    <x v="1"/>
    <x v="3"/>
    <x v="12"/>
    <x v="5"/>
    <n v="34.299999999999997"/>
  </r>
  <r>
    <x v="1"/>
    <x v="3"/>
    <x v="14"/>
    <x v="5"/>
    <n v="4.2"/>
  </r>
  <r>
    <x v="1"/>
    <x v="3"/>
    <x v="19"/>
    <x v="5"/>
    <n v="21.1"/>
  </r>
  <r>
    <x v="1"/>
    <x v="3"/>
    <x v="29"/>
    <x v="5"/>
    <n v="2.2999999999999998"/>
  </r>
  <r>
    <x v="1"/>
    <x v="3"/>
    <x v="33"/>
    <x v="5"/>
    <n v="0.1"/>
  </r>
  <r>
    <x v="2"/>
    <x v="3"/>
    <x v="6"/>
    <x v="5"/>
    <n v="0.2"/>
  </r>
  <r>
    <x v="2"/>
    <x v="3"/>
    <x v="11"/>
    <x v="5"/>
    <n v="2.8"/>
  </r>
  <r>
    <x v="2"/>
    <x v="3"/>
    <x v="12"/>
    <x v="5"/>
    <n v="38.299999999999997"/>
  </r>
  <r>
    <x v="2"/>
    <x v="3"/>
    <x v="14"/>
    <x v="5"/>
    <n v="5.9"/>
  </r>
  <r>
    <x v="2"/>
    <x v="3"/>
    <x v="19"/>
    <x v="5"/>
    <n v="19.3"/>
  </r>
  <r>
    <x v="2"/>
    <x v="3"/>
    <x v="29"/>
    <x v="5"/>
    <n v="2.2000000000000002"/>
  </r>
  <r>
    <x v="2"/>
    <x v="3"/>
    <x v="33"/>
    <x v="5"/>
    <n v="0.4"/>
  </r>
  <r>
    <x v="3"/>
    <x v="3"/>
    <x v="6"/>
    <x v="5"/>
    <n v="0.2"/>
  </r>
  <r>
    <x v="3"/>
    <x v="3"/>
    <x v="11"/>
    <x v="5"/>
    <n v="3.0999999999999996"/>
  </r>
  <r>
    <x v="3"/>
    <x v="3"/>
    <x v="12"/>
    <x v="5"/>
    <n v="41.5"/>
  </r>
  <r>
    <x v="3"/>
    <x v="3"/>
    <x v="14"/>
    <x v="5"/>
    <n v="5.8999999999999995"/>
  </r>
  <r>
    <x v="3"/>
    <x v="3"/>
    <x v="19"/>
    <x v="5"/>
    <n v="17.7"/>
  </r>
  <r>
    <x v="3"/>
    <x v="3"/>
    <x v="29"/>
    <x v="5"/>
    <n v="2.9"/>
  </r>
  <r>
    <x v="3"/>
    <x v="3"/>
    <x v="33"/>
    <x v="5"/>
    <n v="0.30000000000000004"/>
  </r>
  <r>
    <x v="4"/>
    <x v="3"/>
    <x v="6"/>
    <x v="5"/>
    <n v="0.1"/>
  </r>
  <r>
    <x v="4"/>
    <x v="3"/>
    <x v="11"/>
    <x v="5"/>
    <n v="3.4000000000000004"/>
  </r>
  <r>
    <x v="4"/>
    <x v="3"/>
    <x v="12"/>
    <x v="5"/>
    <n v="45.899999999999991"/>
  </r>
  <r>
    <x v="4"/>
    <x v="3"/>
    <x v="14"/>
    <x v="5"/>
    <n v="5.8999999999999995"/>
  </r>
  <r>
    <x v="4"/>
    <x v="3"/>
    <x v="19"/>
    <x v="5"/>
    <n v="16.5"/>
  </r>
  <r>
    <x v="4"/>
    <x v="3"/>
    <x v="29"/>
    <x v="5"/>
    <n v="3.7"/>
  </r>
  <r>
    <x v="4"/>
    <x v="3"/>
    <x v="33"/>
    <x v="5"/>
    <n v="0.30000000000000004"/>
  </r>
  <r>
    <x v="0"/>
    <x v="4"/>
    <x v="0"/>
    <x v="5"/>
    <n v="0"/>
  </r>
  <r>
    <x v="1"/>
    <x v="4"/>
    <x v="0"/>
    <x v="5"/>
    <n v="5.375483"/>
  </r>
  <r>
    <x v="2"/>
    <x v="4"/>
    <x v="0"/>
    <x v="5"/>
    <n v="5.6331509999999998"/>
  </r>
  <r>
    <x v="3"/>
    <x v="4"/>
    <x v="0"/>
    <x v="5"/>
    <n v="5.9278459999999997"/>
  </r>
  <r>
    <x v="4"/>
    <x v="4"/>
    <x v="0"/>
    <x v="5"/>
    <n v="6.2262110000000002"/>
  </r>
  <r>
    <x v="0"/>
    <x v="4"/>
    <x v="1"/>
    <x v="5"/>
    <n v="0"/>
  </r>
  <r>
    <x v="1"/>
    <x v="4"/>
    <x v="1"/>
    <x v="5"/>
    <n v="0"/>
  </r>
  <r>
    <x v="2"/>
    <x v="4"/>
    <x v="1"/>
    <x v="5"/>
    <n v="0"/>
  </r>
  <r>
    <x v="3"/>
    <x v="4"/>
    <x v="1"/>
    <x v="5"/>
    <n v="0"/>
  </r>
  <r>
    <x v="4"/>
    <x v="4"/>
    <x v="1"/>
    <x v="5"/>
    <n v="0"/>
  </r>
  <r>
    <x v="0"/>
    <x v="4"/>
    <x v="2"/>
    <x v="5"/>
    <n v="0"/>
  </r>
  <r>
    <x v="1"/>
    <x v="4"/>
    <x v="2"/>
    <x v="5"/>
    <n v="13.19298"/>
  </r>
  <r>
    <x v="2"/>
    <x v="4"/>
    <x v="2"/>
    <x v="5"/>
    <n v="13.6203"/>
  </r>
  <r>
    <x v="3"/>
    <x v="4"/>
    <x v="2"/>
    <x v="5"/>
    <n v="13.746549999999999"/>
  </r>
  <r>
    <x v="4"/>
    <x v="4"/>
    <x v="2"/>
    <x v="5"/>
    <n v="13.83043"/>
  </r>
  <r>
    <x v="0"/>
    <x v="4"/>
    <x v="3"/>
    <x v="5"/>
    <n v="0"/>
  </r>
  <r>
    <x v="1"/>
    <x v="4"/>
    <x v="3"/>
    <x v="5"/>
    <n v="0"/>
  </r>
  <r>
    <x v="2"/>
    <x v="4"/>
    <x v="3"/>
    <x v="5"/>
    <n v="0"/>
  </r>
  <r>
    <x v="3"/>
    <x v="4"/>
    <x v="3"/>
    <x v="5"/>
    <n v="0"/>
  </r>
  <r>
    <x v="4"/>
    <x v="4"/>
    <x v="3"/>
    <x v="5"/>
    <n v="0"/>
  </r>
  <r>
    <x v="0"/>
    <x v="4"/>
    <x v="4"/>
    <x v="5"/>
    <n v="0"/>
  </r>
  <r>
    <x v="1"/>
    <x v="4"/>
    <x v="4"/>
    <x v="5"/>
    <n v="0"/>
  </r>
  <r>
    <x v="2"/>
    <x v="4"/>
    <x v="4"/>
    <x v="5"/>
    <n v="0"/>
  </r>
  <r>
    <x v="3"/>
    <x v="4"/>
    <x v="4"/>
    <x v="5"/>
    <n v="0"/>
  </r>
  <r>
    <x v="4"/>
    <x v="4"/>
    <x v="4"/>
    <x v="5"/>
    <n v="0"/>
  </r>
  <r>
    <x v="0"/>
    <x v="4"/>
    <x v="5"/>
    <x v="5"/>
    <n v="0"/>
  </r>
  <r>
    <x v="1"/>
    <x v="4"/>
    <x v="5"/>
    <x v="5"/>
    <n v="0"/>
  </r>
  <r>
    <x v="2"/>
    <x v="4"/>
    <x v="5"/>
    <x v="5"/>
    <n v="0"/>
  </r>
  <r>
    <x v="3"/>
    <x v="4"/>
    <x v="5"/>
    <x v="5"/>
    <n v="0"/>
  </r>
  <r>
    <x v="4"/>
    <x v="4"/>
    <x v="5"/>
    <x v="5"/>
    <n v="0"/>
  </r>
  <r>
    <x v="0"/>
    <x v="4"/>
    <x v="6"/>
    <x v="5"/>
    <n v="0"/>
  </r>
  <r>
    <x v="1"/>
    <x v="4"/>
    <x v="6"/>
    <x v="5"/>
    <n v="0.26601399999999997"/>
  </r>
  <r>
    <x v="2"/>
    <x v="4"/>
    <x v="6"/>
    <x v="5"/>
    <n v="0.288435"/>
  </r>
  <r>
    <x v="3"/>
    <x v="4"/>
    <x v="6"/>
    <x v="5"/>
    <n v="0.27068399999999998"/>
  </r>
  <r>
    <x v="4"/>
    <x v="4"/>
    <x v="6"/>
    <x v="5"/>
    <n v="0.250249"/>
  </r>
  <r>
    <x v="0"/>
    <x v="4"/>
    <x v="7"/>
    <x v="5"/>
    <n v="0"/>
  </r>
  <r>
    <x v="1"/>
    <x v="4"/>
    <x v="7"/>
    <x v="5"/>
    <n v="0"/>
  </r>
  <r>
    <x v="2"/>
    <x v="4"/>
    <x v="7"/>
    <x v="5"/>
    <n v="0"/>
  </r>
  <r>
    <x v="3"/>
    <x v="4"/>
    <x v="7"/>
    <x v="5"/>
    <n v="0"/>
  </r>
  <r>
    <x v="4"/>
    <x v="4"/>
    <x v="7"/>
    <x v="5"/>
    <n v="0"/>
  </r>
  <r>
    <x v="0"/>
    <x v="4"/>
    <x v="8"/>
    <x v="5"/>
    <n v="0"/>
  </r>
  <r>
    <x v="1"/>
    <x v="4"/>
    <x v="8"/>
    <x v="5"/>
    <n v="0"/>
  </r>
  <r>
    <x v="2"/>
    <x v="4"/>
    <x v="8"/>
    <x v="5"/>
    <n v="0"/>
  </r>
  <r>
    <x v="3"/>
    <x v="4"/>
    <x v="8"/>
    <x v="5"/>
    <n v="0"/>
  </r>
  <r>
    <x v="4"/>
    <x v="4"/>
    <x v="8"/>
    <x v="5"/>
    <n v="0"/>
  </r>
  <r>
    <x v="0"/>
    <x v="4"/>
    <x v="9"/>
    <x v="5"/>
    <n v="0"/>
  </r>
  <r>
    <x v="1"/>
    <x v="4"/>
    <x v="9"/>
    <x v="5"/>
    <n v="0"/>
  </r>
  <r>
    <x v="2"/>
    <x v="4"/>
    <x v="9"/>
    <x v="5"/>
    <n v="0"/>
  </r>
  <r>
    <x v="3"/>
    <x v="4"/>
    <x v="9"/>
    <x v="5"/>
    <n v="0"/>
  </r>
  <r>
    <x v="4"/>
    <x v="4"/>
    <x v="9"/>
    <x v="5"/>
    <n v="0"/>
  </r>
  <r>
    <x v="0"/>
    <x v="4"/>
    <x v="10"/>
    <x v="5"/>
    <n v="0"/>
  </r>
  <r>
    <x v="1"/>
    <x v="4"/>
    <x v="10"/>
    <x v="5"/>
    <n v="0"/>
  </r>
  <r>
    <x v="2"/>
    <x v="4"/>
    <x v="10"/>
    <x v="5"/>
    <n v="0"/>
  </r>
  <r>
    <x v="3"/>
    <x v="4"/>
    <x v="10"/>
    <x v="5"/>
    <n v="0"/>
  </r>
  <r>
    <x v="4"/>
    <x v="4"/>
    <x v="10"/>
    <x v="5"/>
    <n v="0"/>
  </r>
  <r>
    <x v="0"/>
    <x v="4"/>
    <x v="11"/>
    <x v="5"/>
    <n v="0"/>
  </r>
  <r>
    <x v="1"/>
    <x v="4"/>
    <x v="11"/>
    <x v="5"/>
    <n v="3.2365050000000002"/>
  </r>
  <r>
    <x v="2"/>
    <x v="4"/>
    <x v="11"/>
    <x v="5"/>
    <n v="3.6874289999999998"/>
  </r>
  <r>
    <x v="3"/>
    <x v="4"/>
    <x v="11"/>
    <x v="5"/>
    <n v="4.0412119999999998"/>
  </r>
  <r>
    <x v="4"/>
    <x v="4"/>
    <x v="11"/>
    <x v="5"/>
    <n v="4.4111830000000003"/>
  </r>
  <r>
    <x v="0"/>
    <x v="4"/>
    <x v="12"/>
    <x v="5"/>
    <n v="0"/>
  </r>
  <r>
    <x v="1"/>
    <x v="4"/>
    <x v="12"/>
    <x v="5"/>
    <n v="40.50685"/>
  </r>
  <r>
    <x v="2"/>
    <x v="4"/>
    <x v="12"/>
    <x v="5"/>
    <n v="44.915059999999997"/>
  </r>
  <r>
    <x v="3"/>
    <x v="4"/>
    <x v="12"/>
    <x v="5"/>
    <n v="49.491250000000001"/>
  </r>
  <r>
    <x v="4"/>
    <x v="4"/>
    <x v="12"/>
    <x v="5"/>
    <n v="54.287840000000003"/>
  </r>
  <r>
    <x v="0"/>
    <x v="4"/>
    <x v="13"/>
    <x v="5"/>
    <n v="0"/>
  </r>
  <r>
    <x v="1"/>
    <x v="4"/>
    <x v="13"/>
    <x v="5"/>
    <n v="0"/>
  </r>
  <r>
    <x v="2"/>
    <x v="4"/>
    <x v="13"/>
    <x v="5"/>
    <n v="0"/>
  </r>
  <r>
    <x v="3"/>
    <x v="4"/>
    <x v="13"/>
    <x v="5"/>
    <n v="0"/>
  </r>
  <r>
    <x v="4"/>
    <x v="4"/>
    <x v="13"/>
    <x v="5"/>
    <n v="0"/>
  </r>
  <r>
    <x v="0"/>
    <x v="4"/>
    <x v="14"/>
    <x v="5"/>
    <n v="0"/>
  </r>
  <r>
    <x v="1"/>
    <x v="4"/>
    <x v="14"/>
    <x v="5"/>
    <n v="2.7068859999999999"/>
  </r>
  <r>
    <x v="2"/>
    <x v="4"/>
    <x v="14"/>
    <x v="5"/>
    <n v="3.1079620000000001"/>
  </r>
  <r>
    <x v="3"/>
    <x v="4"/>
    <x v="14"/>
    <x v="5"/>
    <n v="3.1324589999999999"/>
  </r>
  <r>
    <x v="4"/>
    <x v="4"/>
    <x v="14"/>
    <x v="5"/>
    <n v="3.1468020000000001"/>
  </r>
  <r>
    <x v="0"/>
    <x v="4"/>
    <x v="15"/>
    <x v="5"/>
    <n v="0"/>
  </r>
  <r>
    <x v="1"/>
    <x v="4"/>
    <x v="15"/>
    <x v="5"/>
    <n v="0"/>
  </r>
  <r>
    <x v="2"/>
    <x v="4"/>
    <x v="15"/>
    <x v="5"/>
    <n v="0"/>
  </r>
  <r>
    <x v="3"/>
    <x v="4"/>
    <x v="15"/>
    <x v="5"/>
    <n v="0"/>
  </r>
  <r>
    <x v="4"/>
    <x v="4"/>
    <x v="15"/>
    <x v="5"/>
    <n v="0"/>
  </r>
  <r>
    <x v="0"/>
    <x v="4"/>
    <x v="16"/>
    <x v="5"/>
    <n v="0"/>
  </r>
  <r>
    <x v="1"/>
    <x v="4"/>
    <x v="16"/>
    <x v="5"/>
    <n v="0"/>
  </r>
  <r>
    <x v="2"/>
    <x v="4"/>
    <x v="16"/>
    <x v="5"/>
    <n v="0"/>
  </r>
  <r>
    <x v="3"/>
    <x v="4"/>
    <x v="16"/>
    <x v="5"/>
    <n v="0"/>
  </r>
  <r>
    <x v="4"/>
    <x v="4"/>
    <x v="16"/>
    <x v="5"/>
    <n v="0"/>
  </r>
  <r>
    <x v="0"/>
    <x v="4"/>
    <x v="17"/>
    <x v="5"/>
    <n v="0"/>
  </r>
  <r>
    <x v="1"/>
    <x v="4"/>
    <x v="17"/>
    <x v="5"/>
    <n v="0"/>
  </r>
  <r>
    <x v="2"/>
    <x v="4"/>
    <x v="17"/>
    <x v="5"/>
    <n v="0"/>
  </r>
  <r>
    <x v="3"/>
    <x v="4"/>
    <x v="17"/>
    <x v="5"/>
    <n v="0"/>
  </r>
  <r>
    <x v="4"/>
    <x v="4"/>
    <x v="17"/>
    <x v="5"/>
    <n v="0"/>
  </r>
  <r>
    <x v="0"/>
    <x v="4"/>
    <x v="18"/>
    <x v="5"/>
    <n v="0"/>
  </r>
  <r>
    <x v="1"/>
    <x v="4"/>
    <x v="18"/>
    <x v="5"/>
    <n v="0"/>
  </r>
  <r>
    <x v="2"/>
    <x v="4"/>
    <x v="18"/>
    <x v="5"/>
    <n v="0"/>
  </r>
  <r>
    <x v="3"/>
    <x v="4"/>
    <x v="18"/>
    <x v="5"/>
    <n v="0"/>
  </r>
  <r>
    <x v="4"/>
    <x v="4"/>
    <x v="18"/>
    <x v="5"/>
    <n v="0"/>
  </r>
  <r>
    <x v="0"/>
    <x v="4"/>
    <x v="19"/>
    <x v="5"/>
    <n v="0"/>
  </r>
  <r>
    <x v="1"/>
    <x v="4"/>
    <x v="19"/>
    <x v="5"/>
    <n v="11.69374"/>
  </r>
  <r>
    <x v="2"/>
    <x v="4"/>
    <x v="19"/>
    <x v="5"/>
    <n v="11.13232"/>
  </r>
  <r>
    <x v="3"/>
    <x v="4"/>
    <x v="19"/>
    <x v="5"/>
    <n v="10.992620000000001"/>
  </r>
  <r>
    <x v="4"/>
    <x v="4"/>
    <x v="19"/>
    <x v="5"/>
    <n v="10.79677"/>
  </r>
  <r>
    <x v="0"/>
    <x v="4"/>
    <x v="20"/>
    <x v="5"/>
    <n v="0"/>
  </r>
  <r>
    <x v="1"/>
    <x v="4"/>
    <x v="20"/>
    <x v="5"/>
    <n v="0"/>
  </r>
  <r>
    <x v="2"/>
    <x v="4"/>
    <x v="20"/>
    <x v="5"/>
    <n v="0"/>
  </r>
  <r>
    <x v="3"/>
    <x v="4"/>
    <x v="20"/>
    <x v="5"/>
    <n v="0"/>
  </r>
  <r>
    <x v="4"/>
    <x v="4"/>
    <x v="20"/>
    <x v="5"/>
    <n v="0"/>
  </r>
  <r>
    <x v="0"/>
    <x v="4"/>
    <x v="21"/>
    <x v="5"/>
    <n v="0"/>
  </r>
  <r>
    <x v="1"/>
    <x v="4"/>
    <x v="21"/>
    <x v="5"/>
    <n v="0"/>
  </r>
  <r>
    <x v="2"/>
    <x v="4"/>
    <x v="21"/>
    <x v="5"/>
    <n v="0"/>
  </r>
  <r>
    <x v="3"/>
    <x v="4"/>
    <x v="21"/>
    <x v="5"/>
    <n v="0"/>
  </r>
  <r>
    <x v="4"/>
    <x v="4"/>
    <x v="21"/>
    <x v="5"/>
    <n v="0"/>
  </r>
  <r>
    <x v="0"/>
    <x v="4"/>
    <x v="22"/>
    <x v="5"/>
    <n v="0"/>
  </r>
  <r>
    <x v="1"/>
    <x v="4"/>
    <x v="22"/>
    <x v="5"/>
    <n v="0"/>
  </r>
  <r>
    <x v="2"/>
    <x v="4"/>
    <x v="22"/>
    <x v="5"/>
    <n v="0"/>
  </r>
  <r>
    <x v="3"/>
    <x v="4"/>
    <x v="22"/>
    <x v="5"/>
    <n v="0"/>
  </r>
  <r>
    <x v="4"/>
    <x v="4"/>
    <x v="22"/>
    <x v="5"/>
    <n v="0"/>
  </r>
  <r>
    <x v="0"/>
    <x v="4"/>
    <x v="23"/>
    <x v="5"/>
    <n v="0"/>
  </r>
  <r>
    <x v="1"/>
    <x v="4"/>
    <x v="23"/>
    <x v="5"/>
    <n v="0.49997900000000001"/>
  </r>
  <r>
    <x v="2"/>
    <x v="4"/>
    <x v="23"/>
    <x v="5"/>
    <n v="0.51183699999999999"/>
  </r>
  <r>
    <x v="3"/>
    <x v="4"/>
    <x v="23"/>
    <x v="5"/>
    <n v="0.52828399999999998"/>
  </r>
  <r>
    <x v="4"/>
    <x v="4"/>
    <x v="23"/>
    <x v="5"/>
    <n v="0.54413800000000001"/>
  </r>
  <r>
    <x v="0"/>
    <x v="4"/>
    <x v="24"/>
    <x v="5"/>
    <n v="0"/>
  </r>
  <r>
    <x v="1"/>
    <x v="4"/>
    <x v="24"/>
    <x v="5"/>
    <n v="3.2458680000000002"/>
  </r>
  <r>
    <x v="2"/>
    <x v="4"/>
    <x v="24"/>
    <x v="5"/>
    <n v="3.3946170000000002"/>
  </r>
  <r>
    <x v="3"/>
    <x v="4"/>
    <x v="24"/>
    <x v="5"/>
    <n v="3.644949"/>
  </r>
  <r>
    <x v="4"/>
    <x v="4"/>
    <x v="24"/>
    <x v="5"/>
    <n v="3.903632"/>
  </r>
  <r>
    <x v="0"/>
    <x v="4"/>
    <x v="25"/>
    <x v="5"/>
    <n v="0"/>
  </r>
  <r>
    <x v="1"/>
    <x v="4"/>
    <x v="25"/>
    <x v="5"/>
    <n v="0"/>
  </r>
  <r>
    <x v="2"/>
    <x v="4"/>
    <x v="25"/>
    <x v="5"/>
    <n v="0"/>
  </r>
  <r>
    <x v="3"/>
    <x v="4"/>
    <x v="25"/>
    <x v="5"/>
    <n v="0"/>
  </r>
  <r>
    <x v="4"/>
    <x v="4"/>
    <x v="25"/>
    <x v="5"/>
    <n v="0"/>
  </r>
  <r>
    <x v="0"/>
    <x v="4"/>
    <x v="26"/>
    <x v="5"/>
    <n v="0"/>
  </r>
  <r>
    <x v="1"/>
    <x v="4"/>
    <x v="26"/>
    <x v="5"/>
    <n v="0"/>
  </r>
  <r>
    <x v="2"/>
    <x v="4"/>
    <x v="26"/>
    <x v="5"/>
    <n v="0"/>
  </r>
  <r>
    <x v="3"/>
    <x v="4"/>
    <x v="26"/>
    <x v="5"/>
    <n v="0"/>
  </r>
  <r>
    <x v="4"/>
    <x v="4"/>
    <x v="26"/>
    <x v="5"/>
    <n v="0"/>
  </r>
  <r>
    <x v="0"/>
    <x v="4"/>
    <x v="27"/>
    <x v="5"/>
    <n v="0"/>
  </r>
  <r>
    <x v="1"/>
    <x v="4"/>
    <x v="27"/>
    <x v="5"/>
    <n v="0"/>
  </r>
  <r>
    <x v="2"/>
    <x v="4"/>
    <x v="27"/>
    <x v="5"/>
    <n v="0"/>
  </r>
  <r>
    <x v="3"/>
    <x v="4"/>
    <x v="27"/>
    <x v="5"/>
    <n v="0"/>
  </r>
  <r>
    <x v="4"/>
    <x v="4"/>
    <x v="27"/>
    <x v="5"/>
    <n v="0"/>
  </r>
  <r>
    <x v="0"/>
    <x v="4"/>
    <x v="28"/>
    <x v="5"/>
    <n v="0"/>
  </r>
  <r>
    <x v="1"/>
    <x v="4"/>
    <x v="28"/>
    <x v="5"/>
    <n v="0"/>
  </r>
  <r>
    <x v="2"/>
    <x v="4"/>
    <x v="28"/>
    <x v="5"/>
    <n v="0"/>
  </r>
  <r>
    <x v="3"/>
    <x v="4"/>
    <x v="28"/>
    <x v="5"/>
    <n v="0"/>
  </r>
  <r>
    <x v="4"/>
    <x v="4"/>
    <x v="28"/>
    <x v="5"/>
    <n v="0"/>
  </r>
  <r>
    <x v="0"/>
    <x v="4"/>
    <x v="29"/>
    <x v="5"/>
    <n v="0"/>
  </r>
  <r>
    <x v="1"/>
    <x v="4"/>
    <x v="29"/>
    <x v="5"/>
    <n v="2.9274979999999999"/>
  </r>
  <r>
    <x v="2"/>
    <x v="4"/>
    <x v="29"/>
    <x v="5"/>
    <n v="2.6070540000000002"/>
  </r>
  <r>
    <x v="3"/>
    <x v="4"/>
    <x v="29"/>
    <x v="5"/>
    <n v="3.706528"/>
  </r>
  <r>
    <x v="4"/>
    <x v="4"/>
    <x v="29"/>
    <x v="5"/>
    <n v="4.8913039999999999"/>
  </r>
  <r>
    <x v="0"/>
    <x v="4"/>
    <x v="30"/>
    <x v="5"/>
    <n v="0"/>
  </r>
  <r>
    <x v="1"/>
    <x v="4"/>
    <x v="30"/>
    <x v="5"/>
    <n v="0"/>
  </r>
  <r>
    <x v="2"/>
    <x v="4"/>
    <x v="30"/>
    <x v="5"/>
    <n v="0"/>
  </r>
  <r>
    <x v="3"/>
    <x v="4"/>
    <x v="30"/>
    <x v="5"/>
    <n v="0"/>
  </r>
  <r>
    <x v="4"/>
    <x v="4"/>
    <x v="30"/>
    <x v="5"/>
    <n v="0"/>
  </r>
  <r>
    <x v="0"/>
    <x v="4"/>
    <x v="31"/>
    <x v="5"/>
    <n v="0"/>
  </r>
  <r>
    <x v="1"/>
    <x v="4"/>
    <x v="31"/>
    <x v="5"/>
    <n v="7.5430070000000002"/>
  </r>
  <r>
    <x v="2"/>
    <x v="4"/>
    <x v="31"/>
    <x v="5"/>
    <n v="7.5790959999999998"/>
  </r>
  <r>
    <x v="3"/>
    <x v="4"/>
    <x v="31"/>
    <x v="5"/>
    <n v="7.1068230000000003"/>
  </r>
  <r>
    <x v="4"/>
    <x v="4"/>
    <x v="31"/>
    <x v="5"/>
    <n v="6.5635260000000004"/>
  </r>
  <r>
    <x v="0"/>
    <x v="4"/>
    <x v="32"/>
    <x v="5"/>
    <n v="0"/>
  </r>
  <r>
    <x v="1"/>
    <x v="4"/>
    <x v="32"/>
    <x v="5"/>
    <n v="0"/>
  </r>
  <r>
    <x v="2"/>
    <x v="4"/>
    <x v="32"/>
    <x v="5"/>
    <n v="0"/>
  </r>
  <r>
    <x v="3"/>
    <x v="4"/>
    <x v="32"/>
    <x v="5"/>
    <n v="0"/>
  </r>
  <r>
    <x v="4"/>
    <x v="4"/>
    <x v="32"/>
    <x v="5"/>
    <n v="0"/>
  </r>
  <r>
    <x v="0"/>
    <x v="4"/>
    <x v="33"/>
    <x v="5"/>
    <n v="0"/>
  </r>
  <r>
    <x v="1"/>
    <x v="4"/>
    <x v="33"/>
    <x v="5"/>
    <n v="6.2153E-2"/>
  </r>
  <r>
    <x v="2"/>
    <x v="4"/>
    <x v="33"/>
    <x v="5"/>
    <n v="0.15673100000000001"/>
  </r>
  <r>
    <x v="3"/>
    <x v="4"/>
    <x v="33"/>
    <x v="5"/>
    <n v="0.13622899999999999"/>
  </r>
  <r>
    <x v="4"/>
    <x v="4"/>
    <x v="33"/>
    <x v="5"/>
    <n v="0.113325"/>
  </r>
  <r>
    <x v="0"/>
    <x v="4"/>
    <x v="34"/>
    <x v="5"/>
    <n v="0"/>
  </r>
  <r>
    <x v="1"/>
    <x v="4"/>
    <x v="34"/>
    <x v="5"/>
    <n v="0"/>
  </r>
  <r>
    <x v="2"/>
    <x v="4"/>
    <x v="34"/>
    <x v="5"/>
    <n v="0"/>
  </r>
  <r>
    <x v="3"/>
    <x v="4"/>
    <x v="34"/>
    <x v="5"/>
    <n v="0"/>
  </r>
  <r>
    <x v="4"/>
    <x v="4"/>
    <x v="34"/>
    <x v="5"/>
    <n v="0"/>
  </r>
  <r>
    <x v="0"/>
    <x v="4"/>
    <x v="35"/>
    <x v="5"/>
    <n v="0"/>
  </r>
  <r>
    <x v="1"/>
    <x v="4"/>
    <x v="35"/>
    <x v="5"/>
    <n v="0"/>
  </r>
  <r>
    <x v="2"/>
    <x v="4"/>
    <x v="35"/>
    <x v="5"/>
    <n v="0"/>
  </r>
  <r>
    <x v="3"/>
    <x v="4"/>
    <x v="35"/>
    <x v="5"/>
    <n v="0"/>
  </r>
  <r>
    <x v="4"/>
    <x v="4"/>
    <x v="35"/>
    <x v="5"/>
    <n v="0"/>
  </r>
  <r>
    <x v="0"/>
    <x v="5"/>
    <x v="0"/>
    <x v="5"/>
    <n v="0"/>
  </r>
  <r>
    <x v="1"/>
    <x v="5"/>
    <x v="0"/>
    <x v="5"/>
    <n v="5.375483"/>
  </r>
  <r>
    <x v="2"/>
    <x v="5"/>
    <x v="0"/>
    <x v="5"/>
    <n v="5.6331509999999998"/>
  </r>
  <r>
    <x v="3"/>
    <x v="5"/>
    <x v="0"/>
    <x v="5"/>
    <n v="5.9278459999999997"/>
  </r>
  <r>
    <x v="4"/>
    <x v="5"/>
    <x v="0"/>
    <x v="5"/>
    <n v="6.2262110000000002"/>
  </r>
  <r>
    <x v="0"/>
    <x v="5"/>
    <x v="1"/>
    <x v="5"/>
    <n v="0"/>
  </r>
  <r>
    <x v="1"/>
    <x v="5"/>
    <x v="1"/>
    <x v="5"/>
    <n v="0"/>
  </r>
  <r>
    <x v="2"/>
    <x v="5"/>
    <x v="1"/>
    <x v="5"/>
    <n v="0"/>
  </r>
  <r>
    <x v="3"/>
    <x v="5"/>
    <x v="1"/>
    <x v="5"/>
    <n v="0"/>
  </r>
  <r>
    <x v="4"/>
    <x v="5"/>
    <x v="1"/>
    <x v="5"/>
    <n v="0"/>
  </r>
  <r>
    <x v="0"/>
    <x v="5"/>
    <x v="2"/>
    <x v="5"/>
    <n v="0"/>
  </r>
  <r>
    <x v="1"/>
    <x v="5"/>
    <x v="2"/>
    <x v="5"/>
    <n v="13.19298"/>
  </r>
  <r>
    <x v="2"/>
    <x v="5"/>
    <x v="2"/>
    <x v="5"/>
    <n v="13.6203"/>
  </r>
  <r>
    <x v="3"/>
    <x v="5"/>
    <x v="2"/>
    <x v="5"/>
    <n v="13.746549999999999"/>
  </r>
  <r>
    <x v="4"/>
    <x v="5"/>
    <x v="2"/>
    <x v="5"/>
    <n v="13.83043"/>
  </r>
  <r>
    <x v="0"/>
    <x v="5"/>
    <x v="3"/>
    <x v="5"/>
    <n v="0"/>
  </r>
  <r>
    <x v="1"/>
    <x v="5"/>
    <x v="3"/>
    <x v="5"/>
    <n v="0"/>
  </r>
  <r>
    <x v="2"/>
    <x v="5"/>
    <x v="3"/>
    <x v="5"/>
    <n v="0"/>
  </r>
  <r>
    <x v="3"/>
    <x v="5"/>
    <x v="3"/>
    <x v="5"/>
    <n v="0"/>
  </r>
  <r>
    <x v="4"/>
    <x v="5"/>
    <x v="3"/>
    <x v="5"/>
    <n v="0"/>
  </r>
  <r>
    <x v="0"/>
    <x v="5"/>
    <x v="4"/>
    <x v="5"/>
    <n v="0"/>
  </r>
  <r>
    <x v="1"/>
    <x v="5"/>
    <x v="4"/>
    <x v="5"/>
    <n v="0"/>
  </r>
  <r>
    <x v="2"/>
    <x v="5"/>
    <x v="4"/>
    <x v="5"/>
    <n v="0"/>
  </r>
  <r>
    <x v="3"/>
    <x v="5"/>
    <x v="4"/>
    <x v="5"/>
    <n v="0"/>
  </r>
  <r>
    <x v="4"/>
    <x v="5"/>
    <x v="4"/>
    <x v="5"/>
    <n v="0"/>
  </r>
  <r>
    <x v="0"/>
    <x v="5"/>
    <x v="5"/>
    <x v="5"/>
    <n v="0"/>
  </r>
  <r>
    <x v="1"/>
    <x v="5"/>
    <x v="5"/>
    <x v="5"/>
    <n v="0"/>
  </r>
  <r>
    <x v="2"/>
    <x v="5"/>
    <x v="5"/>
    <x v="5"/>
    <n v="0"/>
  </r>
  <r>
    <x v="3"/>
    <x v="5"/>
    <x v="5"/>
    <x v="5"/>
    <n v="0"/>
  </r>
  <r>
    <x v="4"/>
    <x v="5"/>
    <x v="5"/>
    <x v="5"/>
    <n v="0"/>
  </r>
  <r>
    <x v="0"/>
    <x v="5"/>
    <x v="6"/>
    <x v="5"/>
    <n v="0"/>
  </r>
  <r>
    <x v="1"/>
    <x v="5"/>
    <x v="6"/>
    <x v="5"/>
    <n v="0.26601399999999997"/>
  </r>
  <r>
    <x v="2"/>
    <x v="5"/>
    <x v="6"/>
    <x v="5"/>
    <n v="0.288435"/>
  </r>
  <r>
    <x v="3"/>
    <x v="5"/>
    <x v="6"/>
    <x v="5"/>
    <n v="0.27068399999999998"/>
  </r>
  <r>
    <x v="4"/>
    <x v="5"/>
    <x v="6"/>
    <x v="5"/>
    <n v="0.250249"/>
  </r>
  <r>
    <x v="0"/>
    <x v="5"/>
    <x v="7"/>
    <x v="5"/>
    <n v="0"/>
  </r>
  <r>
    <x v="1"/>
    <x v="5"/>
    <x v="7"/>
    <x v="5"/>
    <n v="0"/>
  </r>
  <r>
    <x v="2"/>
    <x v="5"/>
    <x v="7"/>
    <x v="5"/>
    <n v="0"/>
  </r>
  <r>
    <x v="3"/>
    <x v="5"/>
    <x v="7"/>
    <x v="5"/>
    <n v="0"/>
  </r>
  <r>
    <x v="4"/>
    <x v="5"/>
    <x v="7"/>
    <x v="5"/>
    <n v="0"/>
  </r>
  <r>
    <x v="0"/>
    <x v="5"/>
    <x v="8"/>
    <x v="5"/>
    <n v="0"/>
  </r>
  <r>
    <x v="1"/>
    <x v="5"/>
    <x v="8"/>
    <x v="5"/>
    <n v="0"/>
  </r>
  <r>
    <x v="2"/>
    <x v="5"/>
    <x v="8"/>
    <x v="5"/>
    <n v="0"/>
  </r>
  <r>
    <x v="3"/>
    <x v="5"/>
    <x v="8"/>
    <x v="5"/>
    <n v="0"/>
  </r>
  <r>
    <x v="4"/>
    <x v="5"/>
    <x v="8"/>
    <x v="5"/>
    <n v="0"/>
  </r>
  <r>
    <x v="0"/>
    <x v="5"/>
    <x v="9"/>
    <x v="5"/>
    <n v="0"/>
  </r>
  <r>
    <x v="1"/>
    <x v="5"/>
    <x v="9"/>
    <x v="5"/>
    <n v="0"/>
  </r>
  <r>
    <x v="2"/>
    <x v="5"/>
    <x v="9"/>
    <x v="5"/>
    <n v="0"/>
  </r>
  <r>
    <x v="3"/>
    <x v="5"/>
    <x v="9"/>
    <x v="5"/>
    <n v="0"/>
  </r>
  <r>
    <x v="4"/>
    <x v="5"/>
    <x v="9"/>
    <x v="5"/>
    <n v="0"/>
  </r>
  <r>
    <x v="0"/>
    <x v="5"/>
    <x v="10"/>
    <x v="5"/>
    <n v="0"/>
  </r>
  <r>
    <x v="1"/>
    <x v="5"/>
    <x v="10"/>
    <x v="5"/>
    <n v="0"/>
  </r>
  <r>
    <x v="2"/>
    <x v="5"/>
    <x v="10"/>
    <x v="5"/>
    <n v="0"/>
  </r>
  <r>
    <x v="3"/>
    <x v="5"/>
    <x v="10"/>
    <x v="5"/>
    <n v="0"/>
  </r>
  <r>
    <x v="4"/>
    <x v="5"/>
    <x v="10"/>
    <x v="5"/>
    <n v="0"/>
  </r>
  <r>
    <x v="0"/>
    <x v="5"/>
    <x v="11"/>
    <x v="5"/>
    <n v="0"/>
  </r>
  <r>
    <x v="1"/>
    <x v="5"/>
    <x v="11"/>
    <x v="5"/>
    <n v="3.2365050000000002"/>
  </r>
  <r>
    <x v="2"/>
    <x v="5"/>
    <x v="11"/>
    <x v="5"/>
    <n v="3.6874289999999998"/>
  </r>
  <r>
    <x v="3"/>
    <x v="5"/>
    <x v="11"/>
    <x v="5"/>
    <n v="4.0412119999999998"/>
  </r>
  <r>
    <x v="4"/>
    <x v="5"/>
    <x v="11"/>
    <x v="5"/>
    <n v="4.4111830000000003"/>
  </r>
  <r>
    <x v="0"/>
    <x v="5"/>
    <x v="12"/>
    <x v="5"/>
    <n v="0"/>
  </r>
  <r>
    <x v="1"/>
    <x v="5"/>
    <x v="12"/>
    <x v="5"/>
    <n v="40.50685"/>
  </r>
  <r>
    <x v="2"/>
    <x v="5"/>
    <x v="12"/>
    <x v="5"/>
    <n v="44.915059999999997"/>
  </r>
  <r>
    <x v="3"/>
    <x v="5"/>
    <x v="12"/>
    <x v="5"/>
    <n v="49.491250000000001"/>
  </r>
  <r>
    <x v="4"/>
    <x v="5"/>
    <x v="12"/>
    <x v="5"/>
    <n v="54.287840000000003"/>
  </r>
  <r>
    <x v="0"/>
    <x v="5"/>
    <x v="13"/>
    <x v="5"/>
    <n v="0"/>
  </r>
  <r>
    <x v="1"/>
    <x v="5"/>
    <x v="13"/>
    <x v="5"/>
    <n v="0"/>
  </r>
  <r>
    <x v="2"/>
    <x v="5"/>
    <x v="13"/>
    <x v="5"/>
    <n v="0"/>
  </r>
  <r>
    <x v="3"/>
    <x v="5"/>
    <x v="13"/>
    <x v="5"/>
    <n v="0"/>
  </r>
  <r>
    <x v="4"/>
    <x v="5"/>
    <x v="13"/>
    <x v="5"/>
    <n v="0"/>
  </r>
  <r>
    <x v="0"/>
    <x v="5"/>
    <x v="14"/>
    <x v="5"/>
    <n v="0"/>
  </r>
  <r>
    <x v="1"/>
    <x v="5"/>
    <x v="14"/>
    <x v="5"/>
    <n v="2.7068859999999999"/>
  </r>
  <r>
    <x v="2"/>
    <x v="5"/>
    <x v="14"/>
    <x v="5"/>
    <n v="3.1079620000000001"/>
  </r>
  <r>
    <x v="3"/>
    <x v="5"/>
    <x v="14"/>
    <x v="5"/>
    <n v="3.1324589999999999"/>
  </r>
  <r>
    <x v="4"/>
    <x v="5"/>
    <x v="14"/>
    <x v="5"/>
    <n v="3.1468020000000001"/>
  </r>
  <r>
    <x v="0"/>
    <x v="5"/>
    <x v="15"/>
    <x v="5"/>
    <n v="0"/>
  </r>
  <r>
    <x v="1"/>
    <x v="5"/>
    <x v="15"/>
    <x v="5"/>
    <n v="0"/>
  </r>
  <r>
    <x v="2"/>
    <x v="5"/>
    <x v="15"/>
    <x v="5"/>
    <n v="0"/>
  </r>
  <r>
    <x v="3"/>
    <x v="5"/>
    <x v="15"/>
    <x v="5"/>
    <n v="0"/>
  </r>
  <r>
    <x v="4"/>
    <x v="5"/>
    <x v="15"/>
    <x v="5"/>
    <n v="0"/>
  </r>
  <r>
    <x v="0"/>
    <x v="5"/>
    <x v="16"/>
    <x v="5"/>
    <n v="0"/>
  </r>
  <r>
    <x v="1"/>
    <x v="5"/>
    <x v="16"/>
    <x v="5"/>
    <n v="0"/>
  </r>
  <r>
    <x v="2"/>
    <x v="5"/>
    <x v="16"/>
    <x v="5"/>
    <n v="0"/>
  </r>
  <r>
    <x v="3"/>
    <x v="5"/>
    <x v="16"/>
    <x v="5"/>
    <n v="0"/>
  </r>
  <r>
    <x v="4"/>
    <x v="5"/>
    <x v="16"/>
    <x v="5"/>
    <n v="0"/>
  </r>
  <r>
    <x v="0"/>
    <x v="5"/>
    <x v="17"/>
    <x v="5"/>
    <n v="0"/>
  </r>
  <r>
    <x v="1"/>
    <x v="5"/>
    <x v="17"/>
    <x v="5"/>
    <n v="0"/>
  </r>
  <r>
    <x v="2"/>
    <x v="5"/>
    <x v="17"/>
    <x v="5"/>
    <n v="0"/>
  </r>
  <r>
    <x v="3"/>
    <x v="5"/>
    <x v="17"/>
    <x v="5"/>
    <n v="0"/>
  </r>
  <r>
    <x v="4"/>
    <x v="5"/>
    <x v="17"/>
    <x v="5"/>
    <n v="0"/>
  </r>
  <r>
    <x v="0"/>
    <x v="5"/>
    <x v="18"/>
    <x v="5"/>
    <n v="0"/>
  </r>
  <r>
    <x v="1"/>
    <x v="5"/>
    <x v="18"/>
    <x v="5"/>
    <n v="0"/>
  </r>
  <r>
    <x v="2"/>
    <x v="5"/>
    <x v="18"/>
    <x v="5"/>
    <n v="0"/>
  </r>
  <r>
    <x v="3"/>
    <x v="5"/>
    <x v="18"/>
    <x v="5"/>
    <n v="0"/>
  </r>
  <r>
    <x v="4"/>
    <x v="5"/>
    <x v="18"/>
    <x v="5"/>
    <n v="0"/>
  </r>
  <r>
    <x v="0"/>
    <x v="5"/>
    <x v="19"/>
    <x v="5"/>
    <n v="0"/>
  </r>
  <r>
    <x v="1"/>
    <x v="5"/>
    <x v="19"/>
    <x v="5"/>
    <n v="11.69374"/>
  </r>
  <r>
    <x v="2"/>
    <x v="5"/>
    <x v="19"/>
    <x v="5"/>
    <n v="11.13232"/>
  </r>
  <r>
    <x v="3"/>
    <x v="5"/>
    <x v="19"/>
    <x v="5"/>
    <n v="10.992620000000001"/>
  </r>
  <r>
    <x v="4"/>
    <x v="5"/>
    <x v="19"/>
    <x v="5"/>
    <n v="10.79677"/>
  </r>
  <r>
    <x v="0"/>
    <x v="5"/>
    <x v="20"/>
    <x v="5"/>
    <n v="0"/>
  </r>
  <r>
    <x v="1"/>
    <x v="5"/>
    <x v="20"/>
    <x v="5"/>
    <n v="0"/>
  </r>
  <r>
    <x v="2"/>
    <x v="5"/>
    <x v="20"/>
    <x v="5"/>
    <n v="0"/>
  </r>
  <r>
    <x v="3"/>
    <x v="5"/>
    <x v="20"/>
    <x v="5"/>
    <n v="0"/>
  </r>
  <r>
    <x v="4"/>
    <x v="5"/>
    <x v="20"/>
    <x v="5"/>
    <n v="0"/>
  </r>
  <r>
    <x v="0"/>
    <x v="5"/>
    <x v="21"/>
    <x v="5"/>
    <n v="0"/>
  </r>
  <r>
    <x v="1"/>
    <x v="5"/>
    <x v="21"/>
    <x v="5"/>
    <n v="0"/>
  </r>
  <r>
    <x v="2"/>
    <x v="5"/>
    <x v="21"/>
    <x v="5"/>
    <n v="0"/>
  </r>
  <r>
    <x v="3"/>
    <x v="5"/>
    <x v="21"/>
    <x v="5"/>
    <n v="0"/>
  </r>
  <r>
    <x v="4"/>
    <x v="5"/>
    <x v="21"/>
    <x v="5"/>
    <n v="0"/>
  </r>
  <r>
    <x v="0"/>
    <x v="5"/>
    <x v="22"/>
    <x v="5"/>
    <n v="0"/>
  </r>
  <r>
    <x v="1"/>
    <x v="5"/>
    <x v="22"/>
    <x v="5"/>
    <n v="0"/>
  </r>
  <r>
    <x v="2"/>
    <x v="5"/>
    <x v="22"/>
    <x v="5"/>
    <n v="0"/>
  </r>
  <r>
    <x v="3"/>
    <x v="5"/>
    <x v="22"/>
    <x v="5"/>
    <n v="0"/>
  </r>
  <r>
    <x v="4"/>
    <x v="5"/>
    <x v="22"/>
    <x v="5"/>
    <n v="0"/>
  </r>
  <r>
    <x v="0"/>
    <x v="5"/>
    <x v="23"/>
    <x v="5"/>
    <n v="0"/>
  </r>
  <r>
    <x v="1"/>
    <x v="5"/>
    <x v="23"/>
    <x v="5"/>
    <n v="0.49997900000000001"/>
  </r>
  <r>
    <x v="2"/>
    <x v="5"/>
    <x v="23"/>
    <x v="5"/>
    <n v="0.51183699999999999"/>
  </r>
  <r>
    <x v="3"/>
    <x v="5"/>
    <x v="23"/>
    <x v="5"/>
    <n v="0.52828399999999998"/>
  </r>
  <r>
    <x v="4"/>
    <x v="5"/>
    <x v="23"/>
    <x v="5"/>
    <n v="0.54413800000000001"/>
  </r>
  <r>
    <x v="0"/>
    <x v="5"/>
    <x v="24"/>
    <x v="5"/>
    <n v="0"/>
  </r>
  <r>
    <x v="1"/>
    <x v="5"/>
    <x v="24"/>
    <x v="5"/>
    <n v="3.2458680000000002"/>
  </r>
  <r>
    <x v="2"/>
    <x v="5"/>
    <x v="24"/>
    <x v="5"/>
    <n v="3.3946170000000002"/>
  </r>
  <r>
    <x v="3"/>
    <x v="5"/>
    <x v="24"/>
    <x v="5"/>
    <n v="3.644949"/>
  </r>
  <r>
    <x v="4"/>
    <x v="5"/>
    <x v="24"/>
    <x v="5"/>
    <n v="3.903632"/>
  </r>
  <r>
    <x v="0"/>
    <x v="5"/>
    <x v="25"/>
    <x v="5"/>
    <n v="0"/>
  </r>
  <r>
    <x v="1"/>
    <x v="5"/>
    <x v="25"/>
    <x v="5"/>
    <n v="0"/>
  </r>
  <r>
    <x v="2"/>
    <x v="5"/>
    <x v="25"/>
    <x v="5"/>
    <n v="0"/>
  </r>
  <r>
    <x v="3"/>
    <x v="5"/>
    <x v="25"/>
    <x v="5"/>
    <n v="0"/>
  </r>
  <r>
    <x v="4"/>
    <x v="5"/>
    <x v="25"/>
    <x v="5"/>
    <n v="0"/>
  </r>
  <r>
    <x v="0"/>
    <x v="5"/>
    <x v="26"/>
    <x v="5"/>
    <n v="0"/>
  </r>
  <r>
    <x v="1"/>
    <x v="5"/>
    <x v="26"/>
    <x v="5"/>
    <n v="0"/>
  </r>
  <r>
    <x v="2"/>
    <x v="5"/>
    <x v="26"/>
    <x v="5"/>
    <n v="0"/>
  </r>
  <r>
    <x v="3"/>
    <x v="5"/>
    <x v="26"/>
    <x v="5"/>
    <n v="0"/>
  </r>
  <r>
    <x v="4"/>
    <x v="5"/>
    <x v="26"/>
    <x v="5"/>
    <n v="0"/>
  </r>
  <r>
    <x v="0"/>
    <x v="5"/>
    <x v="27"/>
    <x v="5"/>
    <n v="0"/>
  </r>
  <r>
    <x v="1"/>
    <x v="5"/>
    <x v="27"/>
    <x v="5"/>
    <n v="0"/>
  </r>
  <r>
    <x v="2"/>
    <x v="5"/>
    <x v="27"/>
    <x v="5"/>
    <n v="0"/>
  </r>
  <r>
    <x v="3"/>
    <x v="5"/>
    <x v="27"/>
    <x v="5"/>
    <n v="0"/>
  </r>
  <r>
    <x v="4"/>
    <x v="5"/>
    <x v="27"/>
    <x v="5"/>
    <n v="0"/>
  </r>
  <r>
    <x v="0"/>
    <x v="5"/>
    <x v="28"/>
    <x v="5"/>
    <n v="0"/>
  </r>
  <r>
    <x v="1"/>
    <x v="5"/>
    <x v="28"/>
    <x v="5"/>
    <n v="0"/>
  </r>
  <r>
    <x v="2"/>
    <x v="5"/>
    <x v="28"/>
    <x v="5"/>
    <n v="0"/>
  </r>
  <r>
    <x v="3"/>
    <x v="5"/>
    <x v="28"/>
    <x v="5"/>
    <n v="0"/>
  </r>
  <r>
    <x v="4"/>
    <x v="5"/>
    <x v="28"/>
    <x v="5"/>
    <n v="0"/>
  </r>
  <r>
    <x v="0"/>
    <x v="5"/>
    <x v="29"/>
    <x v="5"/>
    <n v="0"/>
  </r>
  <r>
    <x v="1"/>
    <x v="5"/>
    <x v="29"/>
    <x v="5"/>
    <n v="2.9274979999999999"/>
  </r>
  <r>
    <x v="2"/>
    <x v="5"/>
    <x v="29"/>
    <x v="5"/>
    <n v="2.6070540000000002"/>
  </r>
  <r>
    <x v="3"/>
    <x v="5"/>
    <x v="29"/>
    <x v="5"/>
    <n v="3.706528"/>
  </r>
  <r>
    <x v="4"/>
    <x v="5"/>
    <x v="29"/>
    <x v="5"/>
    <n v="4.8913039999999999"/>
  </r>
  <r>
    <x v="0"/>
    <x v="5"/>
    <x v="30"/>
    <x v="5"/>
    <n v="0"/>
  </r>
  <r>
    <x v="1"/>
    <x v="5"/>
    <x v="30"/>
    <x v="5"/>
    <n v="0"/>
  </r>
  <r>
    <x v="2"/>
    <x v="5"/>
    <x v="30"/>
    <x v="5"/>
    <n v="0"/>
  </r>
  <r>
    <x v="3"/>
    <x v="5"/>
    <x v="30"/>
    <x v="5"/>
    <n v="0"/>
  </r>
  <r>
    <x v="4"/>
    <x v="5"/>
    <x v="30"/>
    <x v="5"/>
    <n v="0"/>
  </r>
  <r>
    <x v="0"/>
    <x v="5"/>
    <x v="31"/>
    <x v="5"/>
    <n v="0"/>
  </r>
  <r>
    <x v="1"/>
    <x v="5"/>
    <x v="31"/>
    <x v="5"/>
    <n v="7.5430070000000002"/>
  </r>
  <r>
    <x v="2"/>
    <x v="5"/>
    <x v="31"/>
    <x v="5"/>
    <n v="7.5790959999999998"/>
  </r>
  <r>
    <x v="3"/>
    <x v="5"/>
    <x v="31"/>
    <x v="5"/>
    <n v="7.1068230000000003"/>
  </r>
  <r>
    <x v="4"/>
    <x v="5"/>
    <x v="31"/>
    <x v="5"/>
    <n v="6.5635260000000004"/>
  </r>
  <r>
    <x v="0"/>
    <x v="5"/>
    <x v="32"/>
    <x v="5"/>
    <n v="0"/>
  </r>
  <r>
    <x v="1"/>
    <x v="5"/>
    <x v="32"/>
    <x v="5"/>
    <n v="0"/>
  </r>
  <r>
    <x v="2"/>
    <x v="5"/>
    <x v="32"/>
    <x v="5"/>
    <n v="0"/>
  </r>
  <r>
    <x v="3"/>
    <x v="5"/>
    <x v="32"/>
    <x v="5"/>
    <n v="0"/>
  </r>
  <r>
    <x v="4"/>
    <x v="5"/>
    <x v="32"/>
    <x v="5"/>
    <n v="0"/>
  </r>
  <r>
    <x v="0"/>
    <x v="5"/>
    <x v="33"/>
    <x v="5"/>
    <n v="0"/>
  </r>
  <r>
    <x v="1"/>
    <x v="5"/>
    <x v="33"/>
    <x v="5"/>
    <n v="6.2153E-2"/>
  </r>
  <r>
    <x v="2"/>
    <x v="5"/>
    <x v="33"/>
    <x v="5"/>
    <n v="0.15673100000000001"/>
  </r>
  <r>
    <x v="3"/>
    <x v="5"/>
    <x v="33"/>
    <x v="5"/>
    <n v="0.13622899999999999"/>
  </r>
  <r>
    <x v="4"/>
    <x v="5"/>
    <x v="33"/>
    <x v="5"/>
    <n v="0.113325"/>
  </r>
  <r>
    <x v="0"/>
    <x v="5"/>
    <x v="34"/>
    <x v="5"/>
    <n v="0"/>
  </r>
  <r>
    <x v="1"/>
    <x v="5"/>
    <x v="34"/>
    <x v="5"/>
    <n v="0"/>
  </r>
  <r>
    <x v="2"/>
    <x v="5"/>
    <x v="34"/>
    <x v="5"/>
    <n v="0"/>
  </r>
  <r>
    <x v="3"/>
    <x v="5"/>
    <x v="34"/>
    <x v="5"/>
    <n v="0"/>
  </r>
  <r>
    <x v="4"/>
    <x v="5"/>
    <x v="34"/>
    <x v="5"/>
    <n v="0"/>
  </r>
  <r>
    <x v="0"/>
    <x v="5"/>
    <x v="35"/>
    <x v="5"/>
    <n v="0"/>
  </r>
  <r>
    <x v="1"/>
    <x v="5"/>
    <x v="35"/>
    <x v="5"/>
    <n v="0"/>
  </r>
  <r>
    <x v="2"/>
    <x v="5"/>
    <x v="35"/>
    <x v="5"/>
    <n v="0"/>
  </r>
  <r>
    <x v="3"/>
    <x v="5"/>
    <x v="35"/>
    <x v="5"/>
    <n v="0"/>
  </r>
  <r>
    <x v="4"/>
    <x v="5"/>
    <x v="35"/>
    <x v="5"/>
    <n v="0"/>
  </r>
  <r>
    <x v="0"/>
    <x v="0"/>
    <x v="0"/>
    <x v="6"/>
    <n v="7.5967190000000002"/>
  </r>
  <r>
    <x v="1"/>
    <x v="0"/>
    <x v="0"/>
    <x v="6"/>
    <n v="14.856619999999999"/>
  </r>
  <r>
    <x v="2"/>
    <x v="0"/>
    <x v="0"/>
    <x v="6"/>
    <n v="14.4107"/>
  </r>
  <r>
    <x v="3"/>
    <x v="0"/>
    <x v="0"/>
    <x v="6"/>
    <n v="14.527889999999999"/>
  </r>
  <r>
    <x v="4"/>
    <x v="0"/>
    <x v="0"/>
    <x v="6"/>
    <n v="14.66511"/>
  </r>
  <r>
    <x v="0"/>
    <x v="0"/>
    <x v="1"/>
    <x v="6"/>
    <n v="180.17339999999999"/>
  </r>
  <r>
    <x v="1"/>
    <x v="0"/>
    <x v="1"/>
    <x v="6"/>
    <n v="227.03980000000001"/>
  </r>
  <r>
    <x v="2"/>
    <x v="0"/>
    <x v="1"/>
    <x v="6"/>
    <n v="223.286"/>
  </r>
  <r>
    <x v="3"/>
    <x v="0"/>
    <x v="1"/>
    <x v="6"/>
    <n v="223.8023"/>
  </r>
  <r>
    <x v="4"/>
    <x v="0"/>
    <x v="1"/>
    <x v="6"/>
    <n v="232.06870000000001"/>
  </r>
  <r>
    <x v="0"/>
    <x v="0"/>
    <x v="2"/>
    <x v="6"/>
    <n v="14.92305"/>
  </r>
  <r>
    <x v="1"/>
    <x v="0"/>
    <x v="2"/>
    <x v="6"/>
    <n v="36.897649999999999"/>
  </r>
  <r>
    <x v="2"/>
    <x v="0"/>
    <x v="2"/>
    <x v="6"/>
    <n v="36.885440000000003"/>
  </r>
  <r>
    <x v="3"/>
    <x v="0"/>
    <x v="2"/>
    <x v="6"/>
    <n v="36.866540000000001"/>
  </r>
  <r>
    <x v="4"/>
    <x v="0"/>
    <x v="2"/>
    <x v="6"/>
    <n v="36.858460000000001"/>
  </r>
  <r>
    <x v="0"/>
    <x v="0"/>
    <x v="3"/>
    <x v="6"/>
    <n v="37.10136"/>
  </r>
  <r>
    <x v="1"/>
    <x v="0"/>
    <x v="3"/>
    <x v="6"/>
    <n v="42.402700000000003"/>
  </r>
  <r>
    <x v="2"/>
    <x v="0"/>
    <x v="3"/>
    <x v="6"/>
    <n v="42.088470000000001"/>
  </r>
  <r>
    <x v="3"/>
    <x v="0"/>
    <x v="3"/>
    <x v="6"/>
    <n v="44.584850000000003"/>
  </r>
  <r>
    <x v="4"/>
    <x v="0"/>
    <x v="3"/>
    <x v="6"/>
    <n v="47.498980000000003"/>
  </r>
  <r>
    <x v="0"/>
    <x v="0"/>
    <x v="4"/>
    <x v="6"/>
    <n v="142.1617"/>
  </r>
  <r>
    <x v="1"/>
    <x v="0"/>
    <x v="4"/>
    <x v="6"/>
    <n v="190.25229999999999"/>
  </r>
  <r>
    <x v="2"/>
    <x v="0"/>
    <x v="4"/>
    <x v="6"/>
    <n v="133.18729999999999"/>
  </r>
  <r>
    <x v="3"/>
    <x v="0"/>
    <x v="4"/>
    <x v="6"/>
    <n v="125.36069999999999"/>
  </r>
  <r>
    <x v="4"/>
    <x v="0"/>
    <x v="4"/>
    <x v="6"/>
    <n v="118.12739999999999"/>
  </r>
  <r>
    <x v="0"/>
    <x v="0"/>
    <x v="5"/>
    <x v="6"/>
    <n v="103.6464"/>
  </r>
  <r>
    <x v="1"/>
    <x v="0"/>
    <x v="5"/>
    <x v="6"/>
    <n v="122.05459999999999"/>
  </r>
  <r>
    <x v="2"/>
    <x v="0"/>
    <x v="5"/>
    <x v="6"/>
    <n v="115.8045"/>
  </r>
  <r>
    <x v="3"/>
    <x v="0"/>
    <x v="5"/>
    <x v="6"/>
    <n v="112.82389999999999"/>
  </r>
  <r>
    <x v="4"/>
    <x v="0"/>
    <x v="5"/>
    <x v="6"/>
    <n v="114.0141"/>
  </r>
  <r>
    <x v="0"/>
    <x v="0"/>
    <x v="6"/>
    <x v="6"/>
    <n v="0"/>
  </r>
  <r>
    <x v="1"/>
    <x v="0"/>
    <x v="6"/>
    <x v="6"/>
    <n v="0"/>
  </r>
  <r>
    <x v="2"/>
    <x v="0"/>
    <x v="6"/>
    <x v="6"/>
    <n v="0"/>
  </r>
  <r>
    <x v="3"/>
    <x v="0"/>
    <x v="6"/>
    <x v="6"/>
    <n v="0"/>
  </r>
  <r>
    <x v="4"/>
    <x v="0"/>
    <x v="6"/>
    <x v="6"/>
    <n v="0"/>
  </r>
  <r>
    <x v="0"/>
    <x v="0"/>
    <x v="7"/>
    <x v="6"/>
    <n v="135.67230000000001"/>
  </r>
  <r>
    <x v="1"/>
    <x v="0"/>
    <x v="7"/>
    <x v="6"/>
    <n v="166.44030000000001"/>
  </r>
  <r>
    <x v="2"/>
    <x v="0"/>
    <x v="7"/>
    <x v="6"/>
    <n v="153.2636"/>
  </r>
  <r>
    <x v="3"/>
    <x v="0"/>
    <x v="7"/>
    <x v="6"/>
    <n v="152.8922"/>
  </r>
  <r>
    <x v="4"/>
    <x v="0"/>
    <x v="7"/>
    <x v="6"/>
    <n v="149.3143"/>
  </r>
  <r>
    <x v="0"/>
    <x v="0"/>
    <x v="8"/>
    <x v="6"/>
    <n v="785.16600000000005"/>
  </r>
  <r>
    <x v="1"/>
    <x v="0"/>
    <x v="8"/>
    <x v="6"/>
    <n v="905.48119999999994"/>
  </r>
  <r>
    <x v="2"/>
    <x v="0"/>
    <x v="8"/>
    <x v="6"/>
    <n v="862.72969999999998"/>
  </r>
  <r>
    <x v="3"/>
    <x v="0"/>
    <x v="8"/>
    <x v="6"/>
    <n v="814.54740000000004"/>
  </r>
  <r>
    <x v="4"/>
    <x v="0"/>
    <x v="8"/>
    <x v="6"/>
    <n v="877.3596"/>
  </r>
  <r>
    <x v="0"/>
    <x v="0"/>
    <x v="9"/>
    <x v="6"/>
    <n v="26.288830000000001"/>
  </r>
  <r>
    <x v="1"/>
    <x v="0"/>
    <x v="9"/>
    <x v="6"/>
    <n v="41.795459999999999"/>
  </r>
  <r>
    <x v="2"/>
    <x v="0"/>
    <x v="9"/>
    <x v="6"/>
    <n v="41.798569999999998"/>
  </r>
  <r>
    <x v="3"/>
    <x v="0"/>
    <x v="9"/>
    <x v="6"/>
    <n v="49.729309999999998"/>
  </r>
  <r>
    <x v="4"/>
    <x v="0"/>
    <x v="9"/>
    <x v="6"/>
    <n v="53.15455"/>
  </r>
  <r>
    <x v="0"/>
    <x v="0"/>
    <x v="10"/>
    <x v="6"/>
    <n v="82.718850000000003"/>
  </r>
  <r>
    <x v="1"/>
    <x v="0"/>
    <x v="10"/>
    <x v="6"/>
    <n v="103.2073"/>
  </r>
  <r>
    <x v="2"/>
    <x v="0"/>
    <x v="10"/>
    <x v="6"/>
    <n v="98.221699999999998"/>
  </r>
  <r>
    <x v="3"/>
    <x v="0"/>
    <x v="10"/>
    <x v="6"/>
    <n v="93.028949999999995"/>
  </r>
  <r>
    <x v="4"/>
    <x v="0"/>
    <x v="10"/>
    <x v="6"/>
    <n v="93.302220000000005"/>
  </r>
  <r>
    <x v="0"/>
    <x v="0"/>
    <x v="11"/>
    <x v="6"/>
    <n v="18.13156"/>
  </r>
  <r>
    <x v="1"/>
    <x v="0"/>
    <x v="11"/>
    <x v="6"/>
    <n v="37.268419999999999"/>
  </r>
  <r>
    <x v="2"/>
    <x v="0"/>
    <x v="11"/>
    <x v="6"/>
    <n v="38.648009999999999"/>
  </r>
  <r>
    <x v="3"/>
    <x v="0"/>
    <x v="11"/>
    <x v="6"/>
    <n v="39.216030000000003"/>
  </r>
  <r>
    <x v="4"/>
    <x v="0"/>
    <x v="11"/>
    <x v="6"/>
    <n v="39.391190000000002"/>
  </r>
  <r>
    <x v="0"/>
    <x v="0"/>
    <x v="12"/>
    <x v="6"/>
    <n v="265.91919999999999"/>
  </r>
  <r>
    <x v="1"/>
    <x v="0"/>
    <x v="12"/>
    <x v="6"/>
    <n v="344.66230000000002"/>
  </r>
  <r>
    <x v="2"/>
    <x v="0"/>
    <x v="12"/>
    <x v="6"/>
    <n v="307.98989999999998"/>
  </r>
  <r>
    <x v="3"/>
    <x v="0"/>
    <x v="12"/>
    <x v="6"/>
    <n v="305.85919999999999"/>
  </r>
  <r>
    <x v="4"/>
    <x v="0"/>
    <x v="12"/>
    <x v="6"/>
    <n v="306.67689999999999"/>
  </r>
  <r>
    <x v="0"/>
    <x v="0"/>
    <x v="13"/>
    <x v="6"/>
    <n v="358.59300000000002"/>
  </r>
  <r>
    <x v="1"/>
    <x v="0"/>
    <x v="13"/>
    <x v="6"/>
    <n v="463.56760000000003"/>
  </r>
  <r>
    <x v="2"/>
    <x v="0"/>
    <x v="13"/>
    <x v="6"/>
    <n v="447.63060000000002"/>
  </r>
  <r>
    <x v="3"/>
    <x v="0"/>
    <x v="13"/>
    <x v="6"/>
    <n v="394.46519999999998"/>
  </r>
  <r>
    <x v="4"/>
    <x v="0"/>
    <x v="13"/>
    <x v="6"/>
    <n v="432.86079999999998"/>
  </r>
  <r>
    <x v="0"/>
    <x v="0"/>
    <x v="14"/>
    <x v="6"/>
    <n v="430.84010000000001"/>
  </r>
  <r>
    <x v="1"/>
    <x v="0"/>
    <x v="14"/>
    <x v="6"/>
    <n v="530.01089999999999"/>
  </r>
  <r>
    <x v="2"/>
    <x v="0"/>
    <x v="14"/>
    <x v="6"/>
    <n v="558.95180000000005"/>
  </r>
  <r>
    <x v="3"/>
    <x v="0"/>
    <x v="14"/>
    <x v="6"/>
    <n v="563.56529999999998"/>
  </r>
  <r>
    <x v="4"/>
    <x v="0"/>
    <x v="14"/>
    <x v="6"/>
    <n v="594.88319999999999"/>
  </r>
  <r>
    <x v="0"/>
    <x v="0"/>
    <x v="15"/>
    <x v="6"/>
    <n v="36.970010000000002"/>
  </r>
  <r>
    <x v="1"/>
    <x v="0"/>
    <x v="15"/>
    <x v="6"/>
    <n v="55.707050000000002"/>
  </r>
  <r>
    <x v="2"/>
    <x v="0"/>
    <x v="15"/>
    <x v="6"/>
    <n v="53.692279999999997"/>
  </r>
  <r>
    <x v="3"/>
    <x v="0"/>
    <x v="15"/>
    <x v="6"/>
    <n v="51.841670000000001"/>
  </r>
  <r>
    <x v="4"/>
    <x v="0"/>
    <x v="15"/>
    <x v="6"/>
    <n v="51.268740000000001"/>
  </r>
  <r>
    <x v="0"/>
    <x v="0"/>
    <x v="16"/>
    <x v="6"/>
    <n v="91.184690000000003"/>
  </r>
  <r>
    <x v="1"/>
    <x v="0"/>
    <x v="16"/>
    <x v="6"/>
    <n v="138.64779999999999"/>
  </r>
  <r>
    <x v="2"/>
    <x v="0"/>
    <x v="16"/>
    <x v="6"/>
    <n v="136.2824"/>
  </r>
  <r>
    <x v="3"/>
    <x v="0"/>
    <x v="16"/>
    <x v="6"/>
    <n v="149.27279999999999"/>
  </r>
  <r>
    <x v="4"/>
    <x v="0"/>
    <x v="16"/>
    <x v="6"/>
    <n v="156.90690000000001"/>
  </r>
  <r>
    <x v="0"/>
    <x v="0"/>
    <x v="17"/>
    <x v="6"/>
    <n v="19.680540000000001"/>
  </r>
  <r>
    <x v="1"/>
    <x v="0"/>
    <x v="17"/>
    <x v="6"/>
    <n v="26.486740000000001"/>
  </r>
  <r>
    <x v="2"/>
    <x v="0"/>
    <x v="17"/>
    <x v="6"/>
    <n v="29.165980000000001"/>
  </r>
  <r>
    <x v="3"/>
    <x v="0"/>
    <x v="17"/>
    <x v="6"/>
    <n v="42.062170000000002"/>
  </r>
  <r>
    <x v="4"/>
    <x v="0"/>
    <x v="17"/>
    <x v="6"/>
    <n v="43.536560000000001"/>
  </r>
  <r>
    <x v="0"/>
    <x v="0"/>
    <x v="18"/>
    <x v="6"/>
    <n v="0"/>
  </r>
  <r>
    <x v="1"/>
    <x v="0"/>
    <x v="18"/>
    <x v="6"/>
    <n v="0"/>
  </r>
  <r>
    <x v="2"/>
    <x v="0"/>
    <x v="18"/>
    <x v="6"/>
    <n v="0"/>
  </r>
  <r>
    <x v="3"/>
    <x v="0"/>
    <x v="18"/>
    <x v="6"/>
    <n v="0"/>
  </r>
  <r>
    <x v="4"/>
    <x v="0"/>
    <x v="18"/>
    <x v="6"/>
    <n v="0"/>
  </r>
  <r>
    <x v="0"/>
    <x v="0"/>
    <x v="19"/>
    <x v="6"/>
    <n v="187.57550000000001"/>
  </r>
  <r>
    <x v="1"/>
    <x v="0"/>
    <x v="19"/>
    <x v="6"/>
    <n v="327.83330000000001"/>
  </r>
  <r>
    <x v="2"/>
    <x v="0"/>
    <x v="19"/>
    <x v="6"/>
    <n v="327.46730000000002"/>
  </r>
  <r>
    <x v="3"/>
    <x v="0"/>
    <x v="19"/>
    <x v="6"/>
    <n v="331.65940000000001"/>
  </r>
  <r>
    <x v="4"/>
    <x v="0"/>
    <x v="19"/>
    <x v="6"/>
    <n v="367.5222"/>
  </r>
  <r>
    <x v="0"/>
    <x v="0"/>
    <x v="20"/>
    <x v="6"/>
    <n v="69.548289999999994"/>
  </r>
  <r>
    <x v="1"/>
    <x v="0"/>
    <x v="20"/>
    <x v="6"/>
    <n v="84.929820000000007"/>
  </r>
  <r>
    <x v="2"/>
    <x v="0"/>
    <x v="20"/>
    <x v="6"/>
    <n v="88.527959999999993"/>
  </r>
  <r>
    <x v="3"/>
    <x v="0"/>
    <x v="20"/>
    <x v="6"/>
    <n v="86.683430000000001"/>
  </r>
  <r>
    <x v="4"/>
    <x v="0"/>
    <x v="20"/>
    <x v="6"/>
    <n v="88.042969999999997"/>
  </r>
  <r>
    <x v="0"/>
    <x v="0"/>
    <x v="21"/>
    <x v="6"/>
    <n v="5.6007569999999998"/>
  </r>
  <r>
    <x v="1"/>
    <x v="0"/>
    <x v="21"/>
    <x v="6"/>
    <n v="6.9601699999999997"/>
  </r>
  <r>
    <x v="2"/>
    <x v="0"/>
    <x v="21"/>
    <x v="6"/>
    <n v="6.365615"/>
  </r>
  <r>
    <x v="3"/>
    <x v="0"/>
    <x v="21"/>
    <x v="6"/>
    <n v="5.9332830000000003"/>
  </r>
  <r>
    <x v="4"/>
    <x v="0"/>
    <x v="21"/>
    <x v="6"/>
    <n v="5.7327870000000001"/>
  </r>
  <r>
    <x v="0"/>
    <x v="0"/>
    <x v="22"/>
    <x v="6"/>
    <n v="105.3188"/>
  </r>
  <r>
    <x v="1"/>
    <x v="0"/>
    <x v="22"/>
    <x v="6"/>
    <n v="140.41309999999999"/>
  </r>
  <r>
    <x v="2"/>
    <x v="0"/>
    <x v="22"/>
    <x v="6"/>
    <n v="149.0506"/>
  </r>
  <r>
    <x v="3"/>
    <x v="0"/>
    <x v="22"/>
    <x v="6"/>
    <n v="158.2595"/>
  </r>
  <r>
    <x v="4"/>
    <x v="0"/>
    <x v="22"/>
    <x v="6"/>
    <n v="156.2433"/>
  </r>
  <r>
    <x v="0"/>
    <x v="0"/>
    <x v="23"/>
    <x v="6"/>
    <n v="0.95153799999999999"/>
  </r>
  <r>
    <x v="1"/>
    <x v="0"/>
    <x v="23"/>
    <x v="6"/>
    <n v="2.16798"/>
  </r>
  <r>
    <x v="2"/>
    <x v="0"/>
    <x v="23"/>
    <x v="6"/>
    <n v="5.7193509999999996"/>
  </r>
  <r>
    <x v="3"/>
    <x v="0"/>
    <x v="23"/>
    <x v="6"/>
    <n v="5.8827179999999997"/>
  </r>
  <r>
    <x v="4"/>
    <x v="0"/>
    <x v="23"/>
    <x v="6"/>
    <n v="5.7289979999999998"/>
  </r>
  <r>
    <x v="0"/>
    <x v="0"/>
    <x v="24"/>
    <x v="6"/>
    <n v="0.123796"/>
  </r>
  <r>
    <x v="1"/>
    <x v="0"/>
    <x v="24"/>
    <x v="6"/>
    <n v="14.29734"/>
  </r>
  <r>
    <x v="2"/>
    <x v="0"/>
    <x v="24"/>
    <x v="6"/>
    <n v="14.29485"/>
  </r>
  <r>
    <x v="3"/>
    <x v="0"/>
    <x v="24"/>
    <x v="6"/>
    <n v="14.2944"/>
  </r>
  <r>
    <x v="4"/>
    <x v="0"/>
    <x v="24"/>
    <x v="6"/>
    <n v="14.293419999999999"/>
  </r>
  <r>
    <x v="0"/>
    <x v="0"/>
    <x v="25"/>
    <x v="6"/>
    <n v="0"/>
  </r>
  <r>
    <x v="1"/>
    <x v="0"/>
    <x v="25"/>
    <x v="6"/>
    <n v="0"/>
  </r>
  <r>
    <x v="2"/>
    <x v="0"/>
    <x v="25"/>
    <x v="6"/>
    <n v="0"/>
  </r>
  <r>
    <x v="3"/>
    <x v="0"/>
    <x v="25"/>
    <x v="6"/>
    <n v="0"/>
  </r>
  <r>
    <x v="4"/>
    <x v="0"/>
    <x v="25"/>
    <x v="6"/>
    <n v="0"/>
  </r>
  <r>
    <x v="0"/>
    <x v="0"/>
    <x v="26"/>
    <x v="6"/>
    <n v="9.310314"/>
  </r>
  <r>
    <x v="1"/>
    <x v="0"/>
    <x v="26"/>
    <x v="6"/>
    <n v="14.284829999999999"/>
  </r>
  <r>
    <x v="2"/>
    <x v="0"/>
    <x v="26"/>
    <x v="6"/>
    <n v="14.97207"/>
  </r>
  <r>
    <x v="3"/>
    <x v="0"/>
    <x v="26"/>
    <x v="6"/>
    <n v="18.68318"/>
  </r>
  <r>
    <x v="4"/>
    <x v="0"/>
    <x v="26"/>
    <x v="6"/>
    <n v="20.376909999999999"/>
  </r>
  <r>
    <x v="0"/>
    <x v="0"/>
    <x v="27"/>
    <x v="6"/>
    <n v="105.1529"/>
  </r>
  <r>
    <x v="1"/>
    <x v="0"/>
    <x v="27"/>
    <x v="6"/>
    <n v="145.18520000000001"/>
  </r>
  <r>
    <x v="2"/>
    <x v="0"/>
    <x v="27"/>
    <x v="6"/>
    <n v="144.40309999999999"/>
  </r>
  <r>
    <x v="3"/>
    <x v="0"/>
    <x v="27"/>
    <x v="6"/>
    <n v="140.64080000000001"/>
  </r>
  <r>
    <x v="4"/>
    <x v="0"/>
    <x v="27"/>
    <x v="6"/>
    <n v="136.58879999999999"/>
  </r>
  <r>
    <x v="0"/>
    <x v="0"/>
    <x v="28"/>
    <x v="6"/>
    <n v="429.9667"/>
  </r>
  <r>
    <x v="1"/>
    <x v="0"/>
    <x v="28"/>
    <x v="6"/>
    <n v="534.48500000000001"/>
  </r>
  <r>
    <x v="2"/>
    <x v="0"/>
    <x v="28"/>
    <x v="6"/>
    <n v="499.71620000000001"/>
  </r>
  <r>
    <x v="3"/>
    <x v="0"/>
    <x v="28"/>
    <x v="6"/>
    <n v="532.48019999999997"/>
  </r>
  <r>
    <x v="4"/>
    <x v="0"/>
    <x v="28"/>
    <x v="6"/>
    <n v="531.63279999999997"/>
  </r>
  <r>
    <x v="0"/>
    <x v="0"/>
    <x v="29"/>
    <x v="6"/>
    <n v="126.8184"/>
  </r>
  <r>
    <x v="1"/>
    <x v="0"/>
    <x v="29"/>
    <x v="6"/>
    <n v="135.61420000000001"/>
  </r>
  <r>
    <x v="2"/>
    <x v="0"/>
    <x v="29"/>
    <x v="6"/>
    <n v="151.8784"/>
  </r>
  <r>
    <x v="3"/>
    <x v="0"/>
    <x v="29"/>
    <x v="6"/>
    <n v="151.43790000000001"/>
  </r>
  <r>
    <x v="4"/>
    <x v="0"/>
    <x v="29"/>
    <x v="6"/>
    <n v="174.84030000000001"/>
  </r>
  <r>
    <x v="0"/>
    <x v="0"/>
    <x v="30"/>
    <x v="6"/>
    <n v="230.91159999999999"/>
  </r>
  <r>
    <x v="1"/>
    <x v="0"/>
    <x v="30"/>
    <x v="6"/>
    <n v="355.72539999999998"/>
  </r>
  <r>
    <x v="2"/>
    <x v="0"/>
    <x v="30"/>
    <x v="6"/>
    <n v="355.36470000000003"/>
  </r>
  <r>
    <x v="3"/>
    <x v="0"/>
    <x v="30"/>
    <x v="6"/>
    <n v="363.27370000000002"/>
  </r>
  <r>
    <x v="4"/>
    <x v="0"/>
    <x v="30"/>
    <x v="6"/>
    <n v="379.12299999999999"/>
  </r>
  <r>
    <x v="0"/>
    <x v="0"/>
    <x v="31"/>
    <x v="6"/>
    <n v="19.346109999999999"/>
  </r>
  <r>
    <x v="1"/>
    <x v="0"/>
    <x v="31"/>
    <x v="6"/>
    <n v="31.51671"/>
  </r>
  <r>
    <x v="2"/>
    <x v="0"/>
    <x v="31"/>
    <x v="6"/>
    <n v="29.555530000000001"/>
  </r>
  <r>
    <x v="3"/>
    <x v="0"/>
    <x v="31"/>
    <x v="6"/>
    <n v="28.681789999999999"/>
  </r>
  <r>
    <x v="4"/>
    <x v="0"/>
    <x v="31"/>
    <x v="6"/>
    <n v="27.92801"/>
  </r>
  <r>
    <x v="0"/>
    <x v="0"/>
    <x v="32"/>
    <x v="6"/>
    <n v="484.06220000000002"/>
  </r>
  <r>
    <x v="1"/>
    <x v="0"/>
    <x v="32"/>
    <x v="6"/>
    <n v="624.82680000000005"/>
  </r>
  <r>
    <x v="2"/>
    <x v="0"/>
    <x v="32"/>
    <x v="6"/>
    <n v="642.08180000000004"/>
  </r>
  <r>
    <x v="3"/>
    <x v="0"/>
    <x v="32"/>
    <x v="6"/>
    <n v="646.97540000000004"/>
  </r>
  <r>
    <x v="4"/>
    <x v="0"/>
    <x v="32"/>
    <x v="6"/>
    <n v="614.33979999999997"/>
  </r>
  <r>
    <x v="0"/>
    <x v="0"/>
    <x v="33"/>
    <x v="6"/>
    <n v="71.69659"/>
  </r>
  <r>
    <x v="1"/>
    <x v="0"/>
    <x v="33"/>
    <x v="6"/>
    <n v="104.7662"/>
  </r>
  <r>
    <x v="2"/>
    <x v="0"/>
    <x v="33"/>
    <x v="6"/>
    <n v="103.10599999999999"/>
  </r>
  <r>
    <x v="3"/>
    <x v="0"/>
    <x v="33"/>
    <x v="6"/>
    <n v="97.928179999999998"/>
  </r>
  <r>
    <x v="4"/>
    <x v="0"/>
    <x v="33"/>
    <x v="6"/>
    <n v="95.609620000000007"/>
  </r>
  <r>
    <x v="0"/>
    <x v="0"/>
    <x v="34"/>
    <x v="6"/>
    <n v="105.3939"/>
  </r>
  <r>
    <x v="1"/>
    <x v="0"/>
    <x v="34"/>
    <x v="6"/>
    <n v="109.2662"/>
  </r>
  <r>
    <x v="2"/>
    <x v="0"/>
    <x v="34"/>
    <x v="6"/>
    <n v="106.7302"/>
  </r>
  <r>
    <x v="3"/>
    <x v="0"/>
    <x v="34"/>
    <x v="6"/>
    <n v="99.966520000000003"/>
  </r>
  <r>
    <x v="4"/>
    <x v="0"/>
    <x v="34"/>
    <x v="6"/>
    <n v="96.399280000000005"/>
  </r>
  <r>
    <x v="0"/>
    <x v="0"/>
    <x v="35"/>
    <x v="6"/>
    <n v="96.043625793229296"/>
  </r>
  <r>
    <x v="1"/>
    <x v="0"/>
    <x v="35"/>
    <x v="6"/>
    <n v="109.55832911143963"/>
  </r>
  <r>
    <x v="2"/>
    <x v="0"/>
    <x v="35"/>
    <x v="6"/>
    <n v="115.59953323817246"/>
  </r>
  <r>
    <x v="3"/>
    <x v="0"/>
    <x v="35"/>
    <x v="6"/>
    <n v="126.37550192109991"/>
  </r>
  <r>
    <x v="4"/>
    <x v="0"/>
    <x v="35"/>
    <x v="6"/>
    <n v="125.14066765973804"/>
  </r>
  <r>
    <x v="0"/>
    <x v="1"/>
    <x v="1"/>
    <x v="6"/>
    <n v="180.17820999999995"/>
  </r>
  <r>
    <x v="0"/>
    <x v="1"/>
    <x v="3"/>
    <x v="6"/>
    <n v="37.09601"/>
  </r>
  <r>
    <x v="0"/>
    <x v="1"/>
    <x v="4"/>
    <x v="6"/>
    <n v="142.16875999999999"/>
  </r>
  <r>
    <x v="0"/>
    <x v="1"/>
    <x v="7"/>
    <x v="6"/>
    <n v="135.66989999999998"/>
  </r>
  <r>
    <x v="0"/>
    <x v="1"/>
    <x v="8"/>
    <x v="6"/>
    <n v="785.17823999999985"/>
  </r>
  <r>
    <x v="0"/>
    <x v="1"/>
    <x v="9"/>
    <x v="6"/>
    <n v="26.283079999999995"/>
  </r>
  <r>
    <x v="0"/>
    <x v="1"/>
    <x v="10"/>
    <x v="6"/>
    <n v="82.720199999999991"/>
  </r>
  <r>
    <x v="0"/>
    <x v="1"/>
    <x v="11"/>
    <x v="6"/>
    <n v="18.13505"/>
  </r>
  <r>
    <x v="0"/>
    <x v="1"/>
    <x v="12"/>
    <x v="6"/>
    <n v="265.92443999999995"/>
  </r>
  <r>
    <x v="0"/>
    <x v="1"/>
    <x v="13"/>
    <x v="6"/>
    <n v="358.59996999999993"/>
  </r>
  <r>
    <x v="0"/>
    <x v="1"/>
    <x v="14"/>
    <x v="6"/>
    <n v="430.82362999999992"/>
  </r>
  <r>
    <x v="0"/>
    <x v="1"/>
    <x v="15"/>
    <x v="6"/>
    <n v="36.975929999999998"/>
  </r>
  <r>
    <x v="0"/>
    <x v="1"/>
    <x v="16"/>
    <x v="6"/>
    <n v="91.18704000000001"/>
  </r>
  <r>
    <x v="0"/>
    <x v="1"/>
    <x v="17"/>
    <x v="6"/>
    <n v="19.683670000000003"/>
  </r>
  <r>
    <x v="0"/>
    <x v="1"/>
    <x v="19"/>
    <x v="6"/>
    <n v="187.59089999999998"/>
  </r>
  <r>
    <x v="0"/>
    <x v="1"/>
    <x v="20"/>
    <x v="6"/>
    <n v="69.544520000000006"/>
  </r>
  <r>
    <x v="0"/>
    <x v="1"/>
    <x v="21"/>
    <x v="6"/>
    <n v="5.6023500000000004"/>
  </r>
  <r>
    <x v="0"/>
    <x v="1"/>
    <x v="22"/>
    <x v="6"/>
    <n v="105.31979"/>
  </r>
  <r>
    <x v="0"/>
    <x v="1"/>
    <x v="26"/>
    <x v="6"/>
    <n v="9.2953499999999991"/>
  </r>
  <r>
    <x v="0"/>
    <x v="1"/>
    <x v="28"/>
    <x v="6"/>
    <n v="429.95863000000003"/>
  </r>
  <r>
    <x v="0"/>
    <x v="1"/>
    <x v="29"/>
    <x v="6"/>
    <n v="126.81960000000001"/>
  </r>
  <r>
    <x v="0"/>
    <x v="1"/>
    <x v="30"/>
    <x v="6"/>
    <n v="230.91913999999997"/>
  </r>
  <r>
    <x v="0"/>
    <x v="1"/>
    <x v="32"/>
    <x v="6"/>
    <n v="484.05657000000002"/>
  </r>
  <r>
    <x v="0"/>
    <x v="1"/>
    <x v="33"/>
    <x v="6"/>
    <n v="71.695059999999998"/>
  </r>
  <r>
    <x v="0"/>
    <x v="1"/>
    <x v="34"/>
    <x v="6"/>
    <n v="105.39578"/>
  </r>
  <r>
    <x v="0"/>
    <x v="1"/>
    <x v="35"/>
    <x v="6"/>
    <n v="96.04365"/>
  </r>
  <r>
    <x v="1"/>
    <x v="1"/>
    <x v="1"/>
    <x v="6"/>
    <n v="56.749910000000007"/>
  </r>
  <r>
    <x v="1"/>
    <x v="1"/>
    <x v="3"/>
    <x v="6"/>
    <n v="10.938879999999997"/>
  </r>
  <r>
    <x v="1"/>
    <x v="1"/>
    <x v="4"/>
    <x v="6"/>
    <n v="51.086660000000009"/>
  </r>
  <r>
    <x v="1"/>
    <x v="1"/>
    <x v="7"/>
    <x v="6"/>
    <n v="42.680140000000002"/>
  </r>
  <r>
    <x v="1"/>
    <x v="1"/>
    <x v="8"/>
    <x v="6"/>
    <n v="237.17126999999999"/>
  </r>
  <r>
    <x v="1"/>
    <x v="1"/>
    <x v="9"/>
    <x v="6"/>
    <n v="11.570729999999999"/>
  </r>
  <r>
    <x v="1"/>
    <x v="1"/>
    <x v="10"/>
    <x v="6"/>
    <n v="24.909779999999998"/>
  </r>
  <r>
    <x v="1"/>
    <x v="1"/>
    <x v="11"/>
    <x v="6"/>
    <n v="5.3054999999999986"/>
  </r>
  <r>
    <x v="1"/>
    <x v="1"/>
    <x v="12"/>
    <x v="6"/>
    <n v="86.688339999999954"/>
  </r>
  <r>
    <x v="1"/>
    <x v="1"/>
    <x v="13"/>
    <x v="6"/>
    <n v="115.57652999999999"/>
  </r>
  <r>
    <x v="1"/>
    <x v="1"/>
    <x v="14"/>
    <x v="6"/>
    <n v="116.28392000000002"/>
  </r>
  <r>
    <x v="1"/>
    <x v="1"/>
    <x v="15"/>
    <x v="6"/>
    <n v="13.071580000000001"/>
  </r>
  <r>
    <x v="1"/>
    <x v="1"/>
    <x v="16"/>
    <x v="6"/>
    <n v="33.497570000000003"/>
  </r>
  <r>
    <x v="1"/>
    <x v="1"/>
    <x v="17"/>
    <x v="6"/>
    <n v="6.1781199999999989"/>
  </r>
  <r>
    <x v="1"/>
    <x v="1"/>
    <x v="19"/>
    <x v="6"/>
    <n v="80.972950000000012"/>
  </r>
  <r>
    <x v="1"/>
    <x v="1"/>
    <x v="20"/>
    <x v="6"/>
    <n v="20.85501"/>
  </r>
  <r>
    <x v="1"/>
    <x v="1"/>
    <x v="21"/>
    <x v="6"/>
    <n v="1.7386600000000001"/>
  </r>
  <r>
    <x v="1"/>
    <x v="1"/>
    <x v="22"/>
    <x v="6"/>
    <n v="35.267659999999999"/>
  </r>
  <r>
    <x v="1"/>
    <x v="1"/>
    <x v="26"/>
    <x v="6"/>
    <n v="3.4607099999999997"/>
  </r>
  <r>
    <x v="1"/>
    <x v="1"/>
    <x v="28"/>
    <x v="6"/>
    <n v="137.04208"/>
  </r>
  <r>
    <x v="1"/>
    <x v="1"/>
    <x v="29"/>
    <x v="6"/>
    <n v="32.112210000000005"/>
  </r>
  <r>
    <x v="1"/>
    <x v="1"/>
    <x v="30"/>
    <x v="6"/>
    <n v="91.525350000000003"/>
  </r>
  <r>
    <x v="1"/>
    <x v="1"/>
    <x v="32"/>
    <x v="6"/>
    <n v="148.90217999999999"/>
  </r>
  <r>
    <x v="1"/>
    <x v="1"/>
    <x v="33"/>
    <x v="6"/>
    <n v="27.578240000000001"/>
  </r>
  <r>
    <x v="1"/>
    <x v="1"/>
    <x v="34"/>
    <x v="6"/>
    <n v="28.0977"/>
  </r>
  <r>
    <x v="1"/>
    <x v="1"/>
    <x v="35"/>
    <x v="6"/>
    <n v="28.017200000000003"/>
  </r>
  <r>
    <x v="2"/>
    <x v="1"/>
    <x v="1"/>
    <x v="6"/>
    <n v="37.020139999999998"/>
  </r>
  <r>
    <x v="2"/>
    <x v="1"/>
    <x v="3"/>
    <x v="6"/>
    <n v="7.3887600000000004"/>
  </r>
  <r>
    <x v="2"/>
    <x v="1"/>
    <x v="4"/>
    <x v="6"/>
    <n v="22.678819999999998"/>
  </r>
  <r>
    <x v="2"/>
    <x v="1"/>
    <x v="7"/>
    <x v="6"/>
    <n v="25.738810000000001"/>
  </r>
  <r>
    <x v="2"/>
    <x v="1"/>
    <x v="8"/>
    <x v="6"/>
    <n v="150.01805999999991"/>
  </r>
  <r>
    <x v="2"/>
    <x v="1"/>
    <x v="9"/>
    <x v="6"/>
    <n v="7.6536100000000005"/>
  </r>
  <r>
    <x v="2"/>
    <x v="1"/>
    <x v="10"/>
    <x v="6"/>
    <n v="15.773149999999999"/>
  </r>
  <r>
    <x v="2"/>
    <x v="1"/>
    <x v="11"/>
    <x v="6"/>
    <n v="3.8611400000000007"/>
  </r>
  <r>
    <x v="2"/>
    <x v="1"/>
    <x v="12"/>
    <x v="6"/>
    <n v="50.56204000000001"/>
  </r>
  <r>
    <x v="2"/>
    <x v="1"/>
    <x v="13"/>
    <x v="6"/>
    <n v="74.541510000000002"/>
  </r>
  <r>
    <x v="2"/>
    <x v="1"/>
    <x v="14"/>
    <x v="6"/>
    <n v="79.714039999999983"/>
  </r>
  <r>
    <x v="2"/>
    <x v="1"/>
    <x v="15"/>
    <x v="6"/>
    <n v="8.278789999999999"/>
  </r>
  <r>
    <x v="2"/>
    <x v="1"/>
    <x v="16"/>
    <x v="6"/>
    <n v="22.532250000000001"/>
  </r>
  <r>
    <x v="2"/>
    <x v="1"/>
    <x v="17"/>
    <x v="6"/>
    <n v="4.6738299999999997"/>
  </r>
  <r>
    <x v="2"/>
    <x v="1"/>
    <x v="19"/>
    <x v="6"/>
    <n v="54.051729999999999"/>
  </r>
  <r>
    <x v="2"/>
    <x v="1"/>
    <x v="20"/>
    <x v="6"/>
    <n v="14.56096"/>
  </r>
  <r>
    <x v="2"/>
    <x v="1"/>
    <x v="21"/>
    <x v="6"/>
    <n v="1.0488999999999999"/>
  </r>
  <r>
    <x v="2"/>
    <x v="1"/>
    <x v="22"/>
    <x v="6"/>
    <n v="24.88888"/>
  </r>
  <r>
    <x v="2"/>
    <x v="1"/>
    <x v="26"/>
    <x v="6"/>
    <n v="2.3363700000000001"/>
  </r>
  <r>
    <x v="2"/>
    <x v="1"/>
    <x v="28"/>
    <x v="6"/>
    <n v="85.753500000000003"/>
  </r>
  <r>
    <x v="2"/>
    <x v="1"/>
    <x v="29"/>
    <x v="6"/>
    <n v="23.718730000000001"/>
  </r>
  <r>
    <x v="2"/>
    <x v="1"/>
    <x v="30"/>
    <x v="6"/>
    <n v="61.842189999999995"/>
  </r>
  <r>
    <x v="2"/>
    <x v="1"/>
    <x v="32"/>
    <x v="6"/>
    <n v="99.861440000000002"/>
  </r>
  <r>
    <x v="2"/>
    <x v="1"/>
    <x v="33"/>
    <x v="6"/>
    <n v="18.036540000000002"/>
  </r>
  <r>
    <x v="2"/>
    <x v="1"/>
    <x v="34"/>
    <x v="6"/>
    <n v="18.254660000000001"/>
  </r>
  <r>
    <x v="2"/>
    <x v="1"/>
    <x v="35"/>
    <x v="6"/>
    <n v="19.446430000000003"/>
  </r>
  <r>
    <x v="3"/>
    <x v="1"/>
    <x v="1"/>
    <x v="6"/>
    <n v="37.408100000000005"/>
  </r>
  <r>
    <x v="3"/>
    <x v="1"/>
    <x v="3"/>
    <x v="6"/>
    <n v="7.6241099999999991"/>
  </r>
  <r>
    <x v="3"/>
    <x v="1"/>
    <x v="4"/>
    <x v="6"/>
    <n v="20.26099"/>
  </r>
  <r>
    <x v="3"/>
    <x v="1"/>
    <x v="7"/>
    <x v="6"/>
    <n v="25.74887"/>
  </r>
  <r>
    <x v="3"/>
    <x v="1"/>
    <x v="8"/>
    <x v="6"/>
    <n v="140.33817999999991"/>
  </r>
  <r>
    <x v="3"/>
    <x v="1"/>
    <x v="9"/>
    <x v="6"/>
    <n v="8.8894500000000019"/>
  </r>
  <r>
    <x v="3"/>
    <x v="1"/>
    <x v="10"/>
    <x v="6"/>
    <n v="14.918619999999999"/>
  </r>
  <r>
    <x v="3"/>
    <x v="1"/>
    <x v="11"/>
    <x v="6"/>
    <n v="4.0496000000000008"/>
  </r>
  <r>
    <x v="3"/>
    <x v="1"/>
    <x v="12"/>
    <x v="6"/>
    <n v="48.263620000000017"/>
  </r>
  <r>
    <x v="3"/>
    <x v="1"/>
    <x v="13"/>
    <x v="6"/>
    <n v="62.952240000000003"/>
  </r>
  <r>
    <x v="3"/>
    <x v="1"/>
    <x v="14"/>
    <x v="6"/>
    <n v="78.507339999999971"/>
  </r>
  <r>
    <x v="3"/>
    <x v="1"/>
    <x v="15"/>
    <x v="6"/>
    <n v="7.9481099999999998"/>
  </r>
  <r>
    <x v="3"/>
    <x v="1"/>
    <x v="16"/>
    <x v="6"/>
    <n v="24.573270000000001"/>
  </r>
  <r>
    <x v="3"/>
    <x v="1"/>
    <x v="17"/>
    <x v="6"/>
    <n v="7.0815399999999995"/>
  </r>
  <r>
    <x v="3"/>
    <x v="1"/>
    <x v="19"/>
    <x v="6"/>
    <n v="54.863510000000012"/>
  </r>
  <r>
    <x v="3"/>
    <x v="1"/>
    <x v="20"/>
    <x v="6"/>
    <n v="14.17516"/>
  </r>
  <r>
    <x v="3"/>
    <x v="1"/>
    <x v="21"/>
    <x v="6"/>
    <n v="0.96430000000000005"/>
  </r>
  <r>
    <x v="3"/>
    <x v="1"/>
    <x v="22"/>
    <x v="6"/>
    <n v="26.366810000000001"/>
  </r>
  <r>
    <x v="3"/>
    <x v="1"/>
    <x v="26"/>
    <x v="6"/>
    <n v="3.0847099999999998"/>
  </r>
  <r>
    <x v="3"/>
    <x v="1"/>
    <x v="28"/>
    <x v="6"/>
    <n v="90.993569999999977"/>
  </r>
  <r>
    <x v="3"/>
    <x v="1"/>
    <x v="29"/>
    <x v="6"/>
    <n v="24.258290000000002"/>
  </r>
  <r>
    <x v="3"/>
    <x v="1"/>
    <x v="30"/>
    <x v="6"/>
    <n v="62.861109999999996"/>
  </r>
  <r>
    <x v="3"/>
    <x v="1"/>
    <x v="32"/>
    <x v="6"/>
    <n v="98.491630000000001"/>
  </r>
  <r>
    <x v="3"/>
    <x v="1"/>
    <x v="33"/>
    <x v="6"/>
    <n v="16.99699"/>
  </r>
  <r>
    <x v="3"/>
    <x v="1"/>
    <x v="34"/>
    <x v="6"/>
    <n v="16.68205"/>
  </r>
  <r>
    <x v="3"/>
    <x v="1"/>
    <x v="35"/>
    <x v="6"/>
    <n v="21.09196"/>
  </r>
  <r>
    <x v="4"/>
    <x v="1"/>
    <x v="1"/>
    <x v="6"/>
    <n v="19.492570000000001"/>
  </r>
  <r>
    <x v="4"/>
    <x v="1"/>
    <x v="3"/>
    <x v="6"/>
    <n v="4.08169"/>
  </r>
  <r>
    <x v="4"/>
    <x v="1"/>
    <x v="4"/>
    <x v="6"/>
    <n v="9.3647099999999988"/>
  </r>
  <r>
    <x v="4"/>
    <x v="1"/>
    <x v="7"/>
    <x v="6"/>
    <n v="12.484839999999997"/>
  </r>
  <r>
    <x v="4"/>
    <x v="1"/>
    <x v="8"/>
    <x v="6"/>
    <n v="75.981379999999817"/>
  </r>
  <r>
    <x v="4"/>
    <x v="1"/>
    <x v="9"/>
    <x v="6"/>
    <n v="4.7393199999999993"/>
  </r>
  <r>
    <x v="4"/>
    <x v="1"/>
    <x v="10"/>
    <x v="6"/>
    <n v="7.4710000000000001"/>
  </r>
  <r>
    <x v="4"/>
    <x v="1"/>
    <x v="11"/>
    <x v="6"/>
    <n v="1.8387400000000003"/>
  </r>
  <r>
    <x v="4"/>
    <x v="1"/>
    <x v="12"/>
    <x v="6"/>
    <n v="24.027800000000003"/>
  </r>
  <r>
    <x v="4"/>
    <x v="1"/>
    <x v="13"/>
    <x v="6"/>
    <n v="34.600580000000001"/>
  </r>
  <r>
    <x v="4"/>
    <x v="1"/>
    <x v="14"/>
    <x v="6"/>
    <n v="42.124630000000025"/>
  </r>
  <r>
    <x v="4"/>
    <x v="1"/>
    <x v="15"/>
    <x v="6"/>
    <n v="3.9324799999999995"/>
  </r>
  <r>
    <x v="4"/>
    <x v="1"/>
    <x v="16"/>
    <x v="6"/>
    <n v="12.867450000000003"/>
  </r>
  <r>
    <x v="4"/>
    <x v="1"/>
    <x v="17"/>
    <x v="6"/>
    <n v="3.7111400000000003"/>
  </r>
  <r>
    <x v="4"/>
    <x v="1"/>
    <x v="19"/>
    <x v="6"/>
    <n v="31.044130000000003"/>
  </r>
  <r>
    <x v="4"/>
    <x v="1"/>
    <x v="20"/>
    <x v="6"/>
    <n v="7.0668800000000003"/>
  </r>
  <r>
    <x v="4"/>
    <x v="1"/>
    <x v="21"/>
    <x v="6"/>
    <n v="0.46056999999999998"/>
  </r>
  <r>
    <x v="4"/>
    <x v="1"/>
    <x v="22"/>
    <x v="6"/>
    <n v="12.99334"/>
  </r>
  <r>
    <x v="4"/>
    <x v="1"/>
    <x v="26"/>
    <x v="6"/>
    <n v="1.6834500000000001"/>
  </r>
  <r>
    <x v="4"/>
    <x v="1"/>
    <x v="28"/>
    <x v="6"/>
    <n v="44.95232"/>
  </r>
  <r>
    <x v="4"/>
    <x v="1"/>
    <x v="29"/>
    <x v="6"/>
    <n v="13.9437"/>
  </r>
  <r>
    <x v="4"/>
    <x v="1"/>
    <x v="30"/>
    <x v="6"/>
    <n v="32.831340000000004"/>
  </r>
  <r>
    <x v="4"/>
    <x v="1"/>
    <x v="32"/>
    <x v="6"/>
    <n v="45.143589999999996"/>
  </r>
  <r>
    <x v="4"/>
    <x v="1"/>
    <x v="33"/>
    <x v="6"/>
    <n v="8.155899999999999"/>
  </r>
  <r>
    <x v="4"/>
    <x v="1"/>
    <x v="34"/>
    <x v="6"/>
    <n v="7.9587199999999996"/>
  </r>
  <r>
    <x v="4"/>
    <x v="1"/>
    <x v="35"/>
    <x v="6"/>
    <n v="10.0679"/>
  </r>
  <r>
    <x v="0"/>
    <x v="2"/>
    <x v="0"/>
    <x v="6"/>
    <n v="7.5967190000000002"/>
  </r>
  <r>
    <x v="1"/>
    <x v="2"/>
    <x v="0"/>
    <x v="6"/>
    <n v="3.614932"/>
  </r>
  <r>
    <x v="2"/>
    <x v="2"/>
    <x v="0"/>
    <x v="6"/>
    <n v="2.3869699999999998"/>
  </r>
  <r>
    <x v="3"/>
    <x v="2"/>
    <x v="0"/>
    <x v="6"/>
    <n v="2.4058980000000001"/>
  </r>
  <r>
    <x v="4"/>
    <x v="2"/>
    <x v="0"/>
    <x v="6"/>
    <n v="1.2062170000000001"/>
  </r>
  <r>
    <x v="0"/>
    <x v="2"/>
    <x v="1"/>
    <x v="6"/>
    <n v="180.17339999999999"/>
  </r>
  <r>
    <x v="1"/>
    <x v="2"/>
    <x v="1"/>
    <x v="6"/>
    <n v="57.025210000000001"/>
  </r>
  <r>
    <x v="2"/>
    <x v="2"/>
    <x v="1"/>
    <x v="6"/>
    <n v="37.069420000000001"/>
  </r>
  <r>
    <x v="3"/>
    <x v="2"/>
    <x v="1"/>
    <x v="6"/>
    <n v="37.391710000000003"/>
  </r>
  <r>
    <x v="4"/>
    <x v="2"/>
    <x v="1"/>
    <x v="6"/>
    <n v="19.466460000000001"/>
  </r>
  <r>
    <x v="0"/>
    <x v="2"/>
    <x v="2"/>
    <x v="6"/>
    <n v="14.92305"/>
  </r>
  <r>
    <x v="1"/>
    <x v="2"/>
    <x v="2"/>
    <x v="6"/>
    <n v="4.476915"/>
  </r>
  <r>
    <x v="2"/>
    <x v="2"/>
    <x v="2"/>
    <x v="6"/>
    <n v="2.9817740000000001"/>
  </r>
  <r>
    <x v="3"/>
    <x v="2"/>
    <x v="2"/>
    <x v="6"/>
    <n v="2.978056"/>
  </r>
  <r>
    <x v="4"/>
    <x v="2"/>
    <x v="2"/>
    <x v="6"/>
    <n v="1.488445"/>
  </r>
  <r>
    <x v="0"/>
    <x v="2"/>
    <x v="3"/>
    <x v="6"/>
    <n v="37.10136"/>
  </r>
  <r>
    <x v="1"/>
    <x v="2"/>
    <x v="3"/>
    <x v="6"/>
    <n v="11.08633"/>
  </r>
  <r>
    <x v="2"/>
    <x v="2"/>
    <x v="3"/>
    <x v="6"/>
    <n v="7.3866670000000001"/>
  </r>
  <r>
    <x v="3"/>
    <x v="2"/>
    <x v="3"/>
    <x v="6"/>
    <n v="7.7569970000000001"/>
  </r>
  <r>
    <x v="4"/>
    <x v="2"/>
    <x v="3"/>
    <x v="6"/>
    <n v="4.0658190000000003"/>
  </r>
  <r>
    <x v="0"/>
    <x v="2"/>
    <x v="4"/>
    <x v="6"/>
    <n v="142.1617"/>
  </r>
  <r>
    <x v="1"/>
    <x v="2"/>
    <x v="4"/>
    <x v="6"/>
    <n v="50.93647"/>
  </r>
  <r>
    <x v="2"/>
    <x v="2"/>
    <x v="4"/>
    <x v="6"/>
    <n v="22.659040000000001"/>
  </r>
  <r>
    <x v="3"/>
    <x v="2"/>
    <x v="4"/>
    <x v="6"/>
    <n v="20.24502"/>
  </r>
  <r>
    <x v="4"/>
    <x v="2"/>
    <x v="4"/>
    <x v="6"/>
    <n v="9.3066150000000007"/>
  </r>
  <r>
    <x v="0"/>
    <x v="2"/>
    <x v="5"/>
    <x v="6"/>
    <n v="103.6464"/>
  </r>
  <r>
    <x v="1"/>
    <x v="2"/>
    <x v="5"/>
    <x v="6"/>
    <n v="33.507629999999999"/>
  </r>
  <r>
    <x v="2"/>
    <x v="2"/>
    <x v="5"/>
    <x v="6"/>
    <n v="21.076409999999999"/>
  </r>
  <r>
    <x v="3"/>
    <x v="2"/>
    <x v="5"/>
    <x v="6"/>
    <n v="20.269120000000001"/>
  </r>
  <r>
    <x v="4"/>
    <x v="2"/>
    <x v="5"/>
    <x v="6"/>
    <n v="10.07347"/>
  </r>
  <r>
    <x v="0"/>
    <x v="2"/>
    <x v="6"/>
    <x v="6"/>
    <n v="0"/>
  </r>
  <r>
    <x v="1"/>
    <x v="2"/>
    <x v="6"/>
    <x v="6"/>
    <n v="0"/>
  </r>
  <r>
    <x v="2"/>
    <x v="2"/>
    <x v="6"/>
    <x v="6"/>
    <n v="0"/>
  </r>
  <r>
    <x v="3"/>
    <x v="2"/>
    <x v="6"/>
    <x v="6"/>
    <n v="0"/>
  </r>
  <r>
    <x v="4"/>
    <x v="2"/>
    <x v="6"/>
    <x v="6"/>
    <n v="0"/>
  </r>
  <r>
    <x v="0"/>
    <x v="2"/>
    <x v="7"/>
    <x v="6"/>
    <n v="135.67230000000001"/>
  </r>
  <r>
    <x v="1"/>
    <x v="2"/>
    <x v="7"/>
    <x v="6"/>
    <n v="42.613500000000002"/>
  </r>
  <r>
    <x v="2"/>
    <x v="2"/>
    <x v="7"/>
    <x v="6"/>
    <n v="25.79327"/>
  </r>
  <r>
    <x v="3"/>
    <x v="2"/>
    <x v="7"/>
    <x v="6"/>
    <n v="25.69717"/>
  </r>
  <r>
    <x v="4"/>
    <x v="2"/>
    <x v="7"/>
    <x v="6"/>
    <n v="12.4857"/>
  </r>
  <r>
    <x v="0"/>
    <x v="2"/>
    <x v="8"/>
    <x v="6"/>
    <n v="785.16600000000005"/>
  </r>
  <r>
    <x v="1"/>
    <x v="2"/>
    <x v="8"/>
    <x v="6"/>
    <n v="237.36410000000001"/>
  </r>
  <r>
    <x v="2"/>
    <x v="2"/>
    <x v="8"/>
    <x v="6"/>
    <n v="150.0926"/>
  </r>
  <r>
    <x v="3"/>
    <x v="2"/>
    <x v="8"/>
    <x v="6"/>
    <n v="140.3289"/>
  </r>
  <r>
    <x v="4"/>
    <x v="2"/>
    <x v="8"/>
    <x v="6"/>
    <n v="75.814599999999999"/>
  </r>
  <r>
    <x v="0"/>
    <x v="2"/>
    <x v="9"/>
    <x v="6"/>
    <n v="26.288830000000001"/>
  </r>
  <r>
    <x v="1"/>
    <x v="2"/>
    <x v="9"/>
    <x v="6"/>
    <n v="11.528090000000001"/>
  </r>
  <r>
    <x v="2"/>
    <x v="2"/>
    <x v="9"/>
    <x v="6"/>
    <n v="7.6097070000000002"/>
  </r>
  <r>
    <x v="3"/>
    <x v="2"/>
    <x v="9"/>
    <x v="6"/>
    <n v="8.911816"/>
  </r>
  <r>
    <x v="4"/>
    <x v="2"/>
    <x v="9"/>
    <x v="6"/>
    <n v="4.7005109999999997"/>
  </r>
  <r>
    <x v="0"/>
    <x v="2"/>
    <x v="10"/>
    <x v="6"/>
    <n v="82.718850000000003"/>
  </r>
  <r>
    <x v="1"/>
    <x v="2"/>
    <x v="10"/>
    <x v="6"/>
    <n v="24.87021"/>
  </r>
  <r>
    <x v="2"/>
    <x v="2"/>
    <x v="10"/>
    <x v="6"/>
    <n v="15.758929999999999"/>
  </r>
  <r>
    <x v="3"/>
    <x v="2"/>
    <x v="10"/>
    <x v="6"/>
    <n v="14.914020000000001"/>
  </r>
  <r>
    <x v="4"/>
    <x v="2"/>
    <x v="10"/>
    <x v="6"/>
    <n v="7.4700930000000003"/>
  </r>
  <r>
    <x v="0"/>
    <x v="2"/>
    <x v="11"/>
    <x v="6"/>
    <n v="18.13156"/>
  </r>
  <r>
    <x v="1"/>
    <x v="2"/>
    <x v="11"/>
    <x v="6"/>
    <n v="5.4394689999999999"/>
  </r>
  <r>
    <x v="2"/>
    <x v="2"/>
    <x v="11"/>
    <x v="6"/>
    <n v="3.9030260000000001"/>
  </r>
  <r>
    <x v="3"/>
    <x v="2"/>
    <x v="11"/>
    <x v="6"/>
    <n v="4.01227"/>
  </r>
  <r>
    <x v="4"/>
    <x v="2"/>
    <x v="11"/>
    <x v="6"/>
    <n v="2.023352"/>
  </r>
  <r>
    <x v="0"/>
    <x v="2"/>
    <x v="12"/>
    <x v="6"/>
    <n v="265.91919999999999"/>
  </r>
  <r>
    <x v="1"/>
    <x v="2"/>
    <x v="12"/>
    <x v="6"/>
    <n v="86.665239999999997"/>
  </r>
  <r>
    <x v="2"/>
    <x v="2"/>
    <x v="12"/>
    <x v="6"/>
    <n v="50.463810000000002"/>
  </r>
  <r>
    <x v="3"/>
    <x v="2"/>
    <x v="12"/>
    <x v="6"/>
    <n v="48.337850000000003"/>
  </r>
  <r>
    <x v="4"/>
    <x v="2"/>
    <x v="12"/>
    <x v="6"/>
    <n v="23.996449999999999"/>
  </r>
  <r>
    <x v="0"/>
    <x v="2"/>
    <x v="13"/>
    <x v="6"/>
    <n v="358.59300000000002"/>
  </r>
  <r>
    <x v="1"/>
    <x v="2"/>
    <x v="13"/>
    <x v="6"/>
    <n v="115.5814"/>
  </r>
  <r>
    <x v="2"/>
    <x v="2"/>
    <x v="13"/>
    <x v="6"/>
    <n v="74.484549999999999"/>
  </r>
  <r>
    <x v="3"/>
    <x v="2"/>
    <x v="13"/>
    <x v="6"/>
    <n v="63.084650000000003"/>
  </r>
  <r>
    <x v="4"/>
    <x v="2"/>
    <x v="13"/>
    <x v="6"/>
    <n v="34.661200000000001"/>
  </r>
  <r>
    <x v="0"/>
    <x v="2"/>
    <x v="14"/>
    <x v="6"/>
    <n v="430.84010000000001"/>
  </r>
  <r>
    <x v="1"/>
    <x v="2"/>
    <x v="14"/>
    <x v="6"/>
    <n v="116.21299999999999"/>
  </r>
  <r>
    <x v="2"/>
    <x v="2"/>
    <x v="14"/>
    <x v="6"/>
    <n v="79.605940000000004"/>
  </r>
  <r>
    <x v="3"/>
    <x v="2"/>
    <x v="14"/>
    <x v="6"/>
    <n v="78.776300000000006"/>
  </r>
  <r>
    <x v="4"/>
    <x v="2"/>
    <x v="14"/>
    <x v="6"/>
    <n v="42.015030000000003"/>
  </r>
  <r>
    <x v="0"/>
    <x v="2"/>
    <x v="15"/>
    <x v="6"/>
    <n v="36.970010000000002"/>
  </r>
  <r>
    <x v="1"/>
    <x v="2"/>
    <x v="15"/>
    <x v="6"/>
    <n v="13.07471"/>
  </r>
  <r>
    <x v="2"/>
    <x v="2"/>
    <x v="15"/>
    <x v="6"/>
    <n v="8.3595369999999996"/>
  </r>
  <r>
    <x v="3"/>
    <x v="2"/>
    <x v="15"/>
    <x v="6"/>
    <n v="7.9690269999999996"/>
  </r>
  <r>
    <x v="4"/>
    <x v="2"/>
    <x v="15"/>
    <x v="6"/>
    <n v="3.9354179999999999"/>
  </r>
  <r>
    <x v="0"/>
    <x v="2"/>
    <x v="16"/>
    <x v="6"/>
    <n v="91.184690000000003"/>
  </r>
  <r>
    <x v="1"/>
    <x v="2"/>
    <x v="16"/>
    <x v="6"/>
    <n v="33.5276"/>
  </r>
  <r>
    <x v="2"/>
    <x v="2"/>
    <x v="16"/>
    <x v="6"/>
    <n v="22.43488"/>
  </r>
  <r>
    <x v="3"/>
    <x v="2"/>
    <x v="16"/>
    <x v="6"/>
    <n v="24.589009999999998"/>
  </r>
  <r>
    <x v="4"/>
    <x v="2"/>
    <x v="16"/>
    <x v="6"/>
    <n v="12.82756"/>
  </r>
  <r>
    <x v="0"/>
    <x v="2"/>
    <x v="17"/>
    <x v="6"/>
    <n v="19.680540000000001"/>
  </r>
  <r>
    <x v="1"/>
    <x v="2"/>
    <x v="17"/>
    <x v="6"/>
    <n v="6.2172239999999999"/>
  </r>
  <r>
    <x v="2"/>
    <x v="2"/>
    <x v="17"/>
    <x v="6"/>
    <n v="4.6527630000000002"/>
  </r>
  <r>
    <x v="3"/>
    <x v="2"/>
    <x v="17"/>
    <x v="6"/>
    <n v="7.0527769999999999"/>
  </r>
  <r>
    <x v="4"/>
    <x v="2"/>
    <x v="17"/>
    <x v="6"/>
    <n v="3.651567"/>
  </r>
  <r>
    <x v="0"/>
    <x v="2"/>
    <x v="18"/>
    <x v="6"/>
    <n v="0"/>
  </r>
  <r>
    <x v="1"/>
    <x v="2"/>
    <x v="18"/>
    <x v="6"/>
    <n v="0"/>
  </r>
  <r>
    <x v="2"/>
    <x v="2"/>
    <x v="18"/>
    <x v="6"/>
    <n v="0"/>
  </r>
  <r>
    <x v="3"/>
    <x v="2"/>
    <x v="18"/>
    <x v="6"/>
    <n v="0"/>
  </r>
  <r>
    <x v="4"/>
    <x v="2"/>
    <x v="18"/>
    <x v="6"/>
    <n v="0"/>
  </r>
  <r>
    <x v="0"/>
    <x v="2"/>
    <x v="19"/>
    <x v="6"/>
    <n v="187.57550000000001"/>
  </r>
  <r>
    <x v="1"/>
    <x v="2"/>
    <x v="19"/>
    <x v="6"/>
    <n v="80.932339999999996"/>
  </r>
  <r>
    <x v="2"/>
    <x v="2"/>
    <x v="19"/>
    <x v="6"/>
    <n v="53.997529999999998"/>
  </r>
  <r>
    <x v="3"/>
    <x v="2"/>
    <x v="19"/>
    <x v="6"/>
    <n v="54.830309999999997"/>
  </r>
  <r>
    <x v="4"/>
    <x v="2"/>
    <x v="19"/>
    <x v="6"/>
    <n v="31.056619999999999"/>
  </r>
  <r>
    <x v="0"/>
    <x v="2"/>
    <x v="20"/>
    <x v="6"/>
    <n v="69.548289999999994"/>
  </r>
  <r>
    <x v="1"/>
    <x v="2"/>
    <x v="20"/>
    <x v="6"/>
    <n v="20.815660000000001"/>
  </r>
  <r>
    <x v="2"/>
    <x v="2"/>
    <x v="20"/>
    <x v="6"/>
    <n v="14.59686"/>
  </r>
  <r>
    <x v="3"/>
    <x v="2"/>
    <x v="20"/>
    <x v="6"/>
    <n v="14.152060000000001"/>
  </r>
  <r>
    <x v="4"/>
    <x v="2"/>
    <x v="20"/>
    <x v="6"/>
    <n v="7.109807"/>
  </r>
  <r>
    <x v="0"/>
    <x v="2"/>
    <x v="21"/>
    <x v="6"/>
    <n v="5.6007569999999998"/>
  </r>
  <r>
    <x v="1"/>
    <x v="2"/>
    <x v="21"/>
    <x v="6"/>
    <n v="1.7633490000000001"/>
  </r>
  <r>
    <x v="2"/>
    <x v="2"/>
    <x v="21"/>
    <x v="6"/>
    <n v="1.063796"/>
  </r>
  <r>
    <x v="3"/>
    <x v="2"/>
    <x v="21"/>
    <x v="6"/>
    <n v="0.97799100000000005"/>
  </r>
  <r>
    <x v="4"/>
    <x v="2"/>
    <x v="21"/>
    <x v="6"/>
    <n v="0.467113"/>
  </r>
  <r>
    <x v="0"/>
    <x v="2"/>
    <x v="22"/>
    <x v="6"/>
    <n v="105.3188"/>
  </r>
  <r>
    <x v="1"/>
    <x v="2"/>
    <x v="22"/>
    <x v="6"/>
    <n v="35.251710000000003"/>
  </r>
  <r>
    <x v="2"/>
    <x v="2"/>
    <x v="22"/>
    <x v="6"/>
    <n v="24.844329999999999"/>
  </r>
  <r>
    <x v="3"/>
    <x v="2"/>
    <x v="22"/>
    <x v="6"/>
    <n v="26.373390000000001"/>
  </r>
  <r>
    <x v="4"/>
    <x v="2"/>
    <x v="22"/>
    <x v="6"/>
    <n v="12.97578"/>
  </r>
  <r>
    <x v="0"/>
    <x v="2"/>
    <x v="23"/>
    <x v="6"/>
    <n v="0.95153799999999999"/>
  </r>
  <r>
    <x v="1"/>
    <x v="2"/>
    <x v="23"/>
    <x v="6"/>
    <n v="0.28546100000000002"/>
  </r>
  <r>
    <x v="2"/>
    <x v="2"/>
    <x v="23"/>
    <x v="6"/>
    <n v="0.47856300000000002"/>
  </r>
  <r>
    <x v="3"/>
    <x v="2"/>
    <x v="23"/>
    <x v="6"/>
    <n v="0.49137199999999998"/>
  </r>
  <r>
    <x v="4"/>
    <x v="2"/>
    <x v="23"/>
    <x v="6"/>
    <n v="0.23930199999999999"/>
  </r>
  <r>
    <x v="0"/>
    <x v="2"/>
    <x v="24"/>
    <x v="6"/>
    <n v="0.123796"/>
  </r>
  <r>
    <x v="1"/>
    <x v="2"/>
    <x v="24"/>
    <x v="6"/>
    <n v="1.6368370000000001"/>
  </r>
  <r>
    <x v="2"/>
    <x v="2"/>
    <x v="24"/>
    <x v="6"/>
    <n v="1.0920399999999999"/>
  </r>
  <r>
    <x v="3"/>
    <x v="2"/>
    <x v="24"/>
    <x v="6"/>
    <n v="1.0921810000000001"/>
  </r>
  <r>
    <x v="4"/>
    <x v="2"/>
    <x v="24"/>
    <x v="6"/>
    <n v="0.54591299999999998"/>
  </r>
  <r>
    <x v="0"/>
    <x v="2"/>
    <x v="25"/>
    <x v="6"/>
    <n v="0"/>
  </r>
  <r>
    <x v="1"/>
    <x v="2"/>
    <x v="25"/>
    <x v="6"/>
    <n v="0"/>
  </r>
  <r>
    <x v="2"/>
    <x v="2"/>
    <x v="25"/>
    <x v="6"/>
    <n v="0"/>
  </r>
  <r>
    <x v="3"/>
    <x v="2"/>
    <x v="25"/>
    <x v="6"/>
    <n v="0"/>
  </r>
  <r>
    <x v="4"/>
    <x v="2"/>
    <x v="25"/>
    <x v="6"/>
    <n v="0"/>
  </r>
  <r>
    <x v="0"/>
    <x v="2"/>
    <x v="26"/>
    <x v="6"/>
    <n v="9.310314"/>
  </r>
  <r>
    <x v="1"/>
    <x v="2"/>
    <x v="26"/>
    <x v="6"/>
    <n v="3.5820249999999998"/>
  </r>
  <r>
    <x v="2"/>
    <x v="2"/>
    <x v="26"/>
    <x v="6"/>
    <n v="2.5002529999999998"/>
  </r>
  <r>
    <x v="3"/>
    <x v="2"/>
    <x v="26"/>
    <x v="6"/>
    <n v="3.1419999999999999"/>
  </r>
  <r>
    <x v="4"/>
    <x v="2"/>
    <x v="26"/>
    <x v="6"/>
    <n v="1.736129"/>
  </r>
  <r>
    <x v="0"/>
    <x v="2"/>
    <x v="27"/>
    <x v="6"/>
    <n v="105.1529"/>
  </r>
  <r>
    <x v="1"/>
    <x v="2"/>
    <x v="27"/>
    <x v="6"/>
    <n v="34.248629999999999"/>
  </r>
  <r>
    <x v="2"/>
    <x v="2"/>
    <x v="27"/>
    <x v="6"/>
    <n v="22.688079999999999"/>
  </r>
  <r>
    <x v="3"/>
    <x v="2"/>
    <x v="27"/>
    <x v="6"/>
    <n v="22.023199999999999"/>
  </r>
  <r>
    <x v="4"/>
    <x v="2"/>
    <x v="27"/>
    <x v="6"/>
    <n v="10.69786"/>
  </r>
  <r>
    <x v="0"/>
    <x v="2"/>
    <x v="28"/>
    <x v="6"/>
    <n v="429.9667"/>
  </r>
  <r>
    <x v="1"/>
    <x v="2"/>
    <x v="28"/>
    <x v="6"/>
    <n v="137.0248"/>
  </r>
  <r>
    <x v="2"/>
    <x v="2"/>
    <x v="28"/>
    <x v="6"/>
    <n v="85.852580000000003"/>
  </r>
  <r>
    <x v="3"/>
    <x v="2"/>
    <x v="28"/>
    <x v="6"/>
    <n v="91.033969999999997"/>
  </r>
  <r>
    <x v="4"/>
    <x v="2"/>
    <x v="28"/>
    <x v="6"/>
    <n v="44.841059999999999"/>
  </r>
  <r>
    <x v="0"/>
    <x v="2"/>
    <x v="29"/>
    <x v="6"/>
    <n v="126.8184"/>
  </r>
  <r>
    <x v="1"/>
    <x v="2"/>
    <x v="29"/>
    <x v="6"/>
    <n v="32.035409999999999"/>
  </r>
  <r>
    <x v="2"/>
    <x v="2"/>
    <x v="29"/>
    <x v="6"/>
    <n v="23.831099999999999"/>
  </r>
  <r>
    <x v="3"/>
    <x v="2"/>
    <x v="29"/>
    <x v="6"/>
    <n v="24.282260000000001"/>
  </r>
  <r>
    <x v="4"/>
    <x v="2"/>
    <x v="29"/>
    <x v="6"/>
    <n v="13.900919999999999"/>
  </r>
  <r>
    <x v="0"/>
    <x v="2"/>
    <x v="30"/>
    <x v="6"/>
    <n v="230.91159999999999"/>
  </r>
  <r>
    <x v="1"/>
    <x v="2"/>
    <x v="30"/>
    <x v="6"/>
    <n v="91.70008"/>
  </r>
  <r>
    <x v="2"/>
    <x v="2"/>
    <x v="30"/>
    <x v="6"/>
    <n v="61.796849999999999"/>
  </r>
  <r>
    <x v="3"/>
    <x v="2"/>
    <x v="30"/>
    <x v="6"/>
    <n v="62.877949999999998"/>
  </r>
  <r>
    <x v="4"/>
    <x v="2"/>
    <x v="30"/>
    <x v="6"/>
    <n v="32.713050000000003"/>
  </r>
  <r>
    <x v="0"/>
    <x v="2"/>
    <x v="31"/>
    <x v="6"/>
    <n v="19.346109999999999"/>
  </r>
  <r>
    <x v="1"/>
    <x v="2"/>
    <x v="31"/>
    <x v="6"/>
    <n v="4.9148240000000003"/>
  </r>
  <r>
    <x v="2"/>
    <x v="2"/>
    <x v="31"/>
    <x v="6"/>
    <n v="3.0699939999999999"/>
  </r>
  <r>
    <x v="3"/>
    <x v="2"/>
    <x v="31"/>
    <x v="6"/>
    <n v="2.9795669999999999"/>
  </r>
  <r>
    <x v="4"/>
    <x v="2"/>
    <x v="31"/>
    <x v="6"/>
    <n v="1.45008"/>
  </r>
  <r>
    <x v="0"/>
    <x v="2"/>
    <x v="32"/>
    <x v="6"/>
    <n v="484.06220000000002"/>
  </r>
  <r>
    <x v="1"/>
    <x v="2"/>
    <x v="32"/>
    <x v="6"/>
    <n v="149.0249"/>
  </r>
  <r>
    <x v="2"/>
    <x v="2"/>
    <x v="32"/>
    <x v="6"/>
    <n v="99.763599999999997"/>
  </r>
  <r>
    <x v="3"/>
    <x v="2"/>
    <x v="32"/>
    <x v="6"/>
    <n v="98.428150000000002"/>
  </r>
  <r>
    <x v="4"/>
    <x v="2"/>
    <x v="32"/>
    <x v="6"/>
    <n v="45.267940000000003"/>
  </r>
  <r>
    <x v="0"/>
    <x v="2"/>
    <x v="33"/>
    <x v="6"/>
    <n v="71.69659"/>
  </r>
  <r>
    <x v="1"/>
    <x v="2"/>
    <x v="33"/>
    <x v="6"/>
    <n v="27.604099999999999"/>
  </r>
  <r>
    <x v="2"/>
    <x v="2"/>
    <x v="33"/>
    <x v="6"/>
    <n v="18.024660000000001"/>
  </r>
  <r>
    <x v="3"/>
    <x v="2"/>
    <x v="33"/>
    <x v="6"/>
    <n v="17.006720000000001"/>
  </r>
  <r>
    <x v="4"/>
    <x v="2"/>
    <x v="33"/>
    <x v="6"/>
    <n v="8.1863580000000002"/>
  </r>
  <r>
    <x v="0"/>
    <x v="2"/>
    <x v="34"/>
    <x v="6"/>
    <n v="105.3939"/>
  </r>
  <r>
    <x v="1"/>
    <x v="2"/>
    <x v="34"/>
    <x v="6"/>
    <n v="28.191649999999999"/>
  </r>
  <r>
    <x v="2"/>
    <x v="2"/>
    <x v="34"/>
    <x v="6"/>
    <n v="18.166270000000001"/>
  </r>
  <r>
    <x v="3"/>
    <x v="2"/>
    <x v="34"/>
    <x v="6"/>
    <n v="16.753869999999999"/>
  </r>
  <r>
    <x v="4"/>
    <x v="2"/>
    <x v="34"/>
    <x v="6"/>
    <n v="7.9835609999999999"/>
  </r>
  <r>
    <x v="0"/>
    <x v="2"/>
    <x v="35"/>
    <x v="6"/>
    <n v="96.043625793229296"/>
  </r>
  <r>
    <x v="1"/>
    <x v="2"/>
    <x v="35"/>
    <x v="6"/>
    <n v="28.017191080096488"/>
  </r>
  <r>
    <x v="2"/>
    <x v="2"/>
    <x v="35"/>
    <x v="6"/>
    <n v="19.446442892418947"/>
  </r>
  <r>
    <x v="3"/>
    <x v="2"/>
    <x v="35"/>
    <x v="6"/>
    <n v="21.091963281681295"/>
  </r>
  <r>
    <x v="4"/>
    <x v="2"/>
    <x v="35"/>
    <x v="6"/>
    <n v="10.067889397998922"/>
  </r>
  <r>
    <x v="0"/>
    <x v="4"/>
    <x v="0"/>
    <x v="6"/>
    <n v="7.5967190000000002"/>
  </r>
  <r>
    <x v="1"/>
    <x v="4"/>
    <x v="0"/>
    <x v="6"/>
    <n v="6.0248869999999997"/>
  </r>
  <r>
    <x v="2"/>
    <x v="4"/>
    <x v="0"/>
    <x v="6"/>
    <n v="4.7739390000000004"/>
  </r>
  <r>
    <x v="3"/>
    <x v="4"/>
    <x v="0"/>
    <x v="6"/>
    <n v="4.8117960000000002"/>
  </r>
  <r>
    <x v="4"/>
    <x v="4"/>
    <x v="0"/>
    <x v="6"/>
    <n v="4.8248680000000004"/>
  </r>
  <r>
    <x v="0"/>
    <x v="4"/>
    <x v="1"/>
    <x v="6"/>
    <n v="180.17339999999999"/>
  </r>
  <r>
    <x v="1"/>
    <x v="4"/>
    <x v="1"/>
    <x v="6"/>
    <n v="95.042019999999994"/>
  </r>
  <r>
    <x v="2"/>
    <x v="4"/>
    <x v="1"/>
    <x v="6"/>
    <n v="74.138840000000002"/>
  </r>
  <r>
    <x v="3"/>
    <x v="4"/>
    <x v="1"/>
    <x v="6"/>
    <n v="74.783410000000003"/>
  </r>
  <r>
    <x v="4"/>
    <x v="4"/>
    <x v="1"/>
    <x v="6"/>
    <n v="77.865859999999998"/>
  </r>
  <r>
    <x v="0"/>
    <x v="4"/>
    <x v="2"/>
    <x v="6"/>
    <n v="14.92305"/>
  </r>
  <r>
    <x v="1"/>
    <x v="4"/>
    <x v="2"/>
    <x v="6"/>
    <n v="7.4615260000000001"/>
  </r>
  <r>
    <x v="2"/>
    <x v="4"/>
    <x v="2"/>
    <x v="6"/>
    <n v="5.9635480000000003"/>
  </r>
  <r>
    <x v="3"/>
    <x v="4"/>
    <x v="2"/>
    <x v="6"/>
    <n v="5.9561120000000001"/>
  </r>
  <r>
    <x v="4"/>
    <x v="4"/>
    <x v="2"/>
    <x v="6"/>
    <n v="5.9537800000000001"/>
  </r>
  <r>
    <x v="0"/>
    <x v="4"/>
    <x v="3"/>
    <x v="6"/>
    <n v="37.10136"/>
  </r>
  <r>
    <x v="1"/>
    <x v="4"/>
    <x v="3"/>
    <x v="6"/>
    <n v="18.477209999999999"/>
  </r>
  <r>
    <x v="2"/>
    <x v="4"/>
    <x v="3"/>
    <x v="6"/>
    <n v="14.77333"/>
  </r>
  <r>
    <x v="3"/>
    <x v="4"/>
    <x v="3"/>
    <x v="6"/>
    <n v="15.51399"/>
  </r>
  <r>
    <x v="4"/>
    <x v="4"/>
    <x v="3"/>
    <x v="6"/>
    <n v="16.263280000000002"/>
  </r>
  <r>
    <x v="0"/>
    <x v="4"/>
    <x v="4"/>
    <x v="6"/>
    <n v="142.1617"/>
  </r>
  <r>
    <x v="1"/>
    <x v="4"/>
    <x v="4"/>
    <x v="6"/>
    <n v="84.894109999999998"/>
  </r>
  <r>
    <x v="2"/>
    <x v="4"/>
    <x v="4"/>
    <x v="6"/>
    <n v="45.318080000000002"/>
  </r>
  <r>
    <x v="3"/>
    <x v="4"/>
    <x v="4"/>
    <x v="6"/>
    <n v="40.490029999999997"/>
  </r>
  <r>
    <x v="4"/>
    <x v="4"/>
    <x v="4"/>
    <x v="6"/>
    <n v="37.226460000000003"/>
  </r>
  <r>
    <x v="0"/>
    <x v="4"/>
    <x v="5"/>
    <x v="6"/>
    <n v="103.6464"/>
  </r>
  <r>
    <x v="1"/>
    <x v="4"/>
    <x v="5"/>
    <x v="6"/>
    <n v="55.846060000000001"/>
  </r>
  <r>
    <x v="2"/>
    <x v="4"/>
    <x v="5"/>
    <x v="6"/>
    <n v="42.152819999999998"/>
  </r>
  <r>
    <x v="3"/>
    <x v="4"/>
    <x v="5"/>
    <x v="6"/>
    <n v="40.538240000000002"/>
  </r>
  <r>
    <x v="4"/>
    <x v="4"/>
    <x v="5"/>
    <x v="6"/>
    <n v="40.293880000000001"/>
  </r>
  <r>
    <x v="0"/>
    <x v="4"/>
    <x v="6"/>
    <x v="6"/>
    <n v="0"/>
  </r>
  <r>
    <x v="1"/>
    <x v="4"/>
    <x v="6"/>
    <x v="6"/>
    <n v="0"/>
  </r>
  <r>
    <x v="2"/>
    <x v="4"/>
    <x v="6"/>
    <x v="6"/>
    <n v="0"/>
  </r>
  <r>
    <x v="3"/>
    <x v="4"/>
    <x v="6"/>
    <x v="6"/>
    <n v="0"/>
  </r>
  <r>
    <x v="4"/>
    <x v="4"/>
    <x v="6"/>
    <x v="6"/>
    <n v="0"/>
  </r>
  <r>
    <x v="0"/>
    <x v="4"/>
    <x v="7"/>
    <x v="6"/>
    <n v="135.67230000000001"/>
  </r>
  <r>
    <x v="1"/>
    <x v="4"/>
    <x v="7"/>
    <x v="6"/>
    <n v="71.022509999999997"/>
  </r>
  <r>
    <x v="2"/>
    <x v="4"/>
    <x v="7"/>
    <x v="6"/>
    <n v="51.586530000000003"/>
  </r>
  <r>
    <x v="3"/>
    <x v="4"/>
    <x v="7"/>
    <x v="6"/>
    <n v="51.39434"/>
  </r>
  <r>
    <x v="4"/>
    <x v="4"/>
    <x v="7"/>
    <x v="6"/>
    <n v="49.942799999999998"/>
  </r>
  <r>
    <x v="0"/>
    <x v="4"/>
    <x v="8"/>
    <x v="6"/>
    <n v="785.16600000000005"/>
  </r>
  <r>
    <x v="1"/>
    <x v="4"/>
    <x v="8"/>
    <x v="6"/>
    <n v="395.60680000000002"/>
  </r>
  <r>
    <x v="2"/>
    <x v="4"/>
    <x v="8"/>
    <x v="6"/>
    <n v="300.18529999999998"/>
  </r>
  <r>
    <x v="3"/>
    <x v="4"/>
    <x v="8"/>
    <x v="6"/>
    <n v="280.65789999999998"/>
  </r>
  <r>
    <x v="4"/>
    <x v="4"/>
    <x v="8"/>
    <x v="6"/>
    <n v="303.25839999999999"/>
  </r>
  <r>
    <x v="0"/>
    <x v="4"/>
    <x v="9"/>
    <x v="6"/>
    <n v="26.288830000000001"/>
  </r>
  <r>
    <x v="1"/>
    <x v="4"/>
    <x v="9"/>
    <x v="6"/>
    <n v="19.213480000000001"/>
  </r>
  <r>
    <x v="2"/>
    <x v="4"/>
    <x v="9"/>
    <x v="6"/>
    <n v="15.21941"/>
  </r>
  <r>
    <x v="3"/>
    <x v="4"/>
    <x v="9"/>
    <x v="6"/>
    <n v="17.823630000000001"/>
  </r>
  <r>
    <x v="4"/>
    <x v="4"/>
    <x v="9"/>
    <x v="6"/>
    <n v="18.802040000000002"/>
  </r>
  <r>
    <x v="0"/>
    <x v="4"/>
    <x v="10"/>
    <x v="6"/>
    <n v="82.718850000000003"/>
  </r>
  <r>
    <x v="1"/>
    <x v="4"/>
    <x v="10"/>
    <x v="6"/>
    <n v="41.45035"/>
  </r>
  <r>
    <x v="2"/>
    <x v="4"/>
    <x v="10"/>
    <x v="6"/>
    <n v="31.517849999999999"/>
  </r>
  <r>
    <x v="3"/>
    <x v="4"/>
    <x v="10"/>
    <x v="6"/>
    <n v="29.828029999999998"/>
  </r>
  <r>
    <x v="4"/>
    <x v="4"/>
    <x v="10"/>
    <x v="6"/>
    <n v="29.880369999999999"/>
  </r>
  <r>
    <x v="0"/>
    <x v="4"/>
    <x v="11"/>
    <x v="6"/>
    <n v="18.13156"/>
  </r>
  <r>
    <x v="1"/>
    <x v="4"/>
    <x v="11"/>
    <x v="6"/>
    <n v="9.0657809999999994"/>
  </r>
  <r>
    <x v="2"/>
    <x v="4"/>
    <x v="11"/>
    <x v="6"/>
    <n v="7.8060510000000001"/>
  </r>
  <r>
    <x v="3"/>
    <x v="4"/>
    <x v="11"/>
    <x v="6"/>
    <n v="8.0245409999999993"/>
  </r>
  <r>
    <x v="4"/>
    <x v="4"/>
    <x v="11"/>
    <x v="6"/>
    <n v="8.0934069999999991"/>
  </r>
  <r>
    <x v="0"/>
    <x v="4"/>
    <x v="12"/>
    <x v="6"/>
    <n v="265.91919999999999"/>
  </r>
  <r>
    <x v="1"/>
    <x v="4"/>
    <x v="12"/>
    <x v="6"/>
    <n v="144.44210000000001"/>
  </r>
  <r>
    <x v="2"/>
    <x v="4"/>
    <x v="12"/>
    <x v="6"/>
    <n v="100.9276"/>
  </r>
  <r>
    <x v="3"/>
    <x v="4"/>
    <x v="12"/>
    <x v="6"/>
    <n v="96.675709999999995"/>
  </r>
  <r>
    <x v="4"/>
    <x v="4"/>
    <x v="12"/>
    <x v="6"/>
    <n v="95.985799999999998"/>
  </r>
  <r>
    <x v="0"/>
    <x v="4"/>
    <x v="13"/>
    <x v="6"/>
    <n v="358.59300000000002"/>
  </r>
  <r>
    <x v="1"/>
    <x v="4"/>
    <x v="13"/>
    <x v="6"/>
    <n v="192.63560000000001"/>
  </r>
  <r>
    <x v="2"/>
    <x v="4"/>
    <x v="13"/>
    <x v="6"/>
    <n v="148.9691"/>
  </r>
  <r>
    <x v="3"/>
    <x v="4"/>
    <x v="13"/>
    <x v="6"/>
    <n v="126.16930000000001"/>
  </r>
  <r>
    <x v="4"/>
    <x v="4"/>
    <x v="13"/>
    <x v="6"/>
    <n v="138.6448"/>
  </r>
  <r>
    <x v="0"/>
    <x v="4"/>
    <x v="14"/>
    <x v="6"/>
    <n v="430.84010000000001"/>
  </r>
  <r>
    <x v="1"/>
    <x v="4"/>
    <x v="14"/>
    <x v="6"/>
    <n v="193.6883"/>
  </r>
  <r>
    <x v="2"/>
    <x v="4"/>
    <x v="14"/>
    <x v="6"/>
    <n v="159.21190000000001"/>
  </r>
  <r>
    <x v="3"/>
    <x v="4"/>
    <x v="14"/>
    <x v="6"/>
    <n v="157.55260000000001"/>
  </r>
  <r>
    <x v="4"/>
    <x v="4"/>
    <x v="14"/>
    <x v="6"/>
    <n v="168.06010000000001"/>
  </r>
  <r>
    <x v="0"/>
    <x v="4"/>
    <x v="15"/>
    <x v="6"/>
    <n v="36.970010000000002"/>
  </r>
  <r>
    <x v="1"/>
    <x v="4"/>
    <x v="15"/>
    <x v="6"/>
    <n v="21.79119"/>
  </r>
  <r>
    <x v="2"/>
    <x v="4"/>
    <x v="15"/>
    <x v="6"/>
    <n v="16.719069999999999"/>
  </r>
  <r>
    <x v="3"/>
    <x v="4"/>
    <x v="15"/>
    <x v="6"/>
    <n v="15.93805"/>
  </r>
  <r>
    <x v="4"/>
    <x v="4"/>
    <x v="15"/>
    <x v="6"/>
    <n v="15.741669999999999"/>
  </r>
  <r>
    <x v="0"/>
    <x v="4"/>
    <x v="16"/>
    <x v="6"/>
    <n v="91.184690000000003"/>
  </r>
  <r>
    <x v="1"/>
    <x v="4"/>
    <x v="16"/>
    <x v="6"/>
    <n v="55.879330000000003"/>
  </r>
  <r>
    <x v="2"/>
    <x v="4"/>
    <x v="16"/>
    <x v="6"/>
    <n v="44.869750000000003"/>
  </r>
  <r>
    <x v="3"/>
    <x v="4"/>
    <x v="16"/>
    <x v="6"/>
    <n v="49.17801"/>
  </r>
  <r>
    <x v="4"/>
    <x v="4"/>
    <x v="16"/>
    <x v="6"/>
    <n v="51.310250000000003"/>
  </r>
  <r>
    <x v="0"/>
    <x v="4"/>
    <x v="17"/>
    <x v="6"/>
    <n v="19.680540000000001"/>
  </r>
  <r>
    <x v="1"/>
    <x v="4"/>
    <x v="17"/>
    <x v="6"/>
    <n v="10.36204"/>
  </r>
  <r>
    <x v="2"/>
    <x v="4"/>
    <x v="17"/>
    <x v="6"/>
    <n v="9.3055260000000004"/>
  </r>
  <r>
    <x v="3"/>
    <x v="4"/>
    <x v="17"/>
    <x v="6"/>
    <n v="14.105549999999999"/>
  </r>
  <r>
    <x v="4"/>
    <x v="4"/>
    <x v="17"/>
    <x v="6"/>
    <n v="14.60627"/>
  </r>
  <r>
    <x v="0"/>
    <x v="4"/>
    <x v="18"/>
    <x v="6"/>
    <n v="0"/>
  </r>
  <r>
    <x v="1"/>
    <x v="4"/>
    <x v="18"/>
    <x v="6"/>
    <n v="0"/>
  </r>
  <r>
    <x v="2"/>
    <x v="4"/>
    <x v="18"/>
    <x v="6"/>
    <n v="0"/>
  </r>
  <r>
    <x v="3"/>
    <x v="4"/>
    <x v="18"/>
    <x v="6"/>
    <n v="0"/>
  </r>
  <r>
    <x v="4"/>
    <x v="4"/>
    <x v="18"/>
    <x v="6"/>
    <n v="0"/>
  </r>
  <r>
    <x v="0"/>
    <x v="4"/>
    <x v="19"/>
    <x v="6"/>
    <n v="187.57550000000001"/>
  </r>
  <r>
    <x v="1"/>
    <x v="4"/>
    <x v="19"/>
    <x v="6"/>
    <n v="134.88720000000001"/>
  </r>
  <r>
    <x v="2"/>
    <x v="4"/>
    <x v="19"/>
    <x v="6"/>
    <n v="107.99509999999999"/>
  </r>
  <r>
    <x v="3"/>
    <x v="4"/>
    <x v="19"/>
    <x v="6"/>
    <n v="109.6606"/>
  </r>
  <r>
    <x v="4"/>
    <x v="4"/>
    <x v="19"/>
    <x v="6"/>
    <n v="124.2265"/>
  </r>
  <r>
    <x v="0"/>
    <x v="4"/>
    <x v="20"/>
    <x v="6"/>
    <n v="69.548289999999994"/>
  </r>
  <r>
    <x v="1"/>
    <x v="4"/>
    <x v="20"/>
    <x v="6"/>
    <n v="34.692770000000003"/>
  </r>
  <r>
    <x v="2"/>
    <x v="4"/>
    <x v="20"/>
    <x v="6"/>
    <n v="29.193709999999999"/>
  </r>
  <r>
    <x v="3"/>
    <x v="4"/>
    <x v="20"/>
    <x v="6"/>
    <n v="28.304120000000001"/>
  </r>
  <r>
    <x v="4"/>
    <x v="4"/>
    <x v="20"/>
    <x v="6"/>
    <n v="28.439229999999998"/>
  </r>
  <r>
    <x v="0"/>
    <x v="4"/>
    <x v="21"/>
    <x v="6"/>
    <n v="5.6007569999999998"/>
  </r>
  <r>
    <x v="1"/>
    <x v="4"/>
    <x v="21"/>
    <x v="6"/>
    <n v="2.9389159999999999"/>
  </r>
  <r>
    <x v="2"/>
    <x v="4"/>
    <x v="21"/>
    <x v="6"/>
    <n v="2.1275909999999998"/>
  </r>
  <r>
    <x v="3"/>
    <x v="4"/>
    <x v="21"/>
    <x v="6"/>
    <n v="1.9559820000000001"/>
  </r>
  <r>
    <x v="4"/>
    <x v="4"/>
    <x v="21"/>
    <x v="6"/>
    <n v="1.8684510000000001"/>
  </r>
  <r>
    <x v="0"/>
    <x v="4"/>
    <x v="22"/>
    <x v="6"/>
    <n v="105.3188"/>
  </r>
  <r>
    <x v="1"/>
    <x v="4"/>
    <x v="22"/>
    <x v="6"/>
    <n v="58.752859999999998"/>
  </r>
  <r>
    <x v="2"/>
    <x v="4"/>
    <x v="22"/>
    <x v="6"/>
    <n v="49.688670000000002"/>
  </r>
  <r>
    <x v="3"/>
    <x v="4"/>
    <x v="22"/>
    <x v="6"/>
    <n v="52.746780000000001"/>
  </r>
  <r>
    <x v="4"/>
    <x v="4"/>
    <x v="22"/>
    <x v="6"/>
    <n v="51.903109999999998"/>
  </r>
  <r>
    <x v="0"/>
    <x v="4"/>
    <x v="23"/>
    <x v="6"/>
    <n v="0.95153799999999999"/>
  </r>
  <r>
    <x v="1"/>
    <x v="4"/>
    <x v="23"/>
    <x v="6"/>
    <n v="0.475769"/>
  </r>
  <r>
    <x v="2"/>
    <x v="4"/>
    <x v="23"/>
    <x v="6"/>
    <n v="0.95712600000000003"/>
  </r>
  <r>
    <x v="3"/>
    <x v="4"/>
    <x v="23"/>
    <x v="6"/>
    <n v="0.98274300000000003"/>
  </r>
  <r>
    <x v="4"/>
    <x v="4"/>
    <x v="23"/>
    <x v="6"/>
    <n v="0.957206"/>
  </r>
  <r>
    <x v="0"/>
    <x v="4"/>
    <x v="24"/>
    <x v="6"/>
    <n v="0.123796"/>
  </r>
  <r>
    <x v="1"/>
    <x v="4"/>
    <x v="24"/>
    <x v="6"/>
    <n v="2.7280609999999998"/>
  </r>
  <r>
    <x v="2"/>
    <x v="4"/>
    <x v="24"/>
    <x v="6"/>
    <n v="2.1840799999999998"/>
  </r>
  <r>
    <x v="3"/>
    <x v="4"/>
    <x v="24"/>
    <x v="6"/>
    <n v="2.184361"/>
  </r>
  <r>
    <x v="4"/>
    <x v="4"/>
    <x v="24"/>
    <x v="6"/>
    <n v="2.1836519999999999"/>
  </r>
  <r>
    <x v="0"/>
    <x v="4"/>
    <x v="25"/>
    <x v="6"/>
    <n v="0"/>
  </r>
  <r>
    <x v="1"/>
    <x v="4"/>
    <x v="25"/>
    <x v="6"/>
    <n v="0"/>
  </r>
  <r>
    <x v="2"/>
    <x v="4"/>
    <x v="25"/>
    <x v="6"/>
    <n v="0"/>
  </r>
  <r>
    <x v="3"/>
    <x v="4"/>
    <x v="25"/>
    <x v="6"/>
    <n v="0"/>
  </r>
  <r>
    <x v="4"/>
    <x v="4"/>
    <x v="25"/>
    <x v="6"/>
    <n v="0"/>
  </r>
  <r>
    <x v="0"/>
    <x v="4"/>
    <x v="26"/>
    <x v="6"/>
    <n v="9.310314"/>
  </r>
  <r>
    <x v="1"/>
    <x v="4"/>
    <x v="26"/>
    <x v="6"/>
    <n v="5.9700410000000002"/>
  </r>
  <r>
    <x v="2"/>
    <x v="4"/>
    <x v="26"/>
    <x v="6"/>
    <n v="5.0005059999999997"/>
  </r>
  <r>
    <x v="3"/>
    <x v="4"/>
    <x v="26"/>
    <x v="6"/>
    <n v="6.2840009999999999"/>
  </r>
  <r>
    <x v="4"/>
    <x v="4"/>
    <x v="26"/>
    <x v="6"/>
    <n v="6.9445180000000004"/>
  </r>
  <r>
    <x v="0"/>
    <x v="4"/>
    <x v="27"/>
    <x v="6"/>
    <n v="105.1529"/>
  </r>
  <r>
    <x v="1"/>
    <x v="4"/>
    <x v="27"/>
    <x v="6"/>
    <n v="57.081040000000002"/>
  </r>
  <r>
    <x v="2"/>
    <x v="4"/>
    <x v="27"/>
    <x v="6"/>
    <n v="45.376170000000002"/>
  </r>
  <r>
    <x v="3"/>
    <x v="4"/>
    <x v="27"/>
    <x v="6"/>
    <n v="44.046399999999998"/>
  </r>
  <r>
    <x v="4"/>
    <x v="4"/>
    <x v="27"/>
    <x v="6"/>
    <n v="42.791449999999998"/>
  </r>
  <r>
    <x v="0"/>
    <x v="4"/>
    <x v="28"/>
    <x v="6"/>
    <n v="429.9667"/>
  </r>
  <r>
    <x v="1"/>
    <x v="4"/>
    <x v="28"/>
    <x v="6"/>
    <n v="228.37459999999999"/>
  </r>
  <r>
    <x v="2"/>
    <x v="4"/>
    <x v="28"/>
    <x v="6"/>
    <n v="171.70519999999999"/>
  </r>
  <r>
    <x v="3"/>
    <x v="4"/>
    <x v="28"/>
    <x v="6"/>
    <n v="182.06790000000001"/>
  </r>
  <r>
    <x v="4"/>
    <x v="4"/>
    <x v="28"/>
    <x v="6"/>
    <n v="179.36420000000001"/>
  </r>
  <r>
    <x v="0"/>
    <x v="4"/>
    <x v="29"/>
    <x v="6"/>
    <n v="126.8184"/>
  </r>
  <r>
    <x v="1"/>
    <x v="4"/>
    <x v="29"/>
    <x v="6"/>
    <n v="53.39235"/>
  </r>
  <r>
    <x v="2"/>
    <x v="4"/>
    <x v="29"/>
    <x v="6"/>
    <n v="47.662210000000002"/>
  </r>
  <r>
    <x v="3"/>
    <x v="4"/>
    <x v="29"/>
    <x v="6"/>
    <n v="48.564529999999998"/>
  </r>
  <r>
    <x v="4"/>
    <x v="4"/>
    <x v="29"/>
    <x v="6"/>
    <n v="55.603659999999998"/>
  </r>
  <r>
    <x v="0"/>
    <x v="4"/>
    <x v="30"/>
    <x v="6"/>
    <n v="230.91159999999999"/>
  </r>
  <r>
    <x v="1"/>
    <x v="4"/>
    <x v="30"/>
    <x v="6"/>
    <n v="152.83349999999999"/>
  </r>
  <r>
    <x v="2"/>
    <x v="4"/>
    <x v="30"/>
    <x v="6"/>
    <n v="123.5937"/>
  </r>
  <r>
    <x v="3"/>
    <x v="4"/>
    <x v="30"/>
    <x v="6"/>
    <n v="125.7559"/>
  </r>
  <r>
    <x v="4"/>
    <x v="4"/>
    <x v="30"/>
    <x v="6"/>
    <n v="130.85220000000001"/>
  </r>
  <r>
    <x v="0"/>
    <x v="4"/>
    <x v="31"/>
    <x v="6"/>
    <n v="19.346109999999999"/>
  </r>
  <r>
    <x v="1"/>
    <x v="4"/>
    <x v="31"/>
    <x v="6"/>
    <n v="8.1913730000000005"/>
  </r>
  <r>
    <x v="2"/>
    <x v="4"/>
    <x v="31"/>
    <x v="6"/>
    <n v="6.1399869999999996"/>
  </r>
  <r>
    <x v="3"/>
    <x v="4"/>
    <x v="31"/>
    <x v="6"/>
    <n v="5.9591339999999997"/>
  </r>
  <r>
    <x v="4"/>
    <x v="4"/>
    <x v="31"/>
    <x v="6"/>
    <n v="5.800319"/>
  </r>
  <r>
    <x v="0"/>
    <x v="4"/>
    <x v="32"/>
    <x v="6"/>
    <n v="484.06220000000002"/>
  </r>
  <r>
    <x v="1"/>
    <x v="4"/>
    <x v="32"/>
    <x v="6"/>
    <n v="248.3749"/>
  </r>
  <r>
    <x v="2"/>
    <x v="4"/>
    <x v="32"/>
    <x v="6"/>
    <n v="199.52719999999999"/>
  </r>
  <r>
    <x v="3"/>
    <x v="4"/>
    <x v="32"/>
    <x v="6"/>
    <n v="196.8563"/>
  </r>
  <r>
    <x v="4"/>
    <x v="4"/>
    <x v="32"/>
    <x v="6"/>
    <n v="181.07169999999999"/>
  </r>
  <r>
    <x v="0"/>
    <x v="4"/>
    <x v="33"/>
    <x v="6"/>
    <n v="71.69659"/>
  </r>
  <r>
    <x v="1"/>
    <x v="4"/>
    <x v="33"/>
    <x v="6"/>
    <n v="46.006830000000001"/>
  </r>
  <r>
    <x v="2"/>
    <x v="4"/>
    <x v="33"/>
    <x v="6"/>
    <n v="36.049309999999998"/>
  </r>
  <r>
    <x v="3"/>
    <x v="4"/>
    <x v="33"/>
    <x v="6"/>
    <n v="34.013440000000003"/>
  </r>
  <r>
    <x v="4"/>
    <x v="4"/>
    <x v="33"/>
    <x v="6"/>
    <n v="32.745429999999999"/>
  </r>
  <r>
    <x v="0"/>
    <x v="4"/>
    <x v="34"/>
    <x v="6"/>
    <n v="105.3939"/>
  </r>
  <r>
    <x v="1"/>
    <x v="4"/>
    <x v="34"/>
    <x v="6"/>
    <n v="46.986080000000001"/>
  </r>
  <r>
    <x v="2"/>
    <x v="4"/>
    <x v="34"/>
    <x v="6"/>
    <n v="36.332529999999998"/>
  </r>
  <r>
    <x v="3"/>
    <x v="4"/>
    <x v="34"/>
    <x v="6"/>
    <n v="33.507739999999998"/>
  </r>
  <r>
    <x v="4"/>
    <x v="4"/>
    <x v="34"/>
    <x v="6"/>
    <n v="31.934249999999999"/>
  </r>
  <r>
    <x v="0"/>
    <x v="4"/>
    <x v="35"/>
    <x v="6"/>
    <n v="96.043625793229296"/>
  </r>
  <r>
    <x v="1"/>
    <x v="4"/>
    <x v="35"/>
    <x v="6"/>
    <n v="46.761985133494143"/>
  </r>
  <r>
    <x v="2"/>
    <x v="4"/>
    <x v="35"/>
    <x v="6"/>
    <n v="39.592885784837911"/>
  </r>
  <r>
    <x v="3"/>
    <x v="4"/>
    <x v="35"/>
    <x v="6"/>
    <n v="42.583926563362603"/>
  </r>
  <r>
    <x v="4"/>
    <x v="4"/>
    <x v="35"/>
    <x v="6"/>
    <n v="40.971557591995705"/>
  </r>
  <r>
    <x v="0"/>
    <x v="5"/>
    <x v="0"/>
    <x v="6"/>
    <n v="0"/>
  </r>
  <r>
    <x v="1"/>
    <x v="5"/>
    <x v="0"/>
    <x v="6"/>
    <n v="0"/>
  </r>
  <r>
    <x v="2"/>
    <x v="5"/>
    <x v="0"/>
    <x v="6"/>
    <n v="0"/>
  </r>
  <r>
    <x v="3"/>
    <x v="5"/>
    <x v="0"/>
    <x v="6"/>
    <n v="0"/>
  </r>
  <r>
    <x v="4"/>
    <x v="5"/>
    <x v="0"/>
    <x v="6"/>
    <n v="0"/>
  </r>
  <r>
    <x v="0"/>
    <x v="5"/>
    <x v="1"/>
    <x v="6"/>
    <n v="0"/>
  </r>
  <r>
    <x v="1"/>
    <x v="5"/>
    <x v="1"/>
    <x v="6"/>
    <n v="0"/>
  </r>
  <r>
    <x v="2"/>
    <x v="5"/>
    <x v="1"/>
    <x v="6"/>
    <n v="0"/>
  </r>
  <r>
    <x v="3"/>
    <x v="5"/>
    <x v="1"/>
    <x v="6"/>
    <n v="0"/>
  </r>
  <r>
    <x v="4"/>
    <x v="5"/>
    <x v="1"/>
    <x v="6"/>
    <n v="0"/>
  </r>
  <r>
    <x v="0"/>
    <x v="5"/>
    <x v="2"/>
    <x v="6"/>
    <n v="0"/>
  </r>
  <r>
    <x v="1"/>
    <x v="5"/>
    <x v="2"/>
    <x v="6"/>
    <n v="0"/>
  </r>
  <r>
    <x v="2"/>
    <x v="5"/>
    <x v="2"/>
    <x v="6"/>
    <n v="0"/>
  </r>
  <r>
    <x v="3"/>
    <x v="5"/>
    <x v="2"/>
    <x v="6"/>
    <n v="0"/>
  </r>
  <r>
    <x v="4"/>
    <x v="5"/>
    <x v="2"/>
    <x v="6"/>
    <n v="0"/>
  </r>
  <r>
    <x v="0"/>
    <x v="5"/>
    <x v="3"/>
    <x v="6"/>
    <n v="0"/>
  </r>
  <r>
    <x v="1"/>
    <x v="5"/>
    <x v="3"/>
    <x v="6"/>
    <n v="0"/>
  </r>
  <r>
    <x v="2"/>
    <x v="5"/>
    <x v="3"/>
    <x v="6"/>
    <n v="0"/>
  </r>
  <r>
    <x v="3"/>
    <x v="5"/>
    <x v="3"/>
    <x v="6"/>
    <n v="0"/>
  </r>
  <r>
    <x v="4"/>
    <x v="5"/>
    <x v="3"/>
    <x v="6"/>
    <n v="0"/>
  </r>
  <r>
    <x v="0"/>
    <x v="5"/>
    <x v="4"/>
    <x v="6"/>
    <n v="0"/>
  </r>
  <r>
    <x v="1"/>
    <x v="5"/>
    <x v="4"/>
    <x v="6"/>
    <n v="0"/>
  </r>
  <r>
    <x v="2"/>
    <x v="5"/>
    <x v="4"/>
    <x v="6"/>
    <n v="0"/>
  </r>
  <r>
    <x v="3"/>
    <x v="5"/>
    <x v="4"/>
    <x v="6"/>
    <n v="0"/>
  </r>
  <r>
    <x v="4"/>
    <x v="5"/>
    <x v="4"/>
    <x v="6"/>
    <n v="0"/>
  </r>
  <r>
    <x v="0"/>
    <x v="5"/>
    <x v="5"/>
    <x v="6"/>
    <n v="0"/>
  </r>
  <r>
    <x v="1"/>
    <x v="5"/>
    <x v="5"/>
    <x v="6"/>
    <n v="0"/>
  </r>
  <r>
    <x v="2"/>
    <x v="5"/>
    <x v="5"/>
    <x v="6"/>
    <n v="0"/>
  </r>
  <r>
    <x v="3"/>
    <x v="5"/>
    <x v="5"/>
    <x v="6"/>
    <n v="0"/>
  </r>
  <r>
    <x v="4"/>
    <x v="5"/>
    <x v="5"/>
    <x v="6"/>
    <n v="0"/>
  </r>
  <r>
    <x v="0"/>
    <x v="5"/>
    <x v="6"/>
    <x v="6"/>
    <n v="0"/>
  </r>
  <r>
    <x v="1"/>
    <x v="5"/>
    <x v="6"/>
    <x v="6"/>
    <n v="0"/>
  </r>
  <r>
    <x v="2"/>
    <x v="5"/>
    <x v="6"/>
    <x v="6"/>
    <n v="0"/>
  </r>
  <r>
    <x v="3"/>
    <x v="5"/>
    <x v="6"/>
    <x v="6"/>
    <n v="0"/>
  </r>
  <r>
    <x v="4"/>
    <x v="5"/>
    <x v="6"/>
    <x v="6"/>
    <n v="0"/>
  </r>
  <r>
    <x v="0"/>
    <x v="5"/>
    <x v="7"/>
    <x v="6"/>
    <n v="0"/>
  </r>
  <r>
    <x v="1"/>
    <x v="5"/>
    <x v="7"/>
    <x v="6"/>
    <n v="0"/>
  </r>
  <r>
    <x v="2"/>
    <x v="5"/>
    <x v="7"/>
    <x v="6"/>
    <n v="0"/>
  </r>
  <r>
    <x v="3"/>
    <x v="5"/>
    <x v="7"/>
    <x v="6"/>
    <n v="0"/>
  </r>
  <r>
    <x v="4"/>
    <x v="5"/>
    <x v="7"/>
    <x v="6"/>
    <n v="0"/>
  </r>
  <r>
    <x v="0"/>
    <x v="5"/>
    <x v="8"/>
    <x v="6"/>
    <n v="0"/>
  </r>
  <r>
    <x v="1"/>
    <x v="5"/>
    <x v="8"/>
    <x v="6"/>
    <n v="0"/>
  </r>
  <r>
    <x v="2"/>
    <x v="5"/>
    <x v="8"/>
    <x v="6"/>
    <n v="0"/>
  </r>
  <r>
    <x v="3"/>
    <x v="5"/>
    <x v="8"/>
    <x v="6"/>
    <n v="0"/>
  </r>
  <r>
    <x v="4"/>
    <x v="5"/>
    <x v="8"/>
    <x v="6"/>
    <n v="0"/>
  </r>
  <r>
    <x v="0"/>
    <x v="5"/>
    <x v="9"/>
    <x v="6"/>
    <n v="0"/>
  </r>
  <r>
    <x v="1"/>
    <x v="5"/>
    <x v="9"/>
    <x v="6"/>
    <n v="0"/>
  </r>
  <r>
    <x v="2"/>
    <x v="5"/>
    <x v="9"/>
    <x v="6"/>
    <n v="0"/>
  </r>
  <r>
    <x v="3"/>
    <x v="5"/>
    <x v="9"/>
    <x v="6"/>
    <n v="0"/>
  </r>
  <r>
    <x v="4"/>
    <x v="5"/>
    <x v="9"/>
    <x v="6"/>
    <n v="0"/>
  </r>
  <r>
    <x v="0"/>
    <x v="5"/>
    <x v="10"/>
    <x v="6"/>
    <n v="0"/>
  </r>
  <r>
    <x v="1"/>
    <x v="5"/>
    <x v="10"/>
    <x v="6"/>
    <n v="0"/>
  </r>
  <r>
    <x v="2"/>
    <x v="5"/>
    <x v="10"/>
    <x v="6"/>
    <n v="0"/>
  </r>
  <r>
    <x v="3"/>
    <x v="5"/>
    <x v="10"/>
    <x v="6"/>
    <n v="0"/>
  </r>
  <r>
    <x v="4"/>
    <x v="5"/>
    <x v="10"/>
    <x v="6"/>
    <n v="0"/>
  </r>
  <r>
    <x v="0"/>
    <x v="5"/>
    <x v="11"/>
    <x v="6"/>
    <n v="0"/>
  </r>
  <r>
    <x v="1"/>
    <x v="5"/>
    <x v="11"/>
    <x v="6"/>
    <n v="0"/>
  </r>
  <r>
    <x v="2"/>
    <x v="5"/>
    <x v="11"/>
    <x v="6"/>
    <n v="0"/>
  </r>
  <r>
    <x v="3"/>
    <x v="5"/>
    <x v="11"/>
    <x v="6"/>
    <n v="0"/>
  </r>
  <r>
    <x v="4"/>
    <x v="5"/>
    <x v="11"/>
    <x v="6"/>
    <n v="0"/>
  </r>
  <r>
    <x v="0"/>
    <x v="5"/>
    <x v="12"/>
    <x v="6"/>
    <n v="0"/>
  </r>
  <r>
    <x v="1"/>
    <x v="5"/>
    <x v="12"/>
    <x v="6"/>
    <n v="0"/>
  </r>
  <r>
    <x v="2"/>
    <x v="5"/>
    <x v="12"/>
    <x v="6"/>
    <n v="0"/>
  </r>
  <r>
    <x v="3"/>
    <x v="5"/>
    <x v="12"/>
    <x v="6"/>
    <n v="0"/>
  </r>
  <r>
    <x v="4"/>
    <x v="5"/>
    <x v="12"/>
    <x v="6"/>
    <n v="0"/>
  </r>
  <r>
    <x v="0"/>
    <x v="5"/>
    <x v="13"/>
    <x v="6"/>
    <n v="0"/>
  </r>
  <r>
    <x v="1"/>
    <x v="5"/>
    <x v="13"/>
    <x v="6"/>
    <n v="0"/>
  </r>
  <r>
    <x v="2"/>
    <x v="5"/>
    <x v="13"/>
    <x v="6"/>
    <n v="0"/>
  </r>
  <r>
    <x v="3"/>
    <x v="5"/>
    <x v="13"/>
    <x v="6"/>
    <n v="0"/>
  </r>
  <r>
    <x v="4"/>
    <x v="5"/>
    <x v="13"/>
    <x v="6"/>
    <n v="0"/>
  </r>
  <r>
    <x v="0"/>
    <x v="5"/>
    <x v="14"/>
    <x v="6"/>
    <n v="0"/>
  </r>
  <r>
    <x v="1"/>
    <x v="5"/>
    <x v="14"/>
    <x v="6"/>
    <n v="0"/>
  </r>
  <r>
    <x v="2"/>
    <x v="5"/>
    <x v="14"/>
    <x v="6"/>
    <n v="0"/>
  </r>
  <r>
    <x v="3"/>
    <x v="5"/>
    <x v="14"/>
    <x v="6"/>
    <n v="0"/>
  </r>
  <r>
    <x v="4"/>
    <x v="5"/>
    <x v="14"/>
    <x v="6"/>
    <n v="0"/>
  </r>
  <r>
    <x v="0"/>
    <x v="5"/>
    <x v="15"/>
    <x v="6"/>
    <n v="0"/>
  </r>
  <r>
    <x v="1"/>
    <x v="5"/>
    <x v="15"/>
    <x v="6"/>
    <n v="0"/>
  </r>
  <r>
    <x v="2"/>
    <x v="5"/>
    <x v="15"/>
    <x v="6"/>
    <n v="0"/>
  </r>
  <r>
    <x v="3"/>
    <x v="5"/>
    <x v="15"/>
    <x v="6"/>
    <n v="0"/>
  </r>
  <r>
    <x v="4"/>
    <x v="5"/>
    <x v="15"/>
    <x v="6"/>
    <n v="0"/>
  </r>
  <r>
    <x v="0"/>
    <x v="5"/>
    <x v="16"/>
    <x v="6"/>
    <n v="0"/>
  </r>
  <r>
    <x v="1"/>
    <x v="5"/>
    <x v="16"/>
    <x v="6"/>
    <n v="0"/>
  </r>
  <r>
    <x v="2"/>
    <x v="5"/>
    <x v="16"/>
    <x v="6"/>
    <n v="0"/>
  </r>
  <r>
    <x v="3"/>
    <x v="5"/>
    <x v="16"/>
    <x v="6"/>
    <n v="0"/>
  </r>
  <r>
    <x v="4"/>
    <x v="5"/>
    <x v="16"/>
    <x v="6"/>
    <n v="0"/>
  </r>
  <r>
    <x v="0"/>
    <x v="5"/>
    <x v="17"/>
    <x v="6"/>
    <n v="0"/>
  </r>
  <r>
    <x v="1"/>
    <x v="5"/>
    <x v="17"/>
    <x v="6"/>
    <n v="0"/>
  </r>
  <r>
    <x v="2"/>
    <x v="5"/>
    <x v="17"/>
    <x v="6"/>
    <n v="0"/>
  </r>
  <r>
    <x v="3"/>
    <x v="5"/>
    <x v="17"/>
    <x v="6"/>
    <n v="0"/>
  </r>
  <r>
    <x v="4"/>
    <x v="5"/>
    <x v="17"/>
    <x v="6"/>
    <n v="0"/>
  </r>
  <r>
    <x v="0"/>
    <x v="5"/>
    <x v="18"/>
    <x v="6"/>
    <n v="0"/>
  </r>
  <r>
    <x v="1"/>
    <x v="5"/>
    <x v="18"/>
    <x v="6"/>
    <n v="0"/>
  </r>
  <r>
    <x v="2"/>
    <x v="5"/>
    <x v="18"/>
    <x v="6"/>
    <n v="0"/>
  </r>
  <r>
    <x v="3"/>
    <x v="5"/>
    <x v="18"/>
    <x v="6"/>
    <n v="0"/>
  </r>
  <r>
    <x v="4"/>
    <x v="5"/>
    <x v="18"/>
    <x v="6"/>
    <n v="0"/>
  </r>
  <r>
    <x v="0"/>
    <x v="5"/>
    <x v="19"/>
    <x v="6"/>
    <n v="0"/>
  </r>
  <r>
    <x v="1"/>
    <x v="5"/>
    <x v="19"/>
    <x v="6"/>
    <n v="0"/>
  </r>
  <r>
    <x v="2"/>
    <x v="5"/>
    <x v="19"/>
    <x v="6"/>
    <n v="0"/>
  </r>
  <r>
    <x v="3"/>
    <x v="5"/>
    <x v="19"/>
    <x v="6"/>
    <n v="0"/>
  </r>
  <r>
    <x v="4"/>
    <x v="5"/>
    <x v="19"/>
    <x v="6"/>
    <n v="0"/>
  </r>
  <r>
    <x v="0"/>
    <x v="5"/>
    <x v="20"/>
    <x v="6"/>
    <n v="0"/>
  </r>
  <r>
    <x v="1"/>
    <x v="5"/>
    <x v="20"/>
    <x v="6"/>
    <n v="0"/>
  </r>
  <r>
    <x v="2"/>
    <x v="5"/>
    <x v="20"/>
    <x v="6"/>
    <n v="0"/>
  </r>
  <r>
    <x v="3"/>
    <x v="5"/>
    <x v="20"/>
    <x v="6"/>
    <n v="0"/>
  </r>
  <r>
    <x v="4"/>
    <x v="5"/>
    <x v="20"/>
    <x v="6"/>
    <n v="0"/>
  </r>
  <r>
    <x v="0"/>
    <x v="5"/>
    <x v="21"/>
    <x v="6"/>
    <n v="0"/>
  </r>
  <r>
    <x v="1"/>
    <x v="5"/>
    <x v="21"/>
    <x v="6"/>
    <n v="0"/>
  </r>
  <r>
    <x v="2"/>
    <x v="5"/>
    <x v="21"/>
    <x v="6"/>
    <n v="0"/>
  </r>
  <r>
    <x v="3"/>
    <x v="5"/>
    <x v="21"/>
    <x v="6"/>
    <n v="0"/>
  </r>
  <r>
    <x v="4"/>
    <x v="5"/>
    <x v="21"/>
    <x v="6"/>
    <n v="0"/>
  </r>
  <r>
    <x v="0"/>
    <x v="5"/>
    <x v="22"/>
    <x v="6"/>
    <n v="0"/>
  </r>
  <r>
    <x v="1"/>
    <x v="5"/>
    <x v="22"/>
    <x v="6"/>
    <n v="0"/>
  </r>
  <r>
    <x v="2"/>
    <x v="5"/>
    <x v="22"/>
    <x v="6"/>
    <n v="0"/>
  </r>
  <r>
    <x v="3"/>
    <x v="5"/>
    <x v="22"/>
    <x v="6"/>
    <n v="0"/>
  </r>
  <r>
    <x v="4"/>
    <x v="5"/>
    <x v="22"/>
    <x v="6"/>
    <n v="0"/>
  </r>
  <r>
    <x v="0"/>
    <x v="5"/>
    <x v="23"/>
    <x v="6"/>
    <n v="0"/>
  </r>
  <r>
    <x v="1"/>
    <x v="5"/>
    <x v="23"/>
    <x v="6"/>
    <n v="0"/>
  </r>
  <r>
    <x v="2"/>
    <x v="5"/>
    <x v="23"/>
    <x v="6"/>
    <n v="0"/>
  </r>
  <r>
    <x v="3"/>
    <x v="5"/>
    <x v="23"/>
    <x v="6"/>
    <n v="0"/>
  </r>
  <r>
    <x v="4"/>
    <x v="5"/>
    <x v="23"/>
    <x v="6"/>
    <n v="0"/>
  </r>
  <r>
    <x v="0"/>
    <x v="5"/>
    <x v="24"/>
    <x v="6"/>
    <n v="0"/>
  </r>
  <r>
    <x v="1"/>
    <x v="5"/>
    <x v="24"/>
    <x v="6"/>
    <n v="0"/>
  </r>
  <r>
    <x v="2"/>
    <x v="5"/>
    <x v="24"/>
    <x v="6"/>
    <n v="0"/>
  </r>
  <r>
    <x v="3"/>
    <x v="5"/>
    <x v="24"/>
    <x v="6"/>
    <n v="0"/>
  </r>
  <r>
    <x v="4"/>
    <x v="5"/>
    <x v="24"/>
    <x v="6"/>
    <n v="0"/>
  </r>
  <r>
    <x v="0"/>
    <x v="5"/>
    <x v="25"/>
    <x v="6"/>
    <n v="0"/>
  </r>
  <r>
    <x v="1"/>
    <x v="5"/>
    <x v="25"/>
    <x v="6"/>
    <n v="0"/>
  </r>
  <r>
    <x v="2"/>
    <x v="5"/>
    <x v="25"/>
    <x v="6"/>
    <n v="0"/>
  </r>
  <r>
    <x v="3"/>
    <x v="5"/>
    <x v="25"/>
    <x v="6"/>
    <n v="0"/>
  </r>
  <r>
    <x v="4"/>
    <x v="5"/>
    <x v="25"/>
    <x v="6"/>
    <n v="0"/>
  </r>
  <r>
    <x v="0"/>
    <x v="5"/>
    <x v="26"/>
    <x v="6"/>
    <n v="0"/>
  </r>
  <r>
    <x v="1"/>
    <x v="5"/>
    <x v="26"/>
    <x v="6"/>
    <n v="0"/>
  </r>
  <r>
    <x v="2"/>
    <x v="5"/>
    <x v="26"/>
    <x v="6"/>
    <n v="0"/>
  </r>
  <r>
    <x v="3"/>
    <x v="5"/>
    <x v="26"/>
    <x v="6"/>
    <n v="0"/>
  </r>
  <r>
    <x v="4"/>
    <x v="5"/>
    <x v="26"/>
    <x v="6"/>
    <n v="0"/>
  </r>
  <r>
    <x v="0"/>
    <x v="5"/>
    <x v="27"/>
    <x v="6"/>
    <n v="0"/>
  </r>
  <r>
    <x v="1"/>
    <x v="5"/>
    <x v="27"/>
    <x v="6"/>
    <n v="0"/>
  </r>
  <r>
    <x v="2"/>
    <x v="5"/>
    <x v="27"/>
    <x v="6"/>
    <n v="0"/>
  </r>
  <r>
    <x v="3"/>
    <x v="5"/>
    <x v="27"/>
    <x v="6"/>
    <n v="0"/>
  </r>
  <r>
    <x v="4"/>
    <x v="5"/>
    <x v="27"/>
    <x v="6"/>
    <n v="0"/>
  </r>
  <r>
    <x v="0"/>
    <x v="5"/>
    <x v="28"/>
    <x v="6"/>
    <n v="0"/>
  </r>
  <r>
    <x v="1"/>
    <x v="5"/>
    <x v="28"/>
    <x v="6"/>
    <n v="0"/>
  </r>
  <r>
    <x v="2"/>
    <x v="5"/>
    <x v="28"/>
    <x v="6"/>
    <n v="0"/>
  </r>
  <r>
    <x v="3"/>
    <x v="5"/>
    <x v="28"/>
    <x v="6"/>
    <n v="0"/>
  </r>
  <r>
    <x v="4"/>
    <x v="5"/>
    <x v="28"/>
    <x v="6"/>
    <n v="0"/>
  </r>
  <r>
    <x v="0"/>
    <x v="5"/>
    <x v="29"/>
    <x v="6"/>
    <n v="0"/>
  </r>
  <r>
    <x v="1"/>
    <x v="5"/>
    <x v="29"/>
    <x v="6"/>
    <n v="0"/>
  </r>
  <r>
    <x v="2"/>
    <x v="5"/>
    <x v="29"/>
    <x v="6"/>
    <n v="0"/>
  </r>
  <r>
    <x v="3"/>
    <x v="5"/>
    <x v="29"/>
    <x v="6"/>
    <n v="0"/>
  </r>
  <r>
    <x v="4"/>
    <x v="5"/>
    <x v="29"/>
    <x v="6"/>
    <n v="0"/>
  </r>
  <r>
    <x v="0"/>
    <x v="5"/>
    <x v="30"/>
    <x v="6"/>
    <n v="0"/>
  </r>
  <r>
    <x v="1"/>
    <x v="5"/>
    <x v="30"/>
    <x v="6"/>
    <n v="0"/>
  </r>
  <r>
    <x v="2"/>
    <x v="5"/>
    <x v="30"/>
    <x v="6"/>
    <n v="0"/>
  </r>
  <r>
    <x v="3"/>
    <x v="5"/>
    <x v="30"/>
    <x v="6"/>
    <n v="0"/>
  </r>
  <r>
    <x v="4"/>
    <x v="5"/>
    <x v="30"/>
    <x v="6"/>
    <n v="0"/>
  </r>
  <r>
    <x v="0"/>
    <x v="5"/>
    <x v="31"/>
    <x v="6"/>
    <n v="0"/>
  </r>
  <r>
    <x v="1"/>
    <x v="5"/>
    <x v="31"/>
    <x v="6"/>
    <n v="0"/>
  </r>
  <r>
    <x v="2"/>
    <x v="5"/>
    <x v="31"/>
    <x v="6"/>
    <n v="0"/>
  </r>
  <r>
    <x v="3"/>
    <x v="5"/>
    <x v="31"/>
    <x v="6"/>
    <n v="0"/>
  </r>
  <r>
    <x v="4"/>
    <x v="5"/>
    <x v="31"/>
    <x v="6"/>
    <n v="0"/>
  </r>
  <r>
    <x v="0"/>
    <x v="5"/>
    <x v="32"/>
    <x v="6"/>
    <n v="0"/>
  </r>
  <r>
    <x v="1"/>
    <x v="5"/>
    <x v="32"/>
    <x v="6"/>
    <n v="0"/>
  </r>
  <r>
    <x v="2"/>
    <x v="5"/>
    <x v="32"/>
    <x v="6"/>
    <n v="0"/>
  </r>
  <r>
    <x v="3"/>
    <x v="5"/>
    <x v="32"/>
    <x v="6"/>
    <n v="0"/>
  </r>
  <r>
    <x v="4"/>
    <x v="5"/>
    <x v="32"/>
    <x v="6"/>
    <n v="0"/>
  </r>
  <r>
    <x v="0"/>
    <x v="5"/>
    <x v="33"/>
    <x v="6"/>
    <n v="0"/>
  </r>
  <r>
    <x v="1"/>
    <x v="5"/>
    <x v="33"/>
    <x v="6"/>
    <n v="0"/>
  </r>
  <r>
    <x v="2"/>
    <x v="5"/>
    <x v="33"/>
    <x v="6"/>
    <n v="0"/>
  </r>
  <r>
    <x v="3"/>
    <x v="5"/>
    <x v="33"/>
    <x v="6"/>
    <n v="0"/>
  </r>
  <r>
    <x v="4"/>
    <x v="5"/>
    <x v="33"/>
    <x v="6"/>
    <n v="0"/>
  </r>
  <r>
    <x v="0"/>
    <x v="5"/>
    <x v="34"/>
    <x v="6"/>
    <n v="0"/>
  </r>
  <r>
    <x v="1"/>
    <x v="5"/>
    <x v="34"/>
    <x v="6"/>
    <n v="0"/>
  </r>
  <r>
    <x v="2"/>
    <x v="5"/>
    <x v="34"/>
    <x v="6"/>
    <n v="0"/>
  </r>
  <r>
    <x v="3"/>
    <x v="5"/>
    <x v="34"/>
    <x v="6"/>
    <n v="0"/>
  </r>
  <r>
    <x v="4"/>
    <x v="5"/>
    <x v="34"/>
    <x v="6"/>
    <n v="0"/>
  </r>
  <r>
    <x v="0"/>
    <x v="5"/>
    <x v="35"/>
    <x v="6"/>
    <n v="0"/>
  </r>
  <r>
    <x v="1"/>
    <x v="5"/>
    <x v="35"/>
    <x v="6"/>
    <n v="0"/>
  </r>
  <r>
    <x v="2"/>
    <x v="5"/>
    <x v="35"/>
    <x v="6"/>
    <n v="0"/>
  </r>
  <r>
    <x v="3"/>
    <x v="5"/>
    <x v="35"/>
    <x v="6"/>
    <n v="0"/>
  </r>
  <r>
    <x v="4"/>
    <x v="5"/>
    <x v="35"/>
    <x v="6"/>
    <n v="0"/>
  </r>
  <r>
    <x v="0"/>
    <x v="0"/>
    <x v="0"/>
    <x v="7"/>
    <n v="4.2289560000000002"/>
  </r>
  <r>
    <x v="1"/>
    <x v="0"/>
    <x v="0"/>
    <x v="7"/>
    <n v="4.8340160000000001"/>
  </r>
  <r>
    <x v="2"/>
    <x v="0"/>
    <x v="0"/>
    <x v="7"/>
    <n v="6.2705109999999999"/>
  </r>
  <r>
    <x v="3"/>
    <x v="0"/>
    <x v="0"/>
    <x v="7"/>
    <n v="6.271325"/>
  </r>
  <r>
    <x v="4"/>
    <x v="0"/>
    <x v="0"/>
    <x v="7"/>
    <n v="6.2727579999999996"/>
  </r>
  <r>
    <x v="0"/>
    <x v="0"/>
    <x v="1"/>
    <x v="7"/>
    <n v="7.5159700000000003"/>
  </r>
  <r>
    <x v="1"/>
    <x v="0"/>
    <x v="1"/>
    <x v="7"/>
    <n v="8.8825099999999999"/>
  </r>
  <r>
    <x v="2"/>
    <x v="0"/>
    <x v="1"/>
    <x v="7"/>
    <n v="11.581429999999999"/>
  </r>
  <r>
    <x v="3"/>
    <x v="0"/>
    <x v="1"/>
    <x v="7"/>
    <n v="7.5159700000000003"/>
  </r>
  <r>
    <x v="4"/>
    <x v="0"/>
    <x v="1"/>
    <x v="7"/>
    <n v="7.5159700000000003"/>
  </r>
  <r>
    <x v="0"/>
    <x v="0"/>
    <x v="2"/>
    <x v="7"/>
    <n v="7.7530869999999998"/>
  </r>
  <r>
    <x v="1"/>
    <x v="0"/>
    <x v="2"/>
    <x v="7"/>
    <n v="8.8623630000000002"/>
  </r>
  <r>
    <x v="2"/>
    <x v="0"/>
    <x v="2"/>
    <x v="7"/>
    <n v="11.495939999999999"/>
  </r>
  <r>
    <x v="3"/>
    <x v="0"/>
    <x v="2"/>
    <x v="7"/>
    <n v="11.49743"/>
  </r>
  <r>
    <x v="4"/>
    <x v="0"/>
    <x v="2"/>
    <x v="7"/>
    <n v="11.50006"/>
  </r>
  <r>
    <x v="0"/>
    <x v="0"/>
    <x v="3"/>
    <x v="7"/>
    <n v="4.0996199999999998"/>
  </r>
  <r>
    <x v="1"/>
    <x v="0"/>
    <x v="3"/>
    <x v="7"/>
    <n v="14.336169999999999"/>
  </r>
  <r>
    <x v="2"/>
    <x v="0"/>
    <x v="3"/>
    <x v="7"/>
    <n v="14.339090000000001"/>
  </r>
  <r>
    <x v="3"/>
    <x v="0"/>
    <x v="3"/>
    <x v="7"/>
    <n v="14.34052"/>
  </r>
  <r>
    <x v="4"/>
    <x v="0"/>
    <x v="3"/>
    <x v="7"/>
    <n v="14.34112"/>
  </r>
  <r>
    <x v="0"/>
    <x v="0"/>
    <x v="4"/>
    <x v="7"/>
    <n v="8.8825099999999999"/>
  </r>
  <r>
    <x v="1"/>
    <x v="0"/>
    <x v="4"/>
    <x v="7"/>
    <n v="9.5657800000000002"/>
  </r>
  <r>
    <x v="2"/>
    <x v="0"/>
    <x v="4"/>
    <x v="7"/>
    <n v="12.66099"/>
  </r>
  <r>
    <x v="3"/>
    <x v="0"/>
    <x v="4"/>
    <x v="7"/>
    <n v="8.8825099999999999"/>
  </r>
  <r>
    <x v="4"/>
    <x v="0"/>
    <x v="4"/>
    <x v="7"/>
    <n v="8.8825099999999999"/>
  </r>
  <r>
    <x v="0"/>
    <x v="0"/>
    <x v="5"/>
    <x v="7"/>
    <n v="3.6828249999999998"/>
  </r>
  <r>
    <x v="1"/>
    <x v="0"/>
    <x v="5"/>
    <x v="7"/>
    <n v="4.35243"/>
  </r>
  <r>
    <x v="2"/>
    <x v="0"/>
    <x v="5"/>
    <x v="7"/>
    <n v="5.6748989999999999"/>
  </r>
  <r>
    <x v="3"/>
    <x v="0"/>
    <x v="5"/>
    <x v="7"/>
    <n v="3.6828249999999998"/>
  </r>
  <r>
    <x v="4"/>
    <x v="0"/>
    <x v="5"/>
    <x v="7"/>
    <n v="3.6828249999999998"/>
  </r>
  <r>
    <x v="0"/>
    <x v="0"/>
    <x v="6"/>
    <x v="7"/>
    <n v="0"/>
  </r>
  <r>
    <x v="1"/>
    <x v="0"/>
    <x v="6"/>
    <x v="7"/>
    <n v="0"/>
  </r>
  <r>
    <x v="2"/>
    <x v="0"/>
    <x v="6"/>
    <x v="7"/>
    <n v="0"/>
  </r>
  <r>
    <x v="3"/>
    <x v="0"/>
    <x v="6"/>
    <x v="7"/>
    <n v="0"/>
  </r>
  <r>
    <x v="4"/>
    <x v="0"/>
    <x v="6"/>
    <x v="7"/>
    <n v="0"/>
  </r>
  <r>
    <x v="0"/>
    <x v="0"/>
    <x v="7"/>
    <x v="7"/>
    <n v="17.743780000000001"/>
  </r>
  <r>
    <x v="1"/>
    <x v="0"/>
    <x v="7"/>
    <x v="7"/>
    <n v="20.472529999999999"/>
  </r>
  <r>
    <x v="2"/>
    <x v="0"/>
    <x v="7"/>
    <x v="7"/>
    <n v="26.326170000000001"/>
  </r>
  <r>
    <x v="3"/>
    <x v="0"/>
    <x v="7"/>
    <x v="7"/>
    <n v="17.74192"/>
  </r>
  <r>
    <x v="4"/>
    <x v="0"/>
    <x v="7"/>
    <x v="7"/>
    <n v="17.74211"/>
  </r>
  <r>
    <x v="0"/>
    <x v="0"/>
    <x v="8"/>
    <x v="7"/>
    <n v="33.480229999999999"/>
  </r>
  <r>
    <x v="1"/>
    <x v="0"/>
    <x v="8"/>
    <x v="7"/>
    <n v="37.57985"/>
  </r>
  <r>
    <x v="2"/>
    <x v="0"/>
    <x v="8"/>
    <x v="7"/>
    <n v="49.653230000000001"/>
  </r>
  <r>
    <x v="3"/>
    <x v="0"/>
    <x v="8"/>
    <x v="7"/>
    <n v="33.480229999999999"/>
  </r>
  <r>
    <x v="4"/>
    <x v="0"/>
    <x v="8"/>
    <x v="7"/>
    <n v="33.480229999999999"/>
  </r>
  <r>
    <x v="0"/>
    <x v="0"/>
    <x v="9"/>
    <x v="7"/>
    <n v="4.7828900000000001"/>
  </r>
  <r>
    <x v="1"/>
    <x v="0"/>
    <x v="9"/>
    <x v="7"/>
    <n v="5.4661600000000004"/>
  </r>
  <r>
    <x v="2"/>
    <x v="0"/>
    <x v="9"/>
    <x v="7"/>
    <n v="7.4134799999999998"/>
  </r>
  <r>
    <x v="3"/>
    <x v="0"/>
    <x v="9"/>
    <x v="7"/>
    <n v="7.4134799999999998"/>
  </r>
  <r>
    <x v="4"/>
    <x v="0"/>
    <x v="9"/>
    <x v="7"/>
    <n v="7.4134799999999998"/>
  </r>
  <r>
    <x v="0"/>
    <x v="0"/>
    <x v="10"/>
    <x v="7"/>
    <n v="2.7330800000000002"/>
  </r>
  <r>
    <x v="1"/>
    <x v="0"/>
    <x v="10"/>
    <x v="7"/>
    <n v="9.7398769999999999"/>
  </r>
  <r>
    <x v="2"/>
    <x v="0"/>
    <x v="10"/>
    <x v="7"/>
    <n v="5.4866580000000003"/>
  </r>
  <r>
    <x v="3"/>
    <x v="0"/>
    <x v="10"/>
    <x v="7"/>
    <n v="0"/>
  </r>
  <r>
    <x v="4"/>
    <x v="0"/>
    <x v="10"/>
    <x v="7"/>
    <n v="0"/>
  </r>
  <r>
    <x v="0"/>
    <x v="0"/>
    <x v="11"/>
    <x v="7"/>
    <n v="10.24905"/>
  </r>
  <r>
    <x v="1"/>
    <x v="0"/>
    <x v="11"/>
    <x v="7"/>
    <n v="11.615589999999999"/>
  </r>
  <r>
    <x v="2"/>
    <x v="0"/>
    <x v="11"/>
    <x v="7"/>
    <n v="15.612719999999999"/>
  </r>
  <r>
    <x v="3"/>
    <x v="0"/>
    <x v="11"/>
    <x v="7"/>
    <n v="15.612719999999999"/>
  </r>
  <r>
    <x v="4"/>
    <x v="0"/>
    <x v="11"/>
    <x v="7"/>
    <n v="15.612719999999999"/>
  </r>
  <r>
    <x v="0"/>
    <x v="0"/>
    <x v="12"/>
    <x v="7"/>
    <n v="43.046010000000003"/>
  </r>
  <r>
    <x v="1"/>
    <x v="0"/>
    <x v="12"/>
    <x v="7"/>
    <n v="48.512169999999998"/>
  </r>
  <r>
    <x v="2"/>
    <x v="0"/>
    <x v="12"/>
    <x v="7"/>
    <n v="63.496279999999999"/>
  </r>
  <r>
    <x v="3"/>
    <x v="0"/>
    <x v="12"/>
    <x v="7"/>
    <n v="63.496279999999999"/>
  </r>
  <r>
    <x v="4"/>
    <x v="0"/>
    <x v="12"/>
    <x v="7"/>
    <n v="63.496279999999999"/>
  </r>
  <r>
    <x v="0"/>
    <x v="0"/>
    <x v="13"/>
    <x v="7"/>
    <n v="14.34867"/>
  </r>
  <r>
    <x v="1"/>
    <x v="0"/>
    <x v="13"/>
    <x v="7"/>
    <n v="16.398479999999999"/>
  </r>
  <r>
    <x v="2"/>
    <x v="0"/>
    <x v="13"/>
    <x v="7"/>
    <n v="21.591329999999999"/>
  </r>
  <r>
    <x v="3"/>
    <x v="0"/>
    <x v="13"/>
    <x v="7"/>
    <n v="21.591329999999999"/>
  </r>
  <r>
    <x v="4"/>
    <x v="0"/>
    <x v="13"/>
    <x v="7"/>
    <n v="21.591329999999999"/>
  </r>
  <r>
    <x v="0"/>
    <x v="0"/>
    <x v="14"/>
    <x v="7"/>
    <n v="86.092020000000005"/>
  </r>
  <r>
    <x v="1"/>
    <x v="0"/>
    <x v="14"/>
    <x v="7"/>
    <n v="97.024339999999995"/>
  </r>
  <r>
    <x v="2"/>
    <x v="0"/>
    <x v="14"/>
    <x v="7"/>
    <n v="127.5528"/>
  </r>
  <r>
    <x v="3"/>
    <x v="0"/>
    <x v="14"/>
    <x v="7"/>
    <n v="127.5528"/>
  </r>
  <r>
    <x v="4"/>
    <x v="0"/>
    <x v="14"/>
    <x v="7"/>
    <n v="127.5528"/>
  </r>
  <r>
    <x v="0"/>
    <x v="0"/>
    <x v="15"/>
    <x v="7"/>
    <n v="3.1748470000000002"/>
  </r>
  <r>
    <x v="1"/>
    <x v="0"/>
    <x v="15"/>
    <x v="7"/>
    <n v="3.6126049999999998"/>
  </r>
  <r>
    <x v="2"/>
    <x v="0"/>
    <x v="15"/>
    <x v="7"/>
    <n v="4.935683"/>
  </r>
  <r>
    <x v="3"/>
    <x v="0"/>
    <x v="15"/>
    <x v="7"/>
    <n v="4.9353429999999996"/>
  </r>
  <r>
    <x v="4"/>
    <x v="0"/>
    <x v="15"/>
    <x v="7"/>
    <n v="4.9329980000000004"/>
  </r>
  <r>
    <x v="0"/>
    <x v="0"/>
    <x v="16"/>
    <x v="7"/>
    <n v="9.5657800000000002"/>
  </r>
  <r>
    <x v="1"/>
    <x v="0"/>
    <x v="16"/>
    <x v="7"/>
    <n v="10.932320000000001"/>
  </r>
  <r>
    <x v="2"/>
    <x v="0"/>
    <x v="16"/>
    <x v="7"/>
    <n v="14.389670000000001"/>
  </r>
  <r>
    <x v="3"/>
    <x v="0"/>
    <x v="16"/>
    <x v="7"/>
    <n v="14.389670000000001"/>
  </r>
  <r>
    <x v="4"/>
    <x v="0"/>
    <x v="16"/>
    <x v="7"/>
    <n v="14.389670000000001"/>
  </r>
  <r>
    <x v="0"/>
    <x v="0"/>
    <x v="17"/>
    <x v="7"/>
    <n v="7.5159700000000003"/>
  </r>
  <r>
    <x v="1"/>
    <x v="0"/>
    <x v="17"/>
    <x v="7"/>
    <n v="8.1992399999999996"/>
  </r>
  <r>
    <x v="2"/>
    <x v="0"/>
    <x v="17"/>
    <x v="7"/>
    <n v="10.95965"/>
  </r>
  <r>
    <x v="3"/>
    <x v="0"/>
    <x v="17"/>
    <x v="7"/>
    <n v="10.95965"/>
  </r>
  <r>
    <x v="4"/>
    <x v="0"/>
    <x v="17"/>
    <x v="7"/>
    <n v="10.95965"/>
  </r>
  <r>
    <x v="0"/>
    <x v="0"/>
    <x v="18"/>
    <x v="7"/>
    <n v="4.8367380000000004"/>
  </r>
  <r>
    <x v="1"/>
    <x v="0"/>
    <x v="18"/>
    <x v="7"/>
    <n v="5.5077540000000003"/>
  </r>
  <r>
    <x v="2"/>
    <x v="0"/>
    <x v="18"/>
    <x v="7"/>
    <n v="7.1474789999999997"/>
  </r>
  <r>
    <x v="3"/>
    <x v="0"/>
    <x v="18"/>
    <x v="7"/>
    <n v="7.1403429999999997"/>
  </r>
  <r>
    <x v="4"/>
    <x v="0"/>
    <x v="18"/>
    <x v="7"/>
    <n v="7.1447190000000003"/>
  </r>
  <r>
    <x v="0"/>
    <x v="0"/>
    <x v="19"/>
    <x v="7"/>
    <n v="22.547910000000002"/>
  </r>
  <r>
    <x v="1"/>
    <x v="0"/>
    <x v="19"/>
    <x v="7"/>
    <n v="25.280989999999999"/>
  </r>
  <r>
    <x v="2"/>
    <x v="0"/>
    <x v="19"/>
    <x v="7"/>
    <n v="34.129339999999999"/>
  </r>
  <r>
    <x v="3"/>
    <x v="0"/>
    <x v="19"/>
    <x v="7"/>
    <n v="34.129339999999999"/>
  </r>
  <r>
    <x v="4"/>
    <x v="0"/>
    <x v="19"/>
    <x v="7"/>
    <n v="34.129339999999999"/>
  </r>
  <r>
    <x v="0"/>
    <x v="0"/>
    <x v="20"/>
    <x v="7"/>
    <n v="6.1494299999999997"/>
  </r>
  <r>
    <x v="1"/>
    <x v="0"/>
    <x v="20"/>
    <x v="7"/>
    <n v="6.8327"/>
  </r>
  <r>
    <x v="2"/>
    <x v="0"/>
    <x v="20"/>
    <x v="7"/>
    <n v="9.1079889999999999"/>
  </r>
  <r>
    <x v="3"/>
    <x v="0"/>
    <x v="20"/>
    <x v="7"/>
    <n v="9.1743790000000001"/>
  </r>
  <r>
    <x v="4"/>
    <x v="0"/>
    <x v="20"/>
    <x v="7"/>
    <n v="9.7215589999999992"/>
  </r>
  <r>
    <x v="0"/>
    <x v="0"/>
    <x v="21"/>
    <x v="7"/>
    <n v="0"/>
  </r>
  <r>
    <x v="1"/>
    <x v="0"/>
    <x v="21"/>
    <x v="7"/>
    <n v="0"/>
  </r>
  <r>
    <x v="2"/>
    <x v="0"/>
    <x v="21"/>
    <x v="7"/>
    <n v="0.29380600000000001"/>
  </r>
  <r>
    <x v="3"/>
    <x v="0"/>
    <x v="21"/>
    <x v="7"/>
    <n v="0.27394600000000002"/>
  </r>
  <r>
    <x v="4"/>
    <x v="0"/>
    <x v="21"/>
    <x v="7"/>
    <n v="0.26709100000000002"/>
  </r>
  <r>
    <x v="0"/>
    <x v="0"/>
    <x v="22"/>
    <x v="7"/>
    <n v="5.4661600000000004"/>
  </r>
  <r>
    <x v="1"/>
    <x v="0"/>
    <x v="22"/>
    <x v="7"/>
    <n v="6.1494299999999997"/>
  </r>
  <r>
    <x v="2"/>
    <x v="0"/>
    <x v="22"/>
    <x v="7"/>
    <n v="8.2880649999999996"/>
  </r>
  <r>
    <x v="3"/>
    <x v="0"/>
    <x v="22"/>
    <x v="7"/>
    <n v="8.8167329999999993"/>
  </r>
  <r>
    <x v="4"/>
    <x v="0"/>
    <x v="22"/>
    <x v="7"/>
    <n v="8.9392709999999997"/>
  </r>
  <r>
    <x v="0"/>
    <x v="0"/>
    <x v="23"/>
    <x v="7"/>
    <n v="0"/>
  </r>
  <r>
    <x v="1"/>
    <x v="0"/>
    <x v="23"/>
    <x v="7"/>
    <n v="0"/>
  </r>
  <r>
    <x v="2"/>
    <x v="0"/>
    <x v="23"/>
    <x v="7"/>
    <n v="0"/>
  </r>
  <r>
    <x v="3"/>
    <x v="0"/>
    <x v="23"/>
    <x v="7"/>
    <n v="0"/>
  </r>
  <r>
    <x v="4"/>
    <x v="0"/>
    <x v="23"/>
    <x v="7"/>
    <n v="0"/>
  </r>
  <r>
    <x v="0"/>
    <x v="0"/>
    <x v="24"/>
    <x v="7"/>
    <n v="0"/>
  </r>
  <r>
    <x v="1"/>
    <x v="0"/>
    <x v="24"/>
    <x v="7"/>
    <n v="0"/>
  </r>
  <r>
    <x v="2"/>
    <x v="0"/>
    <x v="24"/>
    <x v="7"/>
    <n v="0"/>
  </r>
  <r>
    <x v="3"/>
    <x v="0"/>
    <x v="24"/>
    <x v="7"/>
    <n v="0"/>
  </r>
  <r>
    <x v="4"/>
    <x v="0"/>
    <x v="24"/>
    <x v="7"/>
    <n v="0"/>
  </r>
  <r>
    <x v="0"/>
    <x v="0"/>
    <x v="25"/>
    <x v="7"/>
    <n v="0"/>
  </r>
  <r>
    <x v="1"/>
    <x v="0"/>
    <x v="25"/>
    <x v="7"/>
    <n v="0"/>
  </r>
  <r>
    <x v="2"/>
    <x v="0"/>
    <x v="25"/>
    <x v="7"/>
    <n v="6.8326999999999999E-2"/>
  </r>
  <r>
    <x v="3"/>
    <x v="0"/>
    <x v="25"/>
    <x v="7"/>
    <n v="6.8326999999999999E-2"/>
  </r>
  <r>
    <x v="4"/>
    <x v="0"/>
    <x v="25"/>
    <x v="7"/>
    <n v="6.8326999999999999E-2"/>
  </r>
  <r>
    <x v="0"/>
    <x v="0"/>
    <x v="26"/>
    <x v="7"/>
    <n v="4.7828900000000001"/>
  </r>
  <r>
    <x v="1"/>
    <x v="0"/>
    <x v="26"/>
    <x v="7"/>
    <n v="4.7828900000000001"/>
  </r>
  <r>
    <x v="2"/>
    <x v="0"/>
    <x v="26"/>
    <x v="7"/>
    <n v="6.5798899999999998"/>
  </r>
  <r>
    <x v="3"/>
    <x v="0"/>
    <x v="26"/>
    <x v="7"/>
    <n v="6.5798899999999998"/>
  </r>
  <r>
    <x v="4"/>
    <x v="0"/>
    <x v="26"/>
    <x v="7"/>
    <n v="6.5798899999999998"/>
  </r>
  <r>
    <x v="0"/>
    <x v="0"/>
    <x v="27"/>
    <x v="7"/>
    <n v="43.046970000000002"/>
  </r>
  <r>
    <x v="1"/>
    <x v="0"/>
    <x v="27"/>
    <x v="7"/>
    <n v="49.019010000000002"/>
  </r>
  <r>
    <x v="2"/>
    <x v="0"/>
    <x v="27"/>
    <x v="7"/>
    <n v="63.612560000000002"/>
  </r>
  <r>
    <x v="3"/>
    <x v="0"/>
    <x v="27"/>
    <x v="7"/>
    <n v="63.549050000000001"/>
  </r>
  <r>
    <x v="4"/>
    <x v="0"/>
    <x v="27"/>
    <x v="7"/>
    <n v="63.587989999999998"/>
  </r>
  <r>
    <x v="0"/>
    <x v="0"/>
    <x v="28"/>
    <x v="7"/>
    <n v="33.480229999999999"/>
  </r>
  <r>
    <x v="1"/>
    <x v="0"/>
    <x v="28"/>
    <x v="7"/>
    <n v="38.263120000000001"/>
  </r>
  <r>
    <x v="2"/>
    <x v="0"/>
    <x v="28"/>
    <x v="7"/>
    <n v="49.783050000000003"/>
  </r>
  <r>
    <x v="3"/>
    <x v="0"/>
    <x v="28"/>
    <x v="7"/>
    <n v="49.783050000000003"/>
  </r>
  <r>
    <x v="4"/>
    <x v="0"/>
    <x v="28"/>
    <x v="7"/>
    <n v="49.783050000000003"/>
  </r>
  <r>
    <x v="0"/>
    <x v="0"/>
    <x v="29"/>
    <x v="7"/>
    <n v="9.5657800000000002"/>
  </r>
  <r>
    <x v="1"/>
    <x v="0"/>
    <x v="29"/>
    <x v="7"/>
    <n v="10.932320000000001"/>
  </r>
  <r>
    <x v="2"/>
    <x v="0"/>
    <x v="29"/>
    <x v="7"/>
    <n v="13.93188"/>
  </r>
  <r>
    <x v="3"/>
    <x v="0"/>
    <x v="29"/>
    <x v="7"/>
    <n v="13.93188"/>
  </r>
  <r>
    <x v="4"/>
    <x v="0"/>
    <x v="29"/>
    <x v="7"/>
    <n v="13.93188"/>
  </r>
  <r>
    <x v="0"/>
    <x v="0"/>
    <x v="30"/>
    <x v="7"/>
    <n v="35.241300000000003"/>
  </r>
  <r>
    <x v="1"/>
    <x v="0"/>
    <x v="30"/>
    <x v="7"/>
    <n v="40.283470000000001"/>
  </r>
  <r>
    <x v="2"/>
    <x v="0"/>
    <x v="30"/>
    <x v="7"/>
    <n v="52.254260000000002"/>
  </r>
  <r>
    <x v="3"/>
    <x v="0"/>
    <x v="30"/>
    <x v="7"/>
    <n v="52.261040000000001"/>
  </r>
  <r>
    <x v="4"/>
    <x v="0"/>
    <x v="30"/>
    <x v="7"/>
    <n v="52.27299"/>
  </r>
  <r>
    <x v="0"/>
    <x v="0"/>
    <x v="31"/>
    <x v="7"/>
    <n v="13.3917"/>
  </r>
  <r>
    <x v="1"/>
    <x v="0"/>
    <x v="31"/>
    <x v="7"/>
    <n v="15.30772"/>
  </r>
  <r>
    <x v="2"/>
    <x v="0"/>
    <x v="31"/>
    <x v="7"/>
    <n v="19.856619999999999"/>
  </r>
  <r>
    <x v="3"/>
    <x v="0"/>
    <x v="31"/>
    <x v="7"/>
    <n v="19.859200000000001"/>
  </r>
  <r>
    <x v="4"/>
    <x v="0"/>
    <x v="31"/>
    <x v="7"/>
    <n v="19.86373"/>
  </r>
  <r>
    <x v="0"/>
    <x v="0"/>
    <x v="32"/>
    <x v="7"/>
    <n v="48.367379999999997"/>
  </r>
  <r>
    <x v="1"/>
    <x v="0"/>
    <x v="32"/>
    <x v="7"/>
    <n v="55.077539999999999"/>
  </r>
  <r>
    <x v="2"/>
    <x v="0"/>
    <x v="32"/>
    <x v="7"/>
    <n v="71.474789999999999"/>
  </r>
  <r>
    <x v="3"/>
    <x v="0"/>
    <x v="32"/>
    <x v="7"/>
    <n v="71.40343"/>
  </r>
  <r>
    <x v="4"/>
    <x v="0"/>
    <x v="32"/>
    <x v="7"/>
    <n v="71.447190000000006"/>
  </r>
  <r>
    <x v="0"/>
    <x v="0"/>
    <x v="33"/>
    <x v="7"/>
    <n v="1.3665400000000001"/>
  </r>
  <r>
    <x v="1"/>
    <x v="0"/>
    <x v="33"/>
    <x v="7"/>
    <n v="1.3665400000000001"/>
  </r>
  <r>
    <x v="2"/>
    <x v="0"/>
    <x v="33"/>
    <x v="7"/>
    <n v="1.7423390000000001"/>
  </r>
  <r>
    <x v="3"/>
    <x v="0"/>
    <x v="33"/>
    <x v="7"/>
    <n v="1.7423390000000001"/>
  </r>
  <r>
    <x v="4"/>
    <x v="0"/>
    <x v="33"/>
    <x v="7"/>
    <n v="1.7423390000000001"/>
  </r>
  <r>
    <x v="0"/>
    <x v="0"/>
    <x v="34"/>
    <x v="7"/>
    <n v="4.7828900000000001"/>
  </r>
  <r>
    <x v="1"/>
    <x v="0"/>
    <x v="34"/>
    <x v="7"/>
    <n v="5.4661600000000004"/>
  </r>
  <r>
    <x v="2"/>
    <x v="0"/>
    <x v="34"/>
    <x v="7"/>
    <n v="7.4681410000000001"/>
  </r>
  <r>
    <x v="3"/>
    <x v="0"/>
    <x v="34"/>
    <x v="7"/>
    <n v="7.4681410000000001"/>
  </r>
  <r>
    <x v="4"/>
    <x v="0"/>
    <x v="34"/>
    <x v="7"/>
    <n v="7.4681410000000001"/>
  </r>
  <r>
    <x v="0"/>
    <x v="0"/>
    <x v="35"/>
    <x v="7"/>
    <n v="24.597719999999999"/>
  </r>
  <r>
    <x v="1"/>
    <x v="0"/>
    <x v="35"/>
    <x v="7"/>
    <n v="28.01407"/>
  </r>
  <r>
    <x v="2"/>
    <x v="0"/>
    <x v="35"/>
    <x v="7"/>
    <n v="36.288469999999997"/>
  </r>
  <r>
    <x v="3"/>
    <x v="0"/>
    <x v="35"/>
    <x v="7"/>
    <n v="36.288469999999997"/>
  </r>
  <r>
    <x v="4"/>
    <x v="0"/>
    <x v="35"/>
    <x v="7"/>
    <n v="36.288469999999997"/>
  </r>
  <r>
    <x v="0"/>
    <x v="1"/>
    <x v="1"/>
    <x v="7"/>
    <n v="7.515950000000001"/>
  </r>
  <r>
    <x v="0"/>
    <x v="1"/>
    <x v="3"/>
    <x v="7"/>
    <n v="4.0996199999999998"/>
  </r>
  <r>
    <x v="0"/>
    <x v="1"/>
    <x v="4"/>
    <x v="7"/>
    <n v="8.8825099999999999"/>
  </r>
  <r>
    <x v="0"/>
    <x v="1"/>
    <x v="7"/>
    <x v="7"/>
    <n v="17.743760000000002"/>
  </r>
  <r>
    <x v="0"/>
    <x v="1"/>
    <x v="8"/>
    <x v="7"/>
    <n v="33.480230000000006"/>
  </r>
  <r>
    <x v="0"/>
    <x v="1"/>
    <x v="9"/>
    <x v="7"/>
    <n v="4.7828799999999996"/>
  </r>
  <r>
    <x v="0"/>
    <x v="1"/>
    <x v="10"/>
    <x v="7"/>
    <n v="2.7330800000000002"/>
  </r>
  <r>
    <x v="0"/>
    <x v="1"/>
    <x v="11"/>
    <x v="7"/>
    <n v="10.249040000000003"/>
  </r>
  <r>
    <x v="0"/>
    <x v="1"/>
    <x v="12"/>
    <x v="7"/>
    <n v="43.046020000000006"/>
  </r>
  <r>
    <x v="0"/>
    <x v="1"/>
    <x v="13"/>
    <x v="7"/>
    <n v="14.34867"/>
  </r>
  <r>
    <x v="0"/>
    <x v="1"/>
    <x v="14"/>
    <x v="7"/>
    <n v="86.092029999999994"/>
  </r>
  <r>
    <x v="0"/>
    <x v="1"/>
    <x v="15"/>
    <x v="7"/>
    <n v="3.1748470000000002"/>
  </r>
  <r>
    <x v="0"/>
    <x v="1"/>
    <x v="16"/>
    <x v="7"/>
    <n v="9.5657899999999998"/>
  </r>
  <r>
    <x v="0"/>
    <x v="1"/>
    <x v="17"/>
    <x v="7"/>
    <n v="7.5159699999999994"/>
  </r>
  <r>
    <x v="0"/>
    <x v="1"/>
    <x v="19"/>
    <x v="7"/>
    <n v="22.547910000000002"/>
  </r>
  <r>
    <x v="0"/>
    <x v="1"/>
    <x v="20"/>
    <x v="7"/>
    <n v="6.1494299999999997"/>
  </r>
  <r>
    <x v="0"/>
    <x v="1"/>
    <x v="22"/>
    <x v="7"/>
    <n v="5.4661600000000004"/>
  </r>
  <r>
    <x v="0"/>
    <x v="1"/>
    <x v="26"/>
    <x v="7"/>
    <n v="4.7828900000000001"/>
  </r>
  <r>
    <x v="0"/>
    <x v="1"/>
    <x v="28"/>
    <x v="7"/>
    <n v="33.48021"/>
  </r>
  <r>
    <x v="0"/>
    <x v="1"/>
    <x v="29"/>
    <x v="7"/>
    <n v="9.5657700000000006"/>
  </r>
  <r>
    <x v="0"/>
    <x v="1"/>
    <x v="30"/>
    <x v="7"/>
    <n v="35.241309999999999"/>
  </r>
  <r>
    <x v="0"/>
    <x v="1"/>
    <x v="32"/>
    <x v="7"/>
    <n v="48.36739"/>
  </r>
  <r>
    <x v="0"/>
    <x v="1"/>
    <x v="33"/>
    <x v="7"/>
    <n v="1.3665400000000001"/>
  </r>
  <r>
    <x v="0"/>
    <x v="1"/>
    <x v="34"/>
    <x v="7"/>
    <n v="4.7828800000000005"/>
  </r>
  <r>
    <x v="0"/>
    <x v="1"/>
    <x v="35"/>
    <x v="7"/>
    <n v="24.526869999999999"/>
  </r>
  <r>
    <x v="1"/>
    <x v="1"/>
    <x v="1"/>
    <x v="7"/>
    <n v="4.4412500000000001"/>
  </r>
  <r>
    <x v="1"/>
    <x v="1"/>
    <x v="3"/>
    <x v="7"/>
    <n v="7.1680900000000003"/>
  </r>
  <r>
    <x v="1"/>
    <x v="1"/>
    <x v="4"/>
    <x v="7"/>
    <n v="4.7829000000000006"/>
  </r>
  <r>
    <x v="1"/>
    <x v="1"/>
    <x v="7"/>
    <x v="7"/>
    <n v="10.236260000000001"/>
  </r>
  <r>
    <x v="1"/>
    <x v="1"/>
    <x v="8"/>
    <x v="7"/>
    <n v="18.789910000000003"/>
  </r>
  <r>
    <x v="1"/>
    <x v="1"/>
    <x v="9"/>
    <x v="7"/>
    <n v="2.7330699999999997"/>
  </r>
  <r>
    <x v="1"/>
    <x v="1"/>
    <x v="10"/>
    <x v="7"/>
    <n v="4.8699399999999997"/>
  </r>
  <r>
    <x v="1"/>
    <x v="1"/>
    <x v="11"/>
    <x v="7"/>
    <n v="5.8078000000000012"/>
  </r>
  <r>
    <x v="1"/>
    <x v="1"/>
    <x v="12"/>
    <x v="7"/>
    <n v="24.256079999999997"/>
  </r>
  <r>
    <x v="1"/>
    <x v="1"/>
    <x v="13"/>
    <x v="7"/>
    <n v="8.1992399999999996"/>
  </r>
  <r>
    <x v="1"/>
    <x v="1"/>
    <x v="14"/>
    <x v="7"/>
    <n v="48.512199999999993"/>
  </r>
  <r>
    <x v="1"/>
    <x v="1"/>
    <x v="15"/>
    <x v="7"/>
    <n v="1.8063020000000003"/>
  </r>
  <r>
    <x v="1"/>
    <x v="1"/>
    <x v="16"/>
    <x v="7"/>
    <n v="5.4661500000000007"/>
  </r>
  <r>
    <x v="1"/>
    <x v="1"/>
    <x v="17"/>
    <x v="7"/>
    <n v="4.0996199999999998"/>
  </r>
  <r>
    <x v="1"/>
    <x v="1"/>
    <x v="19"/>
    <x v="7"/>
    <n v="12.640490000000002"/>
  </r>
  <r>
    <x v="1"/>
    <x v="1"/>
    <x v="20"/>
    <x v="7"/>
    <n v="3.41635"/>
  </r>
  <r>
    <x v="1"/>
    <x v="1"/>
    <x v="22"/>
    <x v="7"/>
    <n v="3.0747200000000001"/>
  </r>
  <r>
    <x v="1"/>
    <x v="1"/>
    <x v="26"/>
    <x v="7"/>
    <n v="2.3914499999999999"/>
  </r>
  <r>
    <x v="1"/>
    <x v="1"/>
    <x v="28"/>
    <x v="7"/>
    <n v="19.13157"/>
  </r>
  <r>
    <x v="1"/>
    <x v="1"/>
    <x v="29"/>
    <x v="7"/>
    <n v="5.46617"/>
  </r>
  <r>
    <x v="1"/>
    <x v="1"/>
    <x v="30"/>
    <x v="7"/>
    <n v="20.141730000000003"/>
  </r>
  <r>
    <x v="1"/>
    <x v="1"/>
    <x v="32"/>
    <x v="7"/>
    <n v="27.53877"/>
  </r>
  <r>
    <x v="1"/>
    <x v="1"/>
    <x v="33"/>
    <x v="7"/>
    <n v="0.68327000000000004"/>
  </r>
  <r>
    <x v="1"/>
    <x v="1"/>
    <x v="34"/>
    <x v="7"/>
    <n v="2.7330700000000001"/>
  </r>
  <r>
    <x v="1"/>
    <x v="1"/>
    <x v="35"/>
    <x v="7"/>
    <n v="13.971730000000001"/>
  </r>
  <r>
    <x v="2"/>
    <x v="1"/>
    <x v="1"/>
    <x v="7"/>
    <n v="4.6325700000000003"/>
  </r>
  <r>
    <x v="2"/>
    <x v="1"/>
    <x v="3"/>
    <x v="7"/>
    <n v="5.7356300000000005"/>
  </r>
  <r>
    <x v="2"/>
    <x v="1"/>
    <x v="4"/>
    <x v="7"/>
    <n v="5.0643900000000004"/>
  </r>
  <r>
    <x v="2"/>
    <x v="1"/>
    <x v="7"/>
    <x v="7"/>
    <n v="10.530469999999998"/>
  </r>
  <r>
    <x v="2"/>
    <x v="1"/>
    <x v="8"/>
    <x v="7"/>
    <n v="19.861300000000004"/>
  </r>
  <r>
    <x v="2"/>
    <x v="1"/>
    <x v="9"/>
    <x v="7"/>
    <n v="2.9653899999999997"/>
  </r>
  <r>
    <x v="2"/>
    <x v="1"/>
    <x v="10"/>
    <x v="7"/>
    <n v="2.1946599999999998"/>
  </r>
  <r>
    <x v="2"/>
    <x v="1"/>
    <x v="11"/>
    <x v="7"/>
    <n v="6.2450900000000011"/>
  </r>
  <r>
    <x v="2"/>
    <x v="1"/>
    <x v="12"/>
    <x v="7"/>
    <n v="25.398499999999999"/>
  </r>
  <r>
    <x v="2"/>
    <x v="1"/>
    <x v="13"/>
    <x v="7"/>
    <n v="8.6365199999999991"/>
  </r>
  <r>
    <x v="2"/>
    <x v="1"/>
    <x v="14"/>
    <x v="7"/>
    <n v="51.021149999999992"/>
  </r>
  <r>
    <x v="2"/>
    <x v="1"/>
    <x v="15"/>
    <x v="7"/>
    <n v="1.9742729999999997"/>
  </r>
  <r>
    <x v="2"/>
    <x v="1"/>
    <x v="16"/>
    <x v="7"/>
    <n v="5.7558599999999993"/>
  </r>
  <r>
    <x v="2"/>
    <x v="1"/>
    <x v="17"/>
    <x v="7"/>
    <n v="4.3838600000000003"/>
  </r>
  <r>
    <x v="2"/>
    <x v="1"/>
    <x v="19"/>
    <x v="7"/>
    <n v="13.651720000000003"/>
  </r>
  <r>
    <x v="2"/>
    <x v="1"/>
    <x v="20"/>
    <x v="7"/>
    <n v="3.6432000000000002"/>
  </r>
  <r>
    <x v="2"/>
    <x v="1"/>
    <x v="21"/>
    <x v="7"/>
    <n v="0.117522"/>
  </r>
  <r>
    <x v="2"/>
    <x v="1"/>
    <x v="22"/>
    <x v="7"/>
    <n v="3.3152300000000001"/>
  </r>
  <r>
    <x v="2"/>
    <x v="1"/>
    <x v="25"/>
    <x v="7"/>
    <n v="2.7331000000000001E-2"/>
  </r>
  <r>
    <x v="2"/>
    <x v="1"/>
    <x v="26"/>
    <x v="7"/>
    <n v="2.6319699999999999"/>
  </r>
  <r>
    <x v="2"/>
    <x v="1"/>
    <x v="28"/>
    <x v="7"/>
    <n v="19.913209999999999"/>
  </r>
  <r>
    <x v="2"/>
    <x v="1"/>
    <x v="29"/>
    <x v="7"/>
    <n v="5.5727500000000001"/>
  </r>
  <r>
    <x v="2"/>
    <x v="1"/>
    <x v="30"/>
    <x v="7"/>
    <n v="20.901719999999997"/>
  </r>
  <r>
    <x v="2"/>
    <x v="1"/>
    <x v="32"/>
    <x v="7"/>
    <n v="28.589919999999999"/>
  </r>
  <r>
    <x v="2"/>
    <x v="1"/>
    <x v="33"/>
    <x v="7"/>
    <n v="0.69693000000000005"/>
  </r>
  <r>
    <x v="2"/>
    <x v="1"/>
    <x v="34"/>
    <x v="7"/>
    <n v="2.98726"/>
  </r>
  <r>
    <x v="2"/>
    <x v="1"/>
    <x v="35"/>
    <x v="7"/>
    <n v="14.48105"/>
  </r>
  <r>
    <x v="3"/>
    <x v="1"/>
    <x v="1"/>
    <x v="7"/>
    <n v="3.0063900000000001"/>
  </r>
  <r>
    <x v="3"/>
    <x v="1"/>
    <x v="3"/>
    <x v="7"/>
    <n v="5.7362000000000002"/>
  </r>
  <r>
    <x v="3"/>
    <x v="1"/>
    <x v="4"/>
    <x v="7"/>
    <n v="3.5530099999999996"/>
  </r>
  <r>
    <x v="3"/>
    <x v="1"/>
    <x v="7"/>
    <x v="7"/>
    <n v="7.0967700000000002"/>
  </r>
  <r>
    <x v="3"/>
    <x v="1"/>
    <x v="8"/>
    <x v="7"/>
    <n v="13.392099999999999"/>
  </r>
  <r>
    <x v="3"/>
    <x v="1"/>
    <x v="9"/>
    <x v="7"/>
    <n v="2.9653899999999997"/>
  </r>
  <r>
    <x v="3"/>
    <x v="1"/>
    <x v="11"/>
    <x v="7"/>
    <n v="6.2450999999999999"/>
  </r>
  <r>
    <x v="3"/>
    <x v="1"/>
    <x v="12"/>
    <x v="7"/>
    <n v="25.398520000000005"/>
  </r>
  <r>
    <x v="3"/>
    <x v="1"/>
    <x v="13"/>
    <x v="7"/>
    <n v="8.6365400000000001"/>
  </r>
  <r>
    <x v="3"/>
    <x v="1"/>
    <x v="14"/>
    <x v="7"/>
    <n v="51.021150000000006"/>
  </r>
  <r>
    <x v="3"/>
    <x v="1"/>
    <x v="15"/>
    <x v="7"/>
    <n v="1.974137"/>
  </r>
  <r>
    <x v="3"/>
    <x v="1"/>
    <x v="16"/>
    <x v="7"/>
    <n v="5.7558699999999998"/>
  </r>
  <r>
    <x v="3"/>
    <x v="1"/>
    <x v="17"/>
    <x v="7"/>
    <n v="4.3838600000000003"/>
  </r>
  <r>
    <x v="3"/>
    <x v="1"/>
    <x v="19"/>
    <x v="7"/>
    <n v="13.651729999999999"/>
  </r>
  <r>
    <x v="3"/>
    <x v="1"/>
    <x v="20"/>
    <x v="7"/>
    <n v="3.6697500000000001"/>
  </r>
  <r>
    <x v="3"/>
    <x v="1"/>
    <x v="21"/>
    <x v="7"/>
    <n v="0.109579"/>
  </r>
  <r>
    <x v="3"/>
    <x v="1"/>
    <x v="22"/>
    <x v="7"/>
    <n v="3.5266899999999999"/>
  </r>
  <r>
    <x v="3"/>
    <x v="1"/>
    <x v="25"/>
    <x v="7"/>
    <n v="2.7331000000000001E-2"/>
  </r>
  <r>
    <x v="3"/>
    <x v="1"/>
    <x v="26"/>
    <x v="7"/>
    <n v="2.6319699999999999"/>
  </r>
  <r>
    <x v="3"/>
    <x v="1"/>
    <x v="28"/>
    <x v="7"/>
    <n v="19.913219999999999"/>
  </r>
  <r>
    <x v="3"/>
    <x v="1"/>
    <x v="29"/>
    <x v="7"/>
    <n v="5.5727500000000001"/>
  </r>
  <r>
    <x v="3"/>
    <x v="1"/>
    <x v="30"/>
    <x v="7"/>
    <n v="20.904420000000002"/>
  </r>
  <r>
    <x v="3"/>
    <x v="1"/>
    <x v="32"/>
    <x v="7"/>
    <n v="28.561389999999999"/>
  </r>
  <r>
    <x v="3"/>
    <x v="1"/>
    <x v="33"/>
    <x v="7"/>
    <n v="0.69693000000000005"/>
  </r>
  <r>
    <x v="3"/>
    <x v="1"/>
    <x v="34"/>
    <x v="7"/>
    <n v="2.98725"/>
  </r>
  <r>
    <x v="3"/>
    <x v="1"/>
    <x v="35"/>
    <x v="7"/>
    <n v="14.481950000000001"/>
  </r>
  <r>
    <x v="4"/>
    <x v="1"/>
    <x v="1"/>
    <x v="7"/>
    <n v="3.0063800000000001"/>
  </r>
  <r>
    <x v="4"/>
    <x v="1"/>
    <x v="3"/>
    <x v="7"/>
    <n v="5.7364400000000009"/>
  </r>
  <r>
    <x v="4"/>
    <x v="1"/>
    <x v="4"/>
    <x v="7"/>
    <n v="3.553020000000001"/>
  </r>
  <r>
    <x v="4"/>
    <x v="1"/>
    <x v="7"/>
    <x v="7"/>
    <n v="7.0968399999999994"/>
  </r>
  <r>
    <x v="4"/>
    <x v="1"/>
    <x v="8"/>
    <x v="7"/>
    <n v="13.392070000000004"/>
  </r>
  <r>
    <x v="4"/>
    <x v="1"/>
    <x v="9"/>
    <x v="7"/>
    <n v="2.9653799999999997"/>
  </r>
  <r>
    <x v="4"/>
    <x v="1"/>
    <x v="11"/>
    <x v="7"/>
    <n v="6.2450899999999994"/>
  </r>
  <r>
    <x v="4"/>
    <x v="1"/>
    <x v="12"/>
    <x v="7"/>
    <n v="25.398519999999994"/>
  </r>
  <r>
    <x v="4"/>
    <x v="1"/>
    <x v="13"/>
    <x v="7"/>
    <n v="8.6365300000000005"/>
  </r>
  <r>
    <x v="4"/>
    <x v="1"/>
    <x v="14"/>
    <x v="7"/>
    <n v="51.021160000000002"/>
  </r>
  <r>
    <x v="4"/>
    <x v="1"/>
    <x v="15"/>
    <x v="7"/>
    <n v="1.9731989999999999"/>
  </r>
  <r>
    <x v="4"/>
    <x v="1"/>
    <x v="16"/>
    <x v="7"/>
    <n v="5.7558699999999998"/>
  </r>
  <r>
    <x v="4"/>
    <x v="1"/>
    <x v="17"/>
    <x v="7"/>
    <n v="4.3838600000000003"/>
  </r>
  <r>
    <x v="4"/>
    <x v="1"/>
    <x v="19"/>
    <x v="7"/>
    <n v="13.65175"/>
  </r>
  <r>
    <x v="4"/>
    <x v="1"/>
    <x v="20"/>
    <x v="7"/>
    <n v="3.88862"/>
  </r>
  <r>
    <x v="4"/>
    <x v="1"/>
    <x v="21"/>
    <x v="7"/>
    <n v="0.106836"/>
  </r>
  <r>
    <x v="4"/>
    <x v="1"/>
    <x v="22"/>
    <x v="7"/>
    <n v="3.5757099999999999"/>
  </r>
  <r>
    <x v="4"/>
    <x v="1"/>
    <x v="25"/>
    <x v="7"/>
    <n v="2.7331000000000001E-2"/>
  </r>
  <r>
    <x v="4"/>
    <x v="1"/>
    <x v="26"/>
    <x v="7"/>
    <n v="2.6319400000000002"/>
  </r>
  <r>
    <x v="4"/>
    <x v="1"/>
    <x v="28"/>
    <x v="7"/>
    <n v="19.913209999999999"/>
  </r>
  <r>
    <x v="4"/>
    <x v="1"/>
    <x v="29"/>
    <x v="7"/>
    <n v="5.5727600000000006"/>
  </r>
  <r>
    <x v="4"/>
    <x v="1"/>
    <x v="30"/>
    <x v="7"/>
    <n v="20.909189999999999"/>
  </r>
  <r>
    <x v="4"/>
    <x v="1"/>
    <x v="32"/>
    <x v="7"/>
    <n v="28.578890000000001"/>
  </r>
  <r>
    <x v="4"/>
    <x v="1"/>
    <x v="33"/>
    <x v="7"/>
    <n v="0.69694"/>
  </r>
  <r>
    <x v="4"/>
    <x v="1"/>
    <x v="34"/>
    <x v="7"/>
    <n v="2.98726"/>
  </r>
  <r>
    <x v="4"/>
    <x v="1"/>
    <x v="35"/>
    <x v="7"/>
    <n v="14.477729999999999"/>
  </r>
  <r>
    <x v="0"/>
    <x v="2"/>
    <x v="0"/>
    <x v="7"/>
    <n v="4.2289560000000002"/>
  </r>
  <r>
    <x v="1"/>
    <x v="2"/>
    <x v="0"/>
    <x v="7"/>
    <n v="1.450205"/>
  </r>
  <r>
    <x v="2"/>
    <x v="2"/>
    <x v="0"/>
    <x v="7"/>
    <n v="1.2541020000000001"/>
  </r>
  <r>
    <x v="3"/>
    <x v="2"/>
    <x v="0"/>
    <x v="7"/>
    <n v="1.254265"/>
  </r>
  <r>
    <x v="4"/>
    <x v="2"/>
    <x v="0"/>
    <x v="7"/>
    <n v="0.62727599999999994"/>
  </r>
  <r>
    <x v="0"/>
    <x v="2"/>
    <x v="1"/>
    <x v="7"/>
    <n v="7.5159700000000003"/>
  </r>
  <r>
    <x v="1"/>
    <x v="2"/>
    <x v="1"/>
    <x v="7"/>
    <n v="2.6647530000000001"/>
  </r>
  <r>
    <x v="2"/>
    <x v="2"/>
    <x v="1"/>
    <x v="7"/>
    <n v="2.3162850000000001"/>
  </r>
  <r>
    <x v="3"/>
    <x v="2"/>
    <x v="1"/>
    <x v="7"/>
    <n v="1.5031939999999999"/>
  </r>
  <r>
    <x v="4"/>
    <x v="2"/>
    <x v="1"/>
    <x v="7"/>
    <n v="0.75159699999999996"/>
  </r>
  <r>
    <x v="0"/>
    <x v="2"/>
    <x v="2"/>
    <x v="7"/>
    <n v="7.7530869999999998"/>
  </r>
  <r>
    <x v="1"/>
    <x v="2"/>
    <x v="2"/>
    <x v="7"/>
    <n v="2.658709"/>
  </r>
  <r>
    <x v="2"/>
    <x v="2"/>
    <x v="2"/>
    <x v="7"/>
    <n v="2.2991869999999999"/>
  </r>
  <r>
    <x v="3"/>
    <x v="2"/>
    <x v="2"/>
    <x v="7"/>
    <n v="2.2994859999999999"/>
  </r>
  <r>
    <x v="4"/>
    <x v="2"/>
    <x v="2"/>
    <x v="7"/>
    <n v="1.1500060000000001"/>
  </r>
  <r>
    <x v="0"/>
    <x v="2"/>
    <x v="3"/>
    <x v="7"/>
    <n v="4.0996199999999998"/>
  </r>
  <r>
    <x v="1"/>
    <x v="2"/>
    <x v="3"/>
    <x v="7"/>
    <n v="4.3008509999999998"/>
  </r>
  <r>
    <x v="2"/>
    <x v="2"/>
    <x v="3"/>
    <x v="7"/>
    <n v="2.8678180000000002"/>
  </r>
  <r>
    <x v="3"/>
    <x v="2"/>
    <x v="3"/>
    <x v="7"/>
    <n v="2.8681040000000002"/>
  </r>
  <r>
    <x v="4"/>
    <x v="2"/>
    <x v="3"/>
    <x v="7"/>
    <n v="1.4341120000000001"/>
  </r>
  <r>
    <x v="0"/>
    <x v="2"/>
    <x v="4"/>
    <x v="7"/>
    <n v="8.8825099999999999"/>
  </r>
  <r>
    <x v="1"/>
    <x v="2"/>
    <x v="4"/>
    <x v="7"/>
    <n v="2.8697339999999998"/>
  </r>
  <r>
    <x v="2"/>
    <x v="2"/>
    <x v="4"/>
    <x v="7"/>
    <n v="2.5321989999999999"/>
  </r>
  <r>
    <x v="3"/>
    <x v="2"/>
    <x v="4"/>
    <x v="7"/>
    <n v="1.776502"/>
  </r>
  <r>
    <x v="4"/>
    <x v="2"/>
    <x v="4"/>
    <x v="7"/>
    <n v="0.88825100000000001"/>
  </r>
  <r>
    <x v="0"/>
    <x v="2"/>
    <x v="5"/>
    <x v="7"/>
    <n v="3.6828249999999998"/>
  </r>
  <r>
    <x v="1"/>
    <x v="2"/>
    <x v="5"/>
    <x v="7"/>
    <n v="1.3057289999999999"/>
  </r>
  <r>
    <x v="2"/>
    <x v="2"/>
    <x v="5"/>
    <x v="7"/>
    <n v="1.1349800000000001"/>
  </r>
  <r>
    <x v="3"/>
    <x v="2"/>
    <x v="5"/>
    <x v="7"/>
    <n v="0.73656500000000003"/>
  </r>
  <r>
    <x v="4"/>
    <x v="2"/>
    <x v="5"/>
    <x v="7"/>
    <n v="0.36828300000000003"/>
  </r>
  <r>
    <x v="0"/>
    <x v="2"/>
    <x v="6"/>
    <x v="7"/>
    <n v="0.71743400000000002"/>
  </r>
  <r>
    <x v="1"/>
    <x v="2"/>
    <x v="6"/>
    <x v="7"/>
    <n v="0.243927"/>
  </r>
  <r>
    <x v="2"/>
    <x v="2"/>
    <x v="6"/>
    <x v="7"/>
    <n v="0.21857799999999999"/>
  </r>
  <r>
    <x v="3"/>
    <x v="2"/>
    <x v="6"/>
    <x v="7"/>
    <n v="0.21857799999999999"/>
  </r>
  <r>
    <x v="4"/>
    <x v="2"/>
    <x v="6"/>
    <x v="7"/>
    <n v="0.109289"/>
  </r>
  <r>
    <x v="0"/>
    <x v="2"/>
    <x v="7"/>
    <x v="7"/>
    <n v="17.743780000000001"/>
  </r>
  <r>
    <x v="1"/>
    <x v="2"/>
    <x v="7"/>
    <x v="7"/>
    <n v="6.1417599999999997"/>
  </r>
  <r>
    <x v="2"/>
    <x v="2"/>
    <x v="7"/>
    <x v="7"/>
    <n v="5.2652340000000004"/>
  </r>
  <r>
    <x v="3"/>
    <x v="2"/>
    <x v="7"/>
    <x v="7"/>
    <n v="3.5483850000000001"/>
  </r>
  <r>
    <x v="4"/>
    <x v="2"/>
    <x v="7"/>
    <x v="7"/>
    <n v="1.774211"/>
  </r>
  <r>
    <x v="0"/>
    <x v="2"/>
    <x v="8"/>
    <x v="7"/>
    <n v="33.480229999999999"/>
  </r>
  <r>
    <x v="1"/>
    <x v="2"/>
    <x v="8"/>
    <x v="7"/>
    <n v="11.273960000000001"/>
  </r>
  <r>
    <x v="2"/>
    <x v="2"/>
    <x v="8"/>
    <x v="7"/>
    <n v="9.9306459999999994"/>
  </r>
  <r>
    <x v="3"/>
    <x v="2"/>
    <x v="8"/>
    <x v="7"/>
    <n v="6.6960459999999999"/>
  </r>
  <r>
    <x v="4"/>
    <x v="2"/>
    <x v="8"/>
    <x v="7"/>
    <n v="3.348023"/>
  </r>
  <r>
    <x v="0"/>
    <x v="2"/>
    <x v="9"/>
    <x v="7"/>
    <n v="4.7828900000000001"/>
  </r>
  <r>
    <x v="1"/>
    <x v="2"/>
    <x v="9"/>
    <x v="7"/>
    <n v="1.639848"/>
  </r>
  <r>
    <x v="2"/>
    <x v="2"/>
    <x v="9"/>
    <x v="7"/>
    <n v="1.482696"/>
  </r>
  <r>
    <x v="3"/>
    <x v="2"/>
    <x v="9"/>
    <x v="7"/>
    <n v="1.482696"/>
  </r>
  <r>
    <x v="4"/>
    <x v="2"/>
    <x v="9"/>
    <x v="7"/>
    <n v="0.74134800000000001"/>
  </r>
  <r>
    <x v="0"/>
    <x v="2"/>
    <x v="10"/>
    <x v="7"/>
    <n v="2.7330800000000002"/>
  </r>
  <r>
    <x v="1"/>
    <x v="2"/>
    <x v="10"/>
    <x v="7"/>
    <n v="2.9219629999999999"/>
  </r>
  <r>
    <x v="2"/>
    <x v="2"/>
    <x v="10"/>
    <x v="7"/>
    <n v="1.097332"/>
  </r>
  <r>
    <x v="3"/>
    <x v="2"/>
    <x v="10"/>
    <x v="7"/>
    <n v="0"/>
  </r>
  <r>
    <x v="4"/>
    <x v="2"/>
    <x v="10"/>
    <x v="7"/>
    <n v="0"/>
  </r>
  <r>
    <x v="0"/>
    <x v="2"/>
    <x v="11"/>
    <x v="7"/>
    <n v="10.24905"/>
  </r>
  <r>
    <x v="1"/>
    <x v="2"/>
    <x v="11"/>
    <x v="7"/>
    <n v="3.484677"/>
  </r>
  <r>
    <x v="2"/>
    <x v="2"/>
    <x v="11"/>
    <x v="7"/>
    <n v="3.122544"/>
  </r>
  <r>
    <x v="3"/>
    <x v="2"/>
    <x v="11"/>
    <x v="7"/>
    <n v="3.122544"/>
  </r>
  <r>
    <x v="4"/>
    <x v="2"/>
    <x v="11"/>
    <x v="7"/>
    <n v="1.561272"/>
  </r>
  <r>
    <x v="0"/>
    <x v="2"/>
    <x v="12"/>
    <x v="7"/>
    <n v="43.046010000000003"/>
  </r>
  <r>
    <x v="1"/>
    <x v="2"/>
    <x v="12"/>
    <x v="7"/>
    <n v="14.553649999999999"/>
  </r>
  <r>
    <x v="2"/>
    <x v="2"/>
    <x v="12"/>
    <x v="7"/>
    <n v="12.699260000000001"/>
  </r>
  <r>
    <x v="3"/>
    <x v="2"/>
    <x v="12"/>
    <x v="7"/>
    <n v="12.699260000000001"/>
  </r>
  <r>
    <x v="4"/>
    <x v="2"/>
    <x v="12"/>
    <x v="7"/>
    <n v="6.349628"/>
  </r>
  <r>
    <x v="0"/>
    <x v="2"/>
    <x v="13"/>
    <x v="7"/>
    <n v="14.34867"/>
  </r>
  <r>
    <x v="1"/>
    <x v="2"/>
    <x v="13"/>
    <x v="7"/>
    <n v="4.9195440000000001"/>
  </r>
  <r>
    <x v="2"/>
    <x v="2"/>
    <x v="13"/>
    <x v="7"/>
    <n v="4.3182660000000004"/>
  </r>
  <r>
    <x v="3"/>
    <x v="2"/>
    <x v="13"/>
    <x v="7"/>
    <n v="4.3182660000000004"/>
  </r>
  <r>
    <x v="4"/>
    <x v="2"/>
    <x v="13"/>
    <x v="7"/>
    <n v="2.1591330000000002"/>
  </r>
  <r>
    <x v="0"/>
    <x v="2"/>
    <x v="14"/>
    <x v="7"/>
    <n v="86.092020000000005"/>
  </r>
  <r>
    <x v="1"/>
    <x v="2"/>
    <x v="14"/>
    <x v="7"/>
    <n v="29.107299999999999"/>
  </r>
  <r>
    <x v="2"/>
    <x v="2"/>
    <x v="14"/>
    <x v="7"/>
    <n v="25.510570000000001"/>
  </r>
  <r>
    <x v="3"/>
    <x v="2"/>
    <x v="14"/>
    <x v="7"/>
    <n v="25.510570000000001"/>
  </r>
  <r>
    <x v="4"/>
    <x v="2"/>
    <x v="14"/>
    <x v="7"/>
    <n v="12.755280000000001"/>
  </r>
  <r>
    <x v="0"/>
    <x v="2"/>
    <x v="15"/>
    <x v="7"/>
    <n v="3.1748470000000002"/>
  </r>
  <r>
    <x v="1"/>
    <x v="2"/>
    <x v="15"/>
    <x v="7"/>
    <n v="1.0837810000000001"/>
  </r>
  <r>
    <x v="2"/>
    <x v="2"/>
    <x v="15"/>
    <x v="7"/>
    <n v="0.98713700000000004"/>
  </r>
  <r>
    <x v="3"/>
    <x v="2"/>
    <x v="15"/>
    <x v="7"/>
    <n v="0.98706899999999997"/>
  </r>
  <r>
    <x v="4"/>
    <x v="2"/>
    <x v="15"/>
    <x v="7"/>
    <n v="0.49330000000000002"/>
  </r>
  <r>
    <x v="0"/>
    <x v="2"/>
    <x v="16"/>
    <x v="7"/>
    <n v="9.5657800000000002"/>
  </r>
  <r>
    <x v="1"/>
    <x v="2"/>
    <x v="16"/>
    <x v="7"/>
    <n v="3.2796959999999999"/>
  </r>
  <r>
    <x v="2"/>
    <x v="2"/>
    <x v="16"/>
    <x v="7"/>
    <n v="2.8779330000000001"/>
  </r>
  <r>
    <x v="3"/>
    <x v="2"/>
    <x v="16"/>
    <x v="7"/>
    <n v="2.8779330000000001"/>
  </r>
  <r>
    <x v="4"/>
    <x v="2"/>
    <x v="16"/>
    <x v="7"/>
    <n v="1.4389670000000001"/>
  </r>
  <r>
    <x v="0"/>
    <x v="2"/>
    <x v="17"/>
    <x v="7"/>
    <n v="7.5159700000000003"/>
  </r>
  <r>
    <x v="1"/>
    <x v="2"/>
    <x v="17"/>
    <x v="7"/>
    <n v="2.4597720000000001"/>
  </r>
  <r>
    <x v="2"/>
    <x v="2"/>
    <x v="17"/>
    <x v="7"/>
    <n v="2.1919300000000002"/>
  </r>
  <r>
    <x v="3"/>
    <x v="2"/>
    <x v="17"/>
    <x v="7"/>
    <n v="2.1919300000000002"/>
  </r>
  <r>
    <x v="4"/>
    <x v="2"/>
    <x v="17"/>
    <x v="7"/>
    <n v="1.0959650000000001"/>
  </r>
  <r>
    <x v="0"/>
    <x v="2"/>
    <x v="18"/>
    <x v="7"/>
    <n v="0"/>
  </r>
  <r>
    <x v="1"/>
    <x v="2"/>
    <x v="18"/>
    <x v="7"/>
    <n v="0"/>
  </r>
  <r>
    <x v="2"/>
    <x v="2"/>
    <x v="18"/>
    <x v="7"/>
    <n v="0"/>
  </r>
  <r>
    <x v="3"/>
    <x v="2"/>
    <x v="18"/>
    <x v="7"/>
    <n v="0"/>
  </r>
  <r>
    <x v="4"/>
    <x v="2"/>
    <x v="18"/>
    <x v="7"/>
    <n v="0"/>
  </r>
  <r>
    <x v="0"/>
    <x v="2"/>
    <x v="19"/>
    <x v="7"/>
    <n v="22.547910000000002"/>
  </r>
  <r>
    <x v="1"/>
    <x v="2"/>
    <x v="19"/>
    <x v="7"/>
    <n v="7.5842970000000003"/>
  </r>
  <r>
    <x v="2"/>
    <x v="2"/>
    <x v="19"/>
    <x v="7"/>
    <n v="6.8258669999999997"/>
  </r>
  <r>
    <x v="3"/>
    <x v="2"/>
    <x v="19"/>
    <x v="7"/>
    <n v="6.8258669999999997"/>
  </r>
  <r>
    <x v="4"/>
    <x v="2"/>
    <x v="19"/>
    <x v="7"/>
    <n v="3.4129339999999999"/>
  </r>
  <r>
    <x v="0"/>
    <x v="2"/>
    <x v="20"/>
    <x v="7"/>
    <n v="6.1494299999999997"/>
  </r>
  <r>
    <x v="1"/>
    <x v="2"/>
    <x v="20"/>
    <x v="7"/>
    <n v="2.0498099999999999"/>
  </r>
  <r>
    <x v="2"/>
    <x v="2"/>
    <x v="20"/>
    <x v="7"/>
    <n v="1.8215980000000001"/>
  </r>
  <r>
    <x v="3"/>
    <x v="2"/>
    <x v="20"/>
    <x v="7"/>
    <n v="1.834876"/>
  </r>
  <r>
    <x v="4"/>
    <x v="2"/>
    <x v="20"/>
    <x v="7"/>
    <n v="0.97215600000000002"/>
  </r>
  <r>
    <x v="0"/>
    <x v="2"/>
    <x v="21"/>
    <x v="7"/>
    <n v="0"/>
  </r>
  <r>
    <x v="1"/>
    <x v="2"/>
    <x v="21"/>
    <x v="7"/>
    <n v="0"/>
  </r>
  <r>
    <x v="2"/>
    <x v="2"/>
    <x v="21"/>
    <x v="7"/>
    <n v="5.8761000000000001E-2"/>
  </r>
  <r>
    <x v="3"/>
    <x v="2"/>
    <x v="21"/>
    <x v="7"/>
    <n v="5.4788999999999997E-2"/>
  </r>
  <r>
    <x v="4"/>
    <x v="2"/>
    <x v="21"/>
    <x v="7"/>
    <n v="2.6709E-2"/>
  </r>
  <r>
    <x v="0"/>
    <x v="2"/>
    <x v="22"/>
    <x v="7"/>
    <n v="5.4661600000000004"/>
  </r>
  <r>
    <x v="1"/>
    <x v="2"/>
    <x v="22"/>
    <x v="7"/>
    <n v="1.8448290000000001"/>
  </r>
  <r>
    <x v="2"/>
    <x v="2"/>
    <x v="22"/>
    <x v="7"/>
    <n v="1.657613"/>
  </r>
  <r>
    <x v="3"/>
    <x v="2"/>
    <x v="22"/>
    <x v="7"/>
    <n v="1.763347"/>
  </r>
  <r>
    <x v="4"/>
    <x v="2"/>
    <x v="22"/>
    <x v="7"/>
    <n v="0.89392700000000003"/>
  </r>
  <r>
    <x v="0"/>
    <x v="2"/>
    <x v="23"/>
    <x v="7"/>
    <n v="0"/>
  </r>
  <r>
    <x v="1"/>
    <x v="2"/>
    <x v="23"/>
    <x v="7"/>
    <n v="0"/>
  </r>
  <r>
    <x v="2"/>
    <x v="2"/>
    <x v="23"/>
    <x v="7"/>
    <n v="0"/>
  </r>
  <r>
    <x v="3"/>
    <x v="2"/>
    <x v="23"/>
    <x v="7"/>
    <n v="0"/>
  </r>
  <r>
    <x v="4"/>
    <x v="2"/>
    <x v="23"/>
    <x v="7"/>
    <n v="0"/>
  </r>
  <r>
    <x v="0"/>
    <x v="2"/>
    <x v="24"/>
    <x v="7"/>
    <n v="0"/>
  </r>
  <r>
    <x v="1"/>
    <x v="2"/>
    <x v="24"/>
    <x v="7"/>
    <n v="0"/>
  </r>
  <r>
    <x v="2"/>
    <x v="2"/>
    <x v="24"/>
    <x v="7"/>
    <n v="0"/>
  </r>
  <r>
    <x v="3"/>
    <x v="2"/>
    <x v="24"/>
    <x v="7"/>
    <n v="0"/>
  </r>
  <r>
    <x v="4"/>
    <x v="2"/>
    <x v="24"/>
    <x v="7"/>
    <n v="0"/>
  </r>
  <r>
    <x v="0"/>
    <x v="2"/>
    <x v="25"/>
    <x v="7"/>
    <n v="0"/>
  </r>
  <r>
    <x v="1"/>
    <x v="2"/>
    <x v="25"/>
    <x v="7"/>
    <n v="0"/>
  </r>
  <r>
    <x v="2"/>
    <x v="2"/>
    <x v="25"/>
    <x v="7"/>
    <n v="1.3665E-2"/>
  </r>
  <r>
    <x v="3"/>
    <x v="2"/>
    <x v="25"/>
    <x v="7"/>
    <n v="1.3665E-2"/>
  </r>
  <r>
    <x v="4"/>
    <x v="2"/>
    <x v="25"/>
    <x v="7"/>
    <n v="6.8329999999999997E-3"/>
  </r>
  <r>
    <x v="0"/>
    <x v="2"/>
    <x v="26"/>
    <x v="7"/>
    <n v="4.7828900000000001"/>
  </r>
  <r>
    <x v="1"/>
    <x v="2"/>
    <x v="26"/>
    <x v="7"/>
    <n v="1.4348669999999999"/>
  </r>
  <r>
    <x v="2"/>
    <x v="2"/>
    <x v="26"/>
    <x v="7"/>
    <n v="1.3159780000000001"/>
  </r>
  <r>
    <x v="3"/>
    <x v="2"/>
    <x v="26"/>
    <x v="7"/>
    <n v="1.3159780000000001"/>
  </r>
  <r>
    <x v="4"/>
    <x v="2"/>
    <x v="26"/>
    <x v="7"/>
    <n v="0.65798900000000005"/>
  </r>
  <r>
    <x v="0"/>
    <x v="2"/>
    <x v="27"/>
    <x v="7"/>
    <n v="43.046970000000002"/>
  </r>
  <r>
    <x v="1"/>
    <x v="2"/>
    <x v="27"/>
    <x v="7"/>
    <n v="14.7057"/>
  </r>
  <r>
    <x v="2"/>
    <x v="2"/>
    <x v="27"/>
    <x v="7"/>
    <n v="12.72251"/>
  </r>
  <r>
    <x v="3"/>
    <x v="2"/>
    <x v="27"/>
    <x v="7"/>
    <n v="12.709809999999999"/>
  </r>
  <r>
    <x v="4"/>
    <x v="2"/>
    <x v="27"/>
    <x v="7"/>
    <n v="6.3587990000000003"/>
  </r>
  <r>
    <x v="0"/>
    <x v="2"/>
    <x v="28"/>
    <x v="7"/>
    <n v="33.480229999999999"/>
  </r>
  <r>
    <x v="1"/>
    <x v="2"/>
    <x v="28"/>
    <x v="7"/>
    <n v="11.47894"/>
  </r>
  <r>
    <x v="2"/>
    <x v="2"/>
    <x v="28"/>
    <x v="7"/>
    <n v="9.9566099999999995"/>
  </r>
  <r>
    <x v="3"/>
    <x v="2"/>
    <x v="28"/>
    <x v="7"/>
    <n v="9.9566099999999995"/>
  </r>
  <r>
    <x v="4"/>
    <x v="2"/>
    <x v="28"/>
    <x v="7"/>
    <n v="4.9783049999999998"/>
  </r>
  <r>
    <x v="0"/>
    <x v="2"/>
    <x v="29"/>
    <x v="7"/>
    <n v="9.5657800000000002"/>
  </r>
  <r>
    <x v="1"/>
    <x v="2"/>
    <x v="29"/>
    <x v="7"/>
    <n v="3.2796959999999999"/>
  </r>
  <r>
    <x v="2"/>
    <x v="2"/>
    <x v="29"/>
    <x v="7"/>
    <n v="2.786375"/>
  </r>
  <r>
    <x v="3"/>
    <x v="2"/>
    <x v="29"/>
    <x v="7"/>
    <n v="2.786375"/>
  </r>
  <r>
    <x v="4"/>
    <x v="2"/>
    <x v="29"/>
    <x v="7"/>
    <n v="1.3931880000000001"/>
  </r>
  <r>
    <x v="0"/>
    <x v="2"/>
    <x v="30"/>
    <x v="7"/>
    <n v="35.241300000000003"/>
  </r>
  <r>
    <x v="1"/>
    <x v="2"/>
    <x v="30"/>
    <x v="7"/>
    <n v="12.085039999999999"/>
  </r>
  <r>
    <x v="2"/>
    <x v="2"/>
    <x v="30"/>
    <x v="7"/>
    <n v="10.450850000000001"/>
  </r>
  <r>
    <x v="3"/>
    <x v="2"/>
    <x v="30"/>
    <x v="7"/>
    <n v="10.452209999999999"/>
  </r>
  <r>
    <x v="4"/>
    <x v="2"/>
    <x v="30"/>
    <x v="7"/>
    <n v="5.2272990000000004"/>
  </r>
  <r>
    <x v="0"/>
    <x v="2"/>
    <x v="31"/>
    <x v="7"/>
    <n v="13.3917"/>
  </r>
  <r>
    <x v="1"/>
    <x v="2"/>
    <x v="31"/>
    <x v="7"/>
    <n v="4.5923160000000003"/>
  </r>
  <r>
    <x v="2"/>
    <x v="2"/>
    <x v="31"/>
    <x v="7"/>
    <n v="3.9713240000000001"/>
  </r>
  <r>
    <x v="3"/>
    <x v="2"/>
    <x v="31"/>
    <x v="7"/>
    <n v="3.9718390000000001"/>
  </r>
  <r>
    <x v="4"/>
    <x v="2"/>
    <x v="31"/>
    <x v="7"/>
    <n v="1.9863729999999999"/>
  </r>
  <r>
    <x v="0"/>
    <x v="2"/>
    <x v="32"/>
    <x v="7"/>
    <n v="48.367379999999997"/>
  </r>
  <r>
    <x v="1"/>
    <x v="2"/>
    <x v="32"/>
    <x v="7"/>
    <n v="16.523260000000001"/>
  </r>
  <r>
    <x v="2"/>
    <x v="2"/>
    <x v="32"/>
    <x v="7"/>
    <n v="14.29496"/>
  </r>
  <r>
    <x v="3"/>
    <x v="2"/>
    <x v="32"/>
    <x v="7"/>
    <n v="14.28069"/>
  </r>
  <r>
    <x v="4"/>
    <x v="2"/>
    <x v="32"/>
    <x v="7"/>
    <n v="7.1447190000000003"/>
  </r>
  <r>
    <x v="0"/>
    <x v="2"/>
    <x v="33"/>
    <x v="7"/>
    <n v="1.3665400000000001"/>
  </r>
  <r>
    <x v="1"/>
    <x v="2"/>
    <x v="33"/>
    <x v="7"/>
    <n v="0.40996199999999999"/>
  </r>
  <r>
    <x v="2"/>
    <x v="2"/>
    <x v="33"/>
    <x v="7"/>
    <n v="0.348468"/>
  </r>
  <r>
    <x v="3"/>
    <x v="2"/>
    <x v="33"/>
    <x v="7"/>
    <n v="0.348468"/>
  </r>
  <r>
    <x v="4"/>
    <x v="2"/>
    <x v="33"/>
    <x v="7"/>
    <n v="0.174234"/>
  </r>
  <r>
    <x v="0"/>
    <x v="2"/>
    <x v="34"/>
    <x v="7"/>
    <n v="4.7828900000000001"/>
  </r>
  <r>
    <x v="1"/>
    <x v="2"/>
    <x v="34"/>
    <x v="7"/>
    <n v="1.639848"/>
  </r>
  <r>
    <x v="2"/>
    <x v="2"/>
    <x v="34"/>
    <x v="7"/>
    <n v="1.493628"/>
  </r>
  <r>
    <x v="3"/>
    <x v="2"/>
    <x v="34"/>
    <x v="7"/>
    <n v="1.493628"/>
  </r>
  <r>
    <x v="4"/>
    <x v="2"/>
    <x v="34"/>
    <x v="7"/>
    <n v="0.74681399999999998"/>
  </r>
  <r>
    <x v="0"/>
    <x v="2"/>
    <x v="35"/>
    <x v="7"/>
    <n v="24.597719999999999"/>
  </r>
  <r>
    <x v="1"/>
    <x v="2"/>
    <x v="35"/>
    <x v="7"/>
    <n v="8.4042209999999997"/>
  </r>
  <r>
    <x v="2"/>
    <x v="2"/>
    <x v="35"/>
    <x v="7"/>
    <n v="7.2576939999999999"/>
  </r>
  <r>
    <x v="3"/>
    <x v="2"/>
    <x v="35"/>
    <x v="7"/>
    <n v="7.2576939999999999"/>
  </r>
  <r>
    <x v="4"/>
    <x v="2"/>
    <x v="35"/>
    <x v="7"/>
    <n v="3.6288469999999999"/>
  </r>
  <r>
    <x v="0"/>
    <x v="3"/>
    <x v="1"/>
    <x v="7"/>
    <n v="7.5159500000000001"/>
  </r>
  <r>
    <x v="0"/>
    <x v="3"/>
    <x v="3"/>
    <x v="7"/>
    <n v="4.0996199999999998"/>
  </r>
  <r>
    <x v="0"/>
    <x v="3"/>
    <x v="4"/>
    <x v="7"/>
    <n v="8.8825099999999999"/>
  </r>
  <r>
    <x v="0"/>
    <x v="3"/>
    <x v="7"/>
    <x v="7"/>
    <n v="17.743760000000002"/>
  </r>
  <r>
    <x v="0"/>
    <x v="3"/>
    <x v="8"/>
    <x v="7"/>
    <n v="33.480229999999999"/>
  </r>
  <r>
    <x v="0"/>
    <x v="3"/>
    <x v="9"/>
    <x v="7"/>
    <n v="4.7828799999999996"/>
  </r>
  <r>
    <x v="0"/>
    <x v="3"/>
    <x v="10"/>
    <x v="7"/>
    <n v="2.7330800000000002"/>
  </r>
  <r>
    <x v="0"/>
    <x v="3"/>
    <x v="11"/>
    <x v="7"/>
    <n v="10.249040000000001"/>
  </r>
  <r>
    <x v="0"/>
    <x v="3"/>
    <x v="12"/>
    <x v="7"/>
    <n v="43.046019999999999"/>
  </r>
  <r>
    <x v="0"/>
    <x v="3"/>
    <x v="13"/>
    <x v="7"/>
    <n v="14.34867"/>
  </r>
  <r>
    <x v="0"/>
    <x v="3"/>
    <x v="14"/>
    <x v="7"/>
    <n v="86.092029999999994"/>
  </r>
  <r>
    <x v="0"/>
    <x v="3"/>
    <x v="15"/>
    <x v="7"/>
    <n v="3.1748470000000002"/>
  </r>
  <r>
    <x v="0"/>
    <x v="3"/>
    <x v="16"/>
    <x v="7"/>
    <n v="9.5657899999999998"/>
  </r>
  <r>
    <x v="0"/>
    <x v="3"/>
    <x v="17"/>
    <x v="7"/>
    <n v="7.5159699999999994"/>
  </r>
  <r>
    <x v="0"/>
    <x v="3"/>
    <x v="19"/>
    <x v="7"/>
    <n v="22.547909999999998"/>
  </r>
  <r>
    <x v="0"/>
    <x v="3"/>
    <x v="20"/>
    <x v="7"/>
    <n v="6.1494299999999997"/>
  </r>
  <r>
    <x v="0"/>
    <x v="3"/>
    <x v="22"/>
    <x v="7"/>
    <n v="5.4661600000000004"/>
  </r>
  <r>
    <x v="0"/>
    <x v="3"/>
    <x v="26"/>
    <x v="7"/>
    <n v="4.7828900000000001"/>
  </r>
  <r>
    <x v="0"/>
    <x v="3"/>
    <x v="28"/>
    <x v="7"/>
    <n v="33.48021"/>
  </r>
  <r>
    <x v="0"/>
    <x v="3"/>
    <x v="29"/>
    <x v="7"/>
    <n v="9.5657700000000006"/>
  </r>
  <r>
    <x v="0"/>
    <x v="3"/>
    <x v="30"/>
    <x v="7"/>
    <n v="35.241309999999999"/>
  </r>
  <r>
    <x v="0"/>
    <x v="3"/>
    <x v="32"/>
    <x v="7"/>
    <n v="48.36739"/>
  </r>
  <r>
    <x v="0"/>
    <x v="3"/>
    <x v="33"/>
    <x v="7"/>
    <n v="1.3665400000000001"/>
  </r>
  <r>
    <x v="0"/>
    <x v="3"/>
    <x v="34"/>
    <x v="7"/>
    <n v="4.7828800000000005"/>
  </r>
  <r>
    <x v="0"/>
    <x v="3"/>
    <x v="35"/>
    <x v="7"/>
    <n v="24.526869999999999"/>
  </r>
  <r>
    <x v="1"/>
    <x v="3"/>
    <x v="1"/>
    <x v="7"/>
    <n v="4.4412500000000001"/>
  </r>
  <r>
    <x v="1"/>
    <x v="3"/>
    <x v="3"/>
    <x v="7"/>
    <n v="7.1680900000000012"/>
  </r>
  <r>
    <x v="1"/>
    <x v="3"/>
    <x v="4"/>
    <x v="7"/>
    <n v="4.7828999999999997"/>
  </r>
  <r>
    <x v="1"/>
    <x v="3"/>
    <x v="7"/>
    <x v="7"/>
    <n v="10.23626"/>
  </r>
  <r>
    <x v="1"/>
    <x v="3"/>
    <x v="8"/>
    <x v="7"/>
    <n v="18.789910000000003"/>
  </r>
  <r>
    <x v="1"/>
    <x v="3"/>
    <x v="9"/>
    <x v="7"/>
    <n v="2.7330700000000001"/>
  </r>
  <r>
    <x v="1"/>
    <x v="3"/>
    <x v="10"/>
    <x v="7"/>
    <n v="4.8699399999999997"/>
  </r>
  <r>
    <x v="1"/>
    <x v="3"/>
    <x v="11"/>
    <x v="7"/>
    <n v="5.8078000000000003"/>
  </r>
  <r>
    <x v="1"/>
    <x v="3"/>
    <x v="12"/>
    <x v="7"/>
    <n v="24.256079999999997"/>
  </r>
  <r>
    <x v="1"/>
    <x v="3"/>
    <x v="13"/>
    <x v="7"/>
    <n v="8.1992399999999996"/>
  </r>
  <r>
    <x v="1"/>
    <x v="3"/>
    <x v="14"/>
    <x v="7"/>
    <n v="48.5122"/>
  </r>
  <r>
    <x v="1"/>
    <x v="3"/>
    <x v="15"/>
    <x v="7"/>
    <n v="1.8063020000000003"/>
  </r>
  <r>
    <x v="1"/>
    <x v="3"/>
    <x v="16"/>
    <x v="7"/>
    <n v="5.4661500000000007"/>
  </r>
  <r>
    <x v="1"/>
    <x v="3"/>
    <x v="17"/>
    <x v="7"/>
    <n v="4.0996199999999998"/>
  </r>
  <r>
    <x v="1"/>
    <x v="3"/>
    <x v="19"/>
    <x v="7"/>
    <n v="12.64049"/>
  </r>
  <r>
    <x v="1"/>
    <x v="3"/>
    <x v="20"/>
    <x v="7"/>
    <n v="3.41635"/>
  </r>
  <r>
    <x v="1"/>
    <x v="3"/>
    <x v="22"/>
    <x v="7"/>
    <n v="3.0747200000000001"/>
  </r>
  <r>
    <x v="1"/>
    <x v="3"/>
    <x v="26"/>
    <x v="7"/>
    <n v="2.3914499999999999"/>
  </r>
  <r>
    <x v="1"/>
    <x v="3"/>
    <x v="28"/>
    <x v="7"/>
    <n v="19.13157"/>
  </r>
  <r>
    <x v="1"/>
    <x v="3"/>
    <x v="29"/>
    <x v="7"/>
    <n v="5.46617"/>
  </r>
  <r>
    <x v="1"/>
    <x v="3"/>
    <x v="30"/>
    <x v="7"/>
    <n v="20.141730000000003"/>
  </r>
  <r>
    <x v="1"/>
    <x v="3"/>
    <x v="32"/>
    <x v="7"/>
    <n v="27.53877"/>
  </r>
  <r>
    <x v="1"/>
    <x v="3"/>
    <x v="33"/>
    <x v="7"/>
    <n v="0.68327000000000004"/>
  </r>
  <r>
    <x v="1"/>
    <x v="3"/>
    <x v="34"/>
    <x v="7"/>
    <n v="2.7330700000000001"/>
  </r>
  <r>
    <x v="1"/>
    <x v="3"/>
    <x v="35"/>
    <x v="7"/>
    <n v="13.971730000000001"/>
  </r>
  <r>
    <x v="2"/>
    <x v="3"/>
    <x v="1"/>
    <x v="7"/>
    <n v="4.6325699999999994"/>
  </r>
  <r>
    <x v="2"/>
    <x v="3"/>
    <x v="3"/>
    <x v="7"/>
    <n v="5.7356300000000005"/>
  </r>
  <r>
    <x v="2"/>
    <x v="3"/>
    <x v="4"/>
    <x v="7"/>
    <n v="5.0643899999999995"/>
  </r>
  <r>
    <x v="2"/>
    <x v="3"/>
    <x v="7"/>
    <x v="7"/>
    <n v="10.530469999999999"/>
  </r>
  <r>
    <x v="2"/>
    <x v="3"/>
    <x v="8"/>
    <x v="7"/>
    <n v="19.8613"/>
  </r>
  <r>
    <x v="2"/>
    <x v="3"/>
    <x v="9"/>
    <x v="7"/>
    <n v="2.9653899999999997"/>
  </r>
  <r>
    <x v="2"/>
    <x v="3"/>
    <x v="10"/>
    <x v="7"/>
    <n v="2.1946599999999998"/>
  </r>
  <r>
    <x v="2"/>
    <x v="3"/>
    <x v="11"/>
    <x v="7"/>
    <n v="6.2450900000000003"/>
  </r>
  <r>
    <x v="2"/>
    <x v="3"/>
    <x v="12"/>
    <x v="7"/>
    <n v="25.398499999999999"/>
  </r>
  <r>
    <x v="2"/>
    <x v="3"/>
    <x v="13"/>
    <x v="7"/>
    <n v="8.6365200000000009"/>
  </r>
  <r>
    <x v="2"/>
    <x v="3"/>
    <x v="14"/>
    <x v="7"/>
    <n v="51.021150000000006"/>
  </r>
  <r>
    <x v="2"/>
    <x v="3"/>
    <x v="15"/>
    <x v="7"/>
    <n v="1.9742729999999997"/>
  </r>
  <r>
    <x v="2"/>
    <x v="3"/>
    <x v="16"/>
    <x v="7"/>
    <n v="5.7558599999999993"/>
  </r>
  <r>
    <x v="2"/>
    <x v="3"/>
    <x v="17"/>
    <x v="7"/>
    <n v="4.3838600000000003"/>
  </r>
  <r>
    <x v="2"/>
    <x v="3"/>
    <x v="19"/>
    <x v="7"/>
    <n v="13.651719999999999"/>
  </r>
  <r>
    <x v="2"/>
    <x v="3"/>
    <x v="20"/>
    <x v="7"/>
    <n v="3.6432000000000002"/>
  </r>
  <r>
    <x v="2"/>
    <x v="3"/>
    <x v="21"/>
    <x v="7"/>
    <n v="0.117522"/>
  </r>
  <r>
    <x v="2"/>
    <x v="3"/>
    <x v="22"/>
    <x v="7"/>
    <n v="3.3152300000000001"/>
  </r>
  <r>
    <x v="2"/>
    <x v="3"/>
    <x v="25"/>
    <x v="7"/>
    <n v="2.7331000000000001E-2"/>
  </r>
  <r>
    <x v="2"/>
    <x v="3"/>
    <x v="26"/>
    <x v="7"/>
    <n v="2.6319699999999999"/>
  </r>
  <r>
    <x v="2"/>
    <x v="3"/>
    <x v="28"/>
    <x v="7"/>
    <n v="19.913209999999999"/>
  </r>
  <r>
    <x v="2"/>
    <x v="3"/>
    <x v="29"/>
    <x v="7"/>
    <n v="5.5727500000000001"/>
  </r>
  <r>
    <x v="2"/>
    <x v="3"/>
    <x v="30"/>
    <x v="7"/>
    <n v="20.901719999999997"/>
  </r>
  <r>
    <x v="2"/>
    <x v="3"/>
    <x v="32"/>
    <x v="7"/>
    <n v="28.589919999999999"/>
  </r>
  <r>
    <x v="2"/>
    <x v="3"/>
    <x v="33"/>
    <x v="7"/>
    <n v="0.69693000000000005"/>
  </r>
  <r>
    <x v="2"/>
    <x v="3"/>
    <x v="34"/>
    <x v="7"/>
    <n v="2.98726"/>
  </r>
  <r>
    <x v="2"/>
    <x v="3"/>
    <x v="35"/>
    <x v="7"/>
    <n v="14.48105"/>
  </r>
  <r>
    <x v="3"/>
    <x v="3"/>
    <x v="1"/>
    <x v="7"/>
    <n v="3.0063899999999997"/>
  </r>
  <r>
    <x v="3"/>
    <x v="3"/>
    <x v="3"/>
    <x v="7"/>
    <n v="5.7362000000000002"/>
  </r>
  <r>
    <x v="3"/>
    <x v="3"/>
    <x v="4"/>
    <x v="7"/>
    <n v="3.5530099999999996"/>
  </r>
  <r>
    <x v="3"/>
    <x v="3"/>
    <x v="7"/>
    <x v="7"/>
    <n v="7.0967700000000002"/>
  </r>
  <r>
    <x v="3"/>
    <x v="3"/>
    <x v="8"/>
    <x v="7"/>
    <n v="13.392099999999999"/>
  </r>
  <r>
    <x v="3"/>
    <x v="3"/>
    <x v="9"/>
    <x v="7"/>
    <n v="2.9653900000000002"/>
  </r>
  <r>
    <x v="3"/>
    <x v="3"/>
    <x v="11"/>
    <x v="7"/>
    <n v="6.2451000000000008"/>
  </r>
  <r>
    <x v="3"/>
    <x v="3"/>
    <x v="12"/>
    <x v="7"/>
    <n v="25.398519999999998"/>
  </r>
  <r>
    <x v="3"/>
    <x v="3"/>
    <x v="13"/>
    <x v="7"/>
    <n v="8.6365400000000001"/>
  </r>
  <r>
    <x v="3"/>
    <x v="3"/>
    <x v="14"/>
    <x v="7"/>
    <n v="51.021149999999992"/>
  </r>
  <r>
    <x v="3"/>
    <x v="3"/>
    <x v="15"/>
    <x v="7"/>
    <n v="1.974137"/>
  </r>
  <r>
    <x v="3"/>
    <x v="3"/>
    <x v="16"/>
    <x v="7"/>
    <n v="5.7558699999999998"/>
  </r>
  <r>
    <x v="3"/>
    <x v="3"/>
    <x v="17"/>
    <x v="7"/>
    <n v="4.3838600000000003"/>
  </r>
  <r>
    <x v="3"/>
    <x v="3"/>
    <x v="19"/>
    <x v="7"/>
    <n v="13.651730000000001"/>
  </r>
  <r>
    <x v="3"/>
    <x v="3"/>
    <x v="20"/>
    <x v="7"/>
    <n v="3.6697500000000001"/>
  </r>
  <r>
    <x v="3"/>
    <x v="3"/>
    <x v="21"/>
    <x v="7"/>
    <n v="0.109579"/>
  </r>
  <r>
    <x v="3"/>
    <x v="3"/>
    <x v="22"/>
    <x v="7"/>
    <n v="3.5266899999999999"/>
  </r>
  <r>
    <x v="3"/>
    <x v="3"/>
    <x v="25"/>
    <x v="7"/>
    <n v="2.7331000000000001E-2"/>
  </r>
  <r>
    <x v="3"/>
    <x v="3"/>
    <x v="26"/>
    <x v="7"/>
    <n v="2.6319699999999999"/>
  </r>
  <r>
    <x v="3"/>
    <x v="3"/>
    <x v="28"/>
    <x v="7"/>
    <n v="19.913219999999999"/>
  </r>
  <r>
    <x v="3"/>
    <x v="3"/>
    <x v="29"/>
    <x v="7"/>
    <n v="5.5727500000000001"/>
  </r>
  <r>
    <x v="3"/>
    <x v="3"/>
    <x v="30"/>
    <x v="7"/>
    <n v="20.904420000000002"/>
  </r>
  <r>
    <x v="3"/>
    <x v="3"/>
    <x v="32"/>
    <x v="7"/>
    <n v="28.561389999999999"/>
  </r>
  <r>
    <x v="3"/>
    <x v="3"/>
    <x v="33"/>
    <x v="7"/>
    <n v="0.69693000000000005"/>
  </r>
  <r>
    <x v="3"/>
    <x v="3"/>
    <x v="34"/>
    <x v="7"/>
    <n v="2.98725"/>
  </r>
  <r>
    <x v="3"/>
    <x v="3"/>
    <x v="35"/>
    <x v="7"/>
    <n v="14.481950000000001"/>
  </r>
  <r>
    <x v="4"/>
    <x v="3"/>
    <x v="1"/>
    <x v="7"/>
    <n v="3.0063800000000001"/>
  </r>
  <r>
    <x v="4"/>
    <x v="3"/>
    <x v="3"/>
    <x v="7"/>
    <n v="5.73644"/>
  </r>
  <r>
    <x v="4"/>
    <x v="3"/>
    <x v="4"/>
    <x v="7"/>
    <n v="3.5530200000000001"/>
  </r>
  <r>
    <x v="4"/>
    <x v="3"/>
    <x v="7"/>
    <x v="7"/>
    <n v="7.0968400000000003"/>
  </r>
  <r>
    <x v="4"/>
    <x v="3"/>
    <x v="8"/>
    <x v="7"/>
    <n v="13.392069999999999"/>
  </r>
  <r>
    <x v="4"/>
    <x v="3"/>
    <x v="9"/>
    <x v="7"/>
    <n v="2.9653800000000001"/>
  </r>
  <r>
    <x v="4"/>
    <x v="3"/>
    <x v="11"/>
    <x v="7"/>
    <n v="6.2450900000000011"/>
  </r>
  <r>
    <x v="4"/>
    <x v="3"/>
    <x v="12"/>
    <x v="7"/>
    <n v="25.398519999999998"/>
  </r>
  <r>
    <x v="4"/>
    <x v="3"/>
    <x v="13"/>
    <x v="7"/>
    <n v="8.6365300000000005"/>
  </r>
  <r>
    <x v="4"/>
    <x v="3"/>
    <x v="14"/>
    <x v="7"/>
    <n v="51.021159999999995"/>
  </r>
  <r>
    <x v="4"/>
    <x v="3"/>
    <x v="15"/>
    <x v="7"/>
    <n v="1.9731989999999999"/>
  </r>
  <r>
    <x v="4"/>
    <x v="3"/>
    <x v="16"/>
    <x v="7"/>
    <n v="5.7558699999999998"/>
  </r>
  <r>
    <x v="4"/>
    <x v="3"/>
    <x v="17"/>
    <x v="7"/>
    <n v="4.3838600000000003"/>
  </r>
  <r>
    <x v="4"/>
    <x v="3"/>
    <x v="19"/>
    <x v="7"/>
    <n v="13.651749999999998"/>
  </r>
  <r>
    <x v="4"/>
    <x v="3"/>
    <x v="20"/>
    <x v="7"/>
    <n v="3.88862"/>
  </r>
  <r>
    <x v="4"/>
    <x v="3"/>
    <x v="21"/>
    <x v="7"/>
    <n v="0.106836"/>
  </r>
  <r>
    <x v="4"/>
    <x v="3"/>
    <x v="22"/>
    <x v="7"/>
    <n v="3.5757099999999999"/>
  </r>
  <r>
    <x v="4"/>
    <x v="3"/>
    <x v="25"/>
    <x v="7"/>
    <n v="2.7331000000000001E-2"/>
  </r>
  <r>
    <x v="4"/>
    <x v="3"/>
    <x v="26"/>
    <x v="7"/>
    <n v="2.6319400000000002"/>
  </r>
  <r>
    <x v="4"/>
    <x v="3"/>
    <x v="28"/>
    <x v="7"/>
    <n v="19.913209999999999"/>
  </r>
  <r>
    <x v="4"/>
    <x v="3"/>
    <x v="29"/>
    <x v="7"/>
    <n v="5.5727600000000006"/>
  </r>
  <r>
    <x v="4"/>
    <x v="3"/>
    <x v="30"/>
    <x v="7"/>
    <n v="20.909189999999999"/>
  </r>
  <r>
    <x v="4"/>
    <x v="3"/>
    <x v="32"/>
    <x v="7"/>
    <n v="28.578890000000001"/>
  </r>
  <r>
    <x v="4"/>
    <x v="3"/>
    <x v="33"/>
    <x v="7"/>
    <n v="0.69694"/>
  </r>
  <r>
    <x v="4"/>
    <x v="3"/>
    <x v="34"/>
    <x v="7"/>
    <n v="2.98726"/>
  </r>
  <r>
    <x v="4"/>
    <x v="3"/>
    <x v="35"/>
    <x v="7"/>
    <n v="14.477729999999999"/>
  </r>
  <r>
    <x v="0"/>
    <x v="4"/>
    <x v="0"/>
    <x v="7"/>
    <n v="4.2289560000000002"/>
  </r>
  <r>
    <x v="1"/>
    <x v="4"/>
    <x v="0"/>
    <x v="7"/>
    <n v="2.417008"/>
  </r>
  <r>
    <x v="2"/>
    <x v="4"/>
    <x v="0"/>
    <x v="7"/>
    <n v="2.5082040000000001"/>
  </r>
  <r>
    <x v="3"/>
    <x v="4"/>
    <x v="0"/>
    <x v="7"/>
    <n v="2.5085299999999999"/>
  </r>
  <r>
    <x v="4"/>
    <x v="4"/>
    <x v="0"/>
    <x v="7"/>
    <n v="2.5091030000000001"/>
  </r>
  <r>
    <x v="0"/>
    <x v="4"/>
    <x v="1"/>
    <x v="7"/>
    <n v="7.5159700000000003"/>
  </r>
  <r>
    <x v="1"/>
    <x v="4"/>
    <x v="1"/>
    <x v="7"/>
    <n v="4.441255"/>
  </r>
  <r>
    <x v="2"/>
    <x v="4"/>
    <x v="1"/>
    <x v="7"/>
    <n v="4.6325710000000004"/>
  </r>
  <r>
    <x v="3"/>
    <x v="4"/>
    <x v="1"/>
    <x v="7"/>
    <n v="3.0063879999999998"/>
  </r>
  <r>
    <x v="4"/>
    <x v="4"/>
    <x v="1"/>
    <x v="7"/>
    <n v="3.0063879999999998"/>
  </r>
  <r>
    <x v="0"/>
    <x v="4"/>
    <x v="2"/>
    <x v="7"/>
    <n v="7.7530869999999998"/>
  </r>
  <r>
    <x v="1"/>
    <x v="4"/>
    <x v="2"/>
    <x v="7"/>
    <n v="4.4311819999999997"/>
  </r>
  <r>
    <x v="2"/>
    <x v="4"/>
    <x v="2"/>
    <x v="7"/>
    <n v="4.5983749999999999"/>
  </r>
  <r>
    <x v="3"/>
    <x v="4"/>
    <x v="2"/>
    <x v="7"/>
    <n v="4.5989719999999998"/>
  </r>
  <r>
    <x v="4"/>
    <x v="4"/>
    <x v="2"/>
    <x v="7"/>
    <n v="4.6000230000000002"/>
  </r>
  <r>
    <x v="0"/>
    <x v="4"/>
    <x v="3"/>
    <x v="7"/>
    <n v="4.0996199999999998"/>
  </r>
  <r>
    <x v="1"/>
    <x v="4"/>
    <x v="3"/>
    <x v="7"/>
    <n v="7.1680849999999996"/>
  </r>
  <r>
    <x v="2"/>
    <x v="4"/>
    <x v="3"/>
    <x v="7"/>
    <n v="5.7356360000000004"/>
  </r>
  <r>
    <x v="3"/>
    <x v="4"/>
    <x v="3"/>
    <x v="7"/>
    <n v="5.7362080000000004"/>
  </r>
  <r>
    <x v="4"/>
    <x v="4"/>
    <x v="3"/>
    <x v="7"/>
    <n v="5.7364480000000002"/>
  </r>
  <r>
    <x v="0"/>
    <x v="4"/>
    <x v="4"/>
    <x v="7"/>
    <n v="8.8825099999999999"/>
  </r>
  <r>
    <x v="1"/>
    <x v="4"/>
    <x v="4"/>
    <x v="7"/>
    <n v="4.7828900000000001"/>
  </r>
  <r>
    <x v="2"/>
    <x v="4"/>
    <x v="4"/>
    <x v="7"/>
    <n v="5.0643969999999996"/>
  </r>
  <r>
    <x v="3"/>
    <x v="4"/>
    <x v="4"/>
    <x v="7"/>
    <n v="3.5530040000000001"/>
  </r>
  <r>
    <x v="4"/>
    <x v="4"/>
    <x v="4"/>
    <x v="7"/>
    <n v="3.5530040000000001"/>
  </r>
  <r>
    <x v="0"/>
    <x v="4"/>
    <x v="5"/>
    <x v="7"/>
    <n v="3.6828249999999998"/>
  </r>
  <r>
    <x v="1"/>
    <x v="4"/>
    <x v="5"/>
    <x v="7"/>
    <n v="2.176215"/>
  </r>
  <r>
    <x v="2"/>
    <x v="4"/>
    <x v="5"/>
    <x v="7"/>
    <n v="2.2699600000000002"/>
  </r>
  <r>
    <x v="3"/>
    <x v="4"/>
    <x v="5"/>
    <x v="7"/>
    <n v="1.4731300000000001"/>
  </r>
  <r>
    <x v="4"/>
    <x v="4"/>
    <x v="5"/>
    <x v="7"/>
    <n v="1.4731300000000001"/>
  </r>
  <r>
    <x v="0"/>
    <x v="4"/>
    <x v="6"/>
    <x v="7"/>
    <n v="0"/>
  </r>
  <r>
    <x v="1"/>
    <x v="4"/>
    <x v="6"/>
    <x v="7"/>
    <n v="0"/>
  </r>
  <r>
    <x v="2"/>
    <x v="4"/>
    <x v="6"/>
    <x v="7"/>
    <n v="0"/>
  </r>
  <r>
    <x v="3"/>
    <x v="4"/>
    <x v="6"/>
    <x v="7"/>
    <n v="0"/>
  </r>
  <r>
    <x v="4"/>
    <x v="4"/>
    <x v="6"/>
    <x v="7"/>
    <n v="0"/>
  </r>
  <r>
    <x v="0"/>
    <x v="4"/>
    <x v="7"/>
    <x v="7"/>
    <n v="17.743780000000001"/>
  </r>
  <r>
    <x v="1"/>
    <x v="4"/>
    <x v="7"/>
    <x v="7"/>
    <n v="10.236269999999999"/>
  </r>
  <r>
    <x v="2"/>
    <x v="4"/>
    <x v="7"/>
    <x v="7"/>
    <n v="10.530469999999999"/>
  </r>
  <r>
    <x v="3"/>
    <x v="4"/>
    <x v="7"/>
    <x v="7"/>
    <n v="7.0967690000000001"/>
  </r>
  <r>
    <x v="4"/>
    <x v="4"/>
    <x v="7"/>
    <x v="7"/>
    <n v="7.0968439999999999"/>
  </r>
  <r>
    <x v="0"/>
    <x v="4"/>
    <x v="8"/>
    <x v="7"/>
    <n v="33.480229999999999"/>
  </r>
  <r>
    <x v="1"/>
    <x v="4"/>
    <x v="8"/>
    <x v="7"/>
    <n v="18.789929999999998"/>
  </r>
  <r>
    <x v="2"/>
    <x v="4"/>
    <x v="8"/>
    <x v="7"/>
    <n v="19.86129"/>
  </r>
  <r>
    <x v="3"/>
    <x v="4"/>
    <x v="8"/>
    <x v="7"/>
    <n v="13.39209"/>
  </r>
  <r>
    <x v="4"/>
    <x v="4"/>
    <x v="8"/>
    <x v="7"/>
    <n v="13.39209"/>
  </r>
  <r>
    <x v="0"/>
    <x v="4"/>
    <x v="9"/>
    <x v="7"/>
    <n v="4.7828900000000001"/>
  </r>
  <r>
    <x v="1"/>
    <x v="4"/>
    <x v="9"/>
    <x v="7"/>
    <n v="2.7330800000000002"/>
  </r>
  <r>
    <x v="2"/>
    <x v="4"/>
    <x v="9"/>
    <x v="7"/>
    <n v="2.965392"/>
  </r>
  <r>
    <x v="3"/>
    <x v="4"/>
    <x v="9"/>
    <x v="7"/>
    <n v="2.965392"/>
  </r>
  <r>
    <x v="4"/>
    <x v="4"/>
    <x v="9"/>
    <x v="7"/>
    <n v="2.965392"/>
  </r>
  <r>
    <x v="0"/>
    <x v="4"/>
    <x v="10"/>
    <x v="7"/>
    <n v="2.7330800000000002"/>
  </r>
  <r>
    <x v="1"/>
    <x v="4"/>
    <x v="10"/>
    <x v="7"/>
    <n v="4.8699389999999996"/>
  </r>
  <r>
    <x v="2"/>
    <x v="4"/>
    <x v="10"/>
    <x v="7"/>
    <n v="2.1946629999999998"/>
  </r>
  <r>
    <x v="3"/>
    <x v="4"/>
    <x v="10"/>
    <x v="7"/>
    <n v="0"/>
  </r>
  <r>
    <x v="4"/>
    <x v="4"/>
    <x v="10"/>
    <x v="7"/>
    <n v="0"/>
  </r>
  <r>
    <x v="0"/>
    <x v="4"/>
    <x v="11"/>
    <x v="7"/>
    <n v="10.24905"/>
  </r>
  <r>
    <x v="1"/>
    <x v="4"/>
    <x v="11"/>
    <x v="7"/>
    <n v="5.8077949999999996"/>
  </r>
  <r>
    <x v="2"/>
    <x v="4"/>
    <x v="11"/>
    <x v="7"/>
    <n v="6.245088"/>
  </r>
  <r>
    <x v="3"/>
    <x v="4"/>
    <x v="11"/>
    <x v="7"/>
    <n v="6.245088"/>
  </r>
  <r>
    <x v="4"/>
    <x v="4"/>
    <x v="11"/>
    <x v="7"/>
    <n v="6.245088"/>
  </r>
  <r>
    <x v="0"/>
    <x v="4"/>
    <x v="12"/>
    <x v="7"/>
    <n v="43.046010000000003"/>
  </r>
  <r>
    <x v="1"/>
    <x v="4"/>
    <x v="12"/>
    <x v="7"/>
    <n v="24.25609"/>
  </r>
  <r>
    <x v="2"/>
    <x v="4"/>
    <x v="12"/>
    <x v="7"/>
    <n v="25.398510000000002"/>
  </r>
  <r>
    <x v="3"/>
    <x v="4"/>
    <x v="12"/>
    <x v="7"/>
    <n v="25.398510000000002"/>
  </r>
  <r>
    <x v="4"/>
    <x v="4"/>
    <x v="12"/>
    <x v="7"/>
    <n v="25.398510000000002"/>
  </r>
  <r>
    <x v="0"/>
    <x v="4"/>
    <x v="13"/>
    <x v="7"/>
    <n v="14.34867"/>
  </r>
  <r>
    <x v="1"/>
    <x v="4"/>
    <x v="13"/>
    <x v="7"/>
    <n v="8.1992399999999996"/>
  </r>
  <r>
    <x v="2"/>
    <x v="4"/>
    <x v="13"/>
    <x v="7"/>
    <n v="8.636533"/>
  </r>
  <r>
    <x v="3"/>
    <x v="4"/>
    <x v="13"/>
    <x v="7"/>
    <n v="8.636533"/>
  </r>
  <r>
    <x v="4"/>
    <x v="4"/>
    <x v="13"/>
    <x v="7"/>
    <n v="8.636533"/>
  </r>
  <r>
    <x v="0"/>
    <x v="4"/>
    <x v="14"/>
    <x v="7"/>
    <n v="86.092020000000005"/>
  </r>
  <r>
    <x v="1"/>
    <x v="4"/>
    <x v="14"/>
    <x v="7"/>
    <n v="48.512169999999998"/>
  </r>
  <r>
    <x v="2"/>
    <x v="4"/>
    <x v="14"/>
    <x v="7"/>
    <n v="51.021140000000003"/>
  </r>
  <r>
    <x v="3"/>
    <x v="4"/>
    <x v="14"/>
    <x v="7"/>
    <n v="51.021140000000003"/>
  </r>
  <r>
    <x v="4"/>
    <x v="4"/>
    <x v="14"/>
    <x v="7"/>
    <n v="51.021140000000003"/>
  </r>
  <r>
    <x v="0"/>
    <x v="4"/>
    <x v="15"/>
    <x v="7"/>
    <n v="3.1748470000000002"/>
  </r>
  <r>
    <x v="1"/>
    <x v="4"/>
    <x v="15"/>
    <x v="7"/>
    <n v="1.8063020000000001"/>
  </r>
  <r>
    <x v="2"/>
    <x v="4"/>
    <x v="15"/>
    <x v="7"/>
    <n v="1.9742729999999999"/>
  </r>
  <r>
    <x v="3"/>
    <x v="4"/>
    <x v="15"/>
    <x v="7"/>
    <n v="1.974137"/>
  </r>
  <r>
    <x v="4"/>
    <x v="4"/>
    <x v="15"/>
    <x v="7"/>
    <n v="1.9731989999999999"/>
  </r>
  <r>
    <x v="0"/>
    <x v="4"/>
    <x v="16"/>
    <x v="7"/>
    <n v="9.5657800000000002"/>
  </r>
  <r>
    <x v="1"/>
    <x v="4"/>
    <x v="16"/>
    <x v="7"/>
    <n v="5.4661600000000004"/>
  </r>
  <r>
    <x v="2"/>
    <x v="4"/>
    <x v="16"/>
    <x v="7"/>
    <n v="5.7558660000000001"/>
  </r>
  <r>
    <x v="3"/>
    <x v="4"/>
    <x v="16"/>
    <x v="7"/>
    <n v="5.7558660000000001"/>
  </r>
  <r>
    <x v="4"/>
    <x v="4"/>
    <x v="16"/>
    <x v="7"/>
    <n v="5.7558660000000001"/>
  </r>
  <r>
    <x v="0"/>
    <x v="4"/>
    <x v="17"/>
    <x v="7"/>
    <n v="7.5159700000000003"/>
  </r>
  <r>
    <x v="1"/>
    <x v="4"/>
    <x v="17"/>
    <x v="7"/>
    <n v="4.0996199999999998"/>
  </r>
  <r>
    <x v="2"/>
    <x v="4"/>
    <x v="17"/>
    <x v="7"/>
    <n v="4.3838600000000003"/>
  </r>
  <r>
    <x v="3"/>
    <x v="4"/>
    <x v="17"/>
    <x v="7"/>
    <n v="4.3838600000000003"/>
  </r>
  <r>
    <x v="4"/>
    <x v="4"/>
    <x v="17"/>
    <x v="7"/>
    <n v="4.3838600000000003"/>
  </r>
  <r>
    <x v="0"/>
    <x v="4"/>
    <x v="18"/>
    <x v="7"/>
    <n v="0"/>
  </r>
  <r>
    <x v="1"/>
    <x v="4"/>
    <x v="18"/>
    <x v="7"/>
    <n v="0"/>
  </r>
  <r>
    <x v="2"/>
    <x v="4"/>
    <x v="18"/>
    <x v="7"/>
    <n v="0"/>
  </r>
  <r>
    <x v="3"/>
    <x v="4"/>
    <x v="18"/>
    <x v="7"/>
    <n v="0"/>
  </r>
  <r>
    <x v="4"/>
    <x v="4"/>
    <x v="18"/>
    <x v="7"/>
    <n v="0"/>
  </r>
  <r>
    <x v="0"/>
    <x v="4"/>
    <x v="19"/>
    <x v="7"/>
    <n v="22.547910000000002"/>
  </r>
  <r>
    <x v="1"/>
    <x v="4"/>
    <x v="19"/>
    <x v="7"/>
    <n v="12.640499999999999"/>
  </r>
  <r>
    <x v="2"/>
    <x v="4"/>
    <x v="19"/>
    <x v="7"/>
    <n v="13.651730000000001"/>
  </r>
  <r>
    <x v="3"/>
    <x v="4"/>
    <x v="19"/>
    <x v="7"/>
    <n v="13.651730000000001"/>
  </r>
  <r>
    <x v="4"/>
    <x v="4"/>
    <x v="19"/>
    <x v="7"/>
    <n v="13.651730000000001"/>
  </r>
  <r>
    <x v="0"/>
    <x v="4"/>
    <x v="20"/>
    <x v="7"/>
    <n v="6.1494299999999997"/>
  </r>
  <r>
    <x v="1"/>
    <x v="4"/>
    <x v="20"/>
    <x v="7"/>
    <n v="3.41635"/>
  </r>
  <r>
    <x v="2"/>
    <x v="4"/>
    <x v="20"/>
    <x v="7"/>
    <n v="3.6431960000000001"/>
  </r>
  <r>
    <x v="3"/>
    <x v="4"/>
    <x v="20"/>
    <x v="7"/>
    <n v="3.6697519999999999"/>
  </r>
  <r>
    <x v="4"/>
    <x v="4"/>
    <x v="20"/>
    <x v="7"/>
    <n v="3.8886240000000001"/>
  </r>
  <r>
    <x v="0"/>
    <x v="4"/>
    <x v="21"/>
    <x v="7"/>
    <n v="0"/>
  </r>
  <r>
    <x v="1"/>
    <x v="4"/>
    <x v="21"/>
    <x v="7"/>
    <n v="0"/>
  </r>
  <r>
    <x v="2"/>
    <x v="4"/>
    <x v="21"/>
    <x v="7"/>
    <n v="0.117522"/>
  </r>
  <r>
    <x v="3"/>
    <x v="4"/>
    <x v="21"/>
    <x v="7"/>
    <n v="0.109579"/>
  </r>
  <r>
    <x v="4"/>
    <x v="4"/>
    <x v="21"/>
    <x v="7"/>
    <n v="0.106836"/>
  </r>
  <r>
    <x v="0"/>
    <x v="4"/>
    <x v="22"/>
    <x v="7"/>
    <n v="5.4661600000000004"/>
  </r>
  <r>
    <x v="1"/>
    <x v="4"/>
    <x v="22"/>
    <x v="7"/>
    <n v="3.0747149999999999"/>
  </r>
  <r>
    <x v="2"/>
    <x v="4"/>
    <x v="22"/>
    <x v="7"/>
    <n v="3.315226"/>
  </r>
  <r>
    <x v="3"/>
    <x v="4"/>
    <x v="22"/>
    <x v="7"/>
    <n v="3.5266929999999999"/>
  </r>
  <r>
    <x v="4"/>
    <x v="4"/>
    <x v="22"/>
    <x v="7"/>
    <n v="3.5757080000000001"/>
  </r>
  <r>
    <x v="0"/>
    <x v="4"/>
    <x v="23"/>
    <x v="7"/>
    <n v="0"/>
  </r>
  <r>
    <x v="1"/>
    <x v="4"/>
    <x v="23"/>
    <x v="7"/>
    <n v="0"/>
  </r>
  <r>
    <x v="2"/>
    <x v="4"/>
    <x v="23"/>
    <x v="7"/>
    <n v="0"/>
  </r>
  <r>
    <x v="3"/>
    <x v="4"/>
    <x v="23"/>
    <x v="7"/>
    <n v="0"/>
  </r>
  <r>
    <x v="4"/>
    <x v="4"/>
    <x v="23"/>
    <x v="7"/>
    <n v="0"/>
  </r>
  <r>
    <x v="0"/>
    <x v="4"/>
    <x v="24"/>
    <x v="7"/>
    <n v="0"/>
  </r>
  <r>
    <x v="1"/>
    <x v="4"/>
    <x v="24"/>
    <x v="7"/>
    <n v="0"/>
  </r>
  <r>
    <x v="2"/>
    <x v="4"/>
    <x v="24"/>
    <x v="7"/>
    <n v="0"/>
  </r>
  <r>
    <x v="3"/>
    <x v="4"/>
    <x v="24"/>
    <x v="7"/>
    <n v="0"/>
  </r>
  <r>
    <x v="4"/>
    <x v="4"/>
    <x v="24"/>
    <x v="7"/>
    <n v="0"/>
  </r>
  <r>
    <x v="0"/>
    <x v="4"/>
    <x v="25"/>
    <x v="7"/>
    <n v="0"/>
  </r>
  <r>
    <x v="1"/>
    <x v="4"/>
    <x v="25"/>
    <x v="7"/>
    <n v="0"/>
  </r>
  <r>
    <x v="2"/>
    <x v="4"/>
    <x v="25"/>
    <x v="7"/>
    <n v="2.7331000000000001E-2"/>
  </r>
  <r>
    <x v="3"/>
    <x v="4"/>
    <x v="25"/>
    <x v="7"/>
    <n v="2.7331000000000001E-2"/>
  </r>
  <r>
    <x v="4"/>
    <x v="4"/>
    <x v="25"/>
    <x v="7"/>
    <n v="2.7331000000000001E-2"/>
  </r>
  <r>
    <x v="0"/>
    <x v="4"/>
    <x v="26"/>
    <x v="7"/>
    <n v="4.7828900000000001"/>
  </r>
  <r>
    <x v="1"/>
    <x v="4"/>
    <x v="26"/>
    <x v="7"/>
    <n v="2.391445"/>
  </r>
  <r>
    <x v="2"/>
    <x v="4"/>
    <x v="26"/>
    <x v="7"/>
    <n v="2.6319560000000002"/>
  </r>
  <r>
    <x v="3"/>
    <x v="4"/>
    <x v="26"/>
    <x v="7"/>
    <n v="2.6319560000000002"/>
  </r>
  <r>
    <x v="4"/>
    <x v="4"/>
    <x v="26"/>
    <x v="7"/>
    <n v="2.6319560000000002"/>
  </r>
  <r>
    <x v="0"/>
    <x v="4"/>
    <x v="27"/>
    <x v="7"/>
    <n v="43.046970000000002"/>
  </r>
  <r>
    <x v="1"/>
    <x v="4"/>
    <x v="27"/>
    <x v="7"/>
    <n v="24.509499999999999"/>
  </r>
  <r>
    <x v="2"/>
    <x v="4"/>
    <x v="27"/>
    <x v="7"/>
    <n v="25.445029999999999"/>
  </r>
  <r>
    <x v="3"/>
    <x v="4"/>
    <x v="27"/>
    <x v="7"/>
    <n v="25.419619999999998"/>
  </r>
  <r>
    <x v="4"/>
    <x v="4"/>
    <x v="27"/>
    <x v="7"/>
    <n v="25.435199999999998"/>
  </r>
  <r>
    <x v="0"/>
    <x v="4"/>
    <x v="28"/>
    <x v="7"/>
    <n v="33.480229999999999"/>
  </r>
  <r>
    <x v="1"/>
    <x v="4"/>
    <x v="28"/>
    <x v="7"/>
    <n v="19.13156"/>
  </r>
  <r>
    <x v="2"/>
    <x v="4"/>
    <x v="28"/>
    <x v="7"/>
    <n v="19.913219999999999"/>
  </r>
  <r>
    <x v="3"/>
    <x v="4"/>
    <x v="28"/>
    <x v="7"/>
    <n v="19.913219999999999"/>
  </r>
  <r>
    <x v="4"/>
    <x v="4"/>
    <x v="28"/>
    <x v="7"/>
    <n v="19.913219999999999"/>
  </r>
  <r>
    <x v="0"/>
    <x v="4"/>
    <x v="29"/>
    <x v="7"/>
    <n v="9.5657800000000002"/>
  </r>
  <r>
    <x v="1"/>
    <x v="4"/>
    <x v="29"/>
    <x v="7"/>
    <n v="5.4661600000000004"/>
  </r>
  <r>
    <x v="2"/>
    <x v="4"/>
    <x v="29"/>
    <x v="7"/>
    <n v="5.5727500000000001"/>
  </r>
  <r>
    <x v="3"/>
    <x v="4"/>
    <x v="29"/>
    <x v="7"/>
    <n v="5.5727500000000001"/>
  </r>
  <r>
    <x v="4"/>
    <x v="4"/>
    <x v="29"/>
    <x v="7"/>
    <n v="5.5727500000000001"/>
  </r>
  <r>
    <x v="0"/>
    <x v="4"/>
    <x v="30"/>
    <x v="7"/>
    <n v="35.241300000000003"/>
  </r>
  <r>
    <x v="1"/>
    <x v="4"/>
    <x v="30"/>
    <x v="7"/>
    <n v="20.141729999999999"/>
  </r>
  <r>
    <x v="2"/>
    <x v="4"/>
    <x v="30"/>
    <x v="7"/>
    <n v="20.901700000000002"/>
  </r>
  <r>
    <x v="3"/>
    <x v="4"/>
    <x v="30"/>
    <x v="7"/>
    <n v="20.904419999999998"/>
  </r>
  <r>
    <x v="4"/>
    <x v="4"/>
    <x v="30"/>
    <x v="7"/>
    <n v="20.909189999999999"/>
  </r>
  <r>
    <x v="0"/>
    <x v="4"/>
    <x v="31"/>
    <x v="7"/>
    <n v="13.3917"/>
  </r>
  <r>
    <x v="1"/>
    <x v="4"/>
    <x v="31"/>
    <x v="7"/>
    <n v="7.6538589999999997"/>
  </r>
  <r>
    <x v="2"/>
    <x v="4"/>
    <x v="31"/>
    <x v="7"/>
    <n v="7.9426480000000002"/>
  </r>
  <r>
    <x v="3"/>
    <x v="4"/>
    <x v="31"/>
    <x v="7"/>
    <n v="7.9436780000000002"/>
  </r>
  <r>
    <x v="4"/>
    <x v="4"/>
    <x v="31"/>
    <x v="7"/>
    <n v="7.9454940000000001"/>
  </r>
  <r>
    <x v="0"/>
    <x v="4"/>
    <x v="32"/>
    <x v="7"/>
    <n v="48.367379999999997"/>
  </r>
  <r>
    <x v="1"/>
    <x v="4"/>
    <x v="32"/>
    <x v="7"/>
    <n v="27.53877"/>
  </r>
  <r>
    <x v="2"/>
    <x v="4"/>
    <x v="32"/>
    <x v="7"/>
    <n v="28.589919999999999"/>
  </r>
  <r>
    <x v="3"/>
    <x v="4"/>
    <x v="32"/>
    <x v="7"/>
    <n v="28.56137"/>
  </r>
  <r>
    <x v="4"/>
    <x v="4"/>
    <x v="32"/>
    <x v="7"/>
    <n v="28.578869999999998"/>
  </r>
  <r>
    <x v="0"/>
    <x v="4"/>
    <x v="33"/>
    <x v="7"/>
    <n v="1.3665400000000001"/>
  </r>
  <r>
    <x v="1"/>
    <x v="4"/>
    <x v="33"/>
    <x v="7"/>
    <n v="0.68327000000000004"/>
  </r>
  <r>
    <x v="2"/>
    <x v="4"/>
    <x v="33"/>
    <x v="7"/>
    <n v="0.69693499999999997"/>
  </r>
  <r>
    <x v="3"/>
    <x v="4"/>
    <x v="33"/>
    <x v="7"/>
    <n v="0.69693499999999997"/>
  </r>
  <r>
    <x v="4"/>
    <x v="4"/>
    <x v="33"/>
    <x v="7"/>
    <n v="0.69693499999999997"/>
  </r>
  <r>
    <x v="0"/>
    <x v="4"/>
    <x v="34"/>
    <x v="7"/>
    <n v="4.7828900000000001"/>
  </r>
  <r>
    <x v="1"/>
    <x v="4"/>
    <x v="34"/>
    <x v="7"/>
    <n v="2.7330800000000002"/>
  </r>
  <r>
    <x v="2"/>
    <x v="4"/>
    <x v="34"/>
    <x v="7"/>
    <n v="2.9872559999999999"/>
  </r>
  <r>
    <x v="3"/>
    <x v="4"/>
    <x v="34"/>
    <x v="7"/>
    <n v="2.9872559999999999"/>
  </r>
  <r>
    <x v="4"/>
    <x v="4"/>
    <x v="34"/>
    <x v="7"/>
    <n v="2.9872559999999999"/>
  </r>
  <r>
    <x v="0"/>
    <x v="4"/>
    <x v="35"/>
    <x v="7"/>
    <n v="24.597719999999999"/>
  </r>
  <r>
    <x v="1"/>
    <x v="4"/>
    <x v="35"/>
    <x v="7"/>
    <n v="14.00704"/>
  </r>
  <r>
    <x v="2"/>
    <x v="4"/>
    <x v="35"/>
    <x v="7"/>
    <n v="14.51539"/>
  </r>
  <r>
    <x v="3"/>
    <x v="4"/>
    <x v="35"/>
    <x v="7"/>
    <n v="14.51539"/>
  </r>
  <r>
    <x v="4"/>
    <x v="4"/>
    <x v="35"/>
    <x v="7"/>
    <n v="14.51539"/>
  </r>
  <r>
    <x v="0"/>
    <x v="5"/>
    <x v="0"/>
    <x v="7"/>
    <n v="4.2289560000000002"/>
  </r>
  <r>
    <x v="1"/>
    <x v="5"/>
    <x v="0"/>
    <x v="7"/>
    <n v="2.417008"/>
  </r>
  <r>
    <x v="2"/>
    <x v="5"/>
    <x v="0"/>
    <x v="7"/>
    <n v="2.5082040000000001"/>
  </r>
  <r>
    <x v="3"/>
    <x v="5"/>
    <x v="0"/>
    <x v="7"/>
    <n v="2.5085299999999999"/>
  </r>
  <r>
    <x v="4"/>
    <x v="5"/>
    <x v="0"/>
    <x v="7"/>
    <n v="2.5091030000000001"/>
  </r>
  <r>
    <x v="0"/>
    <x v="5"/>
    <x v="1"/>
    <x v="7"/>
    <n v="7.5159700000000003"/>
  </r>
  <r>
    <x v="1"/>
    <x v="5"/>
    <x v="1"/>
    <x v="7"/>
    <n v="4.441255"/>
  </r>
  <r>
    <x v="2"/>
    <x v="5"/>
    <x v="1"/>
    <x v="7"/>
    <n v="4.6325710000000004"/>
  </r>
  <r>
    <x v="3"/>
    <x v="5"/>
    <x v="1"/>
    <x v="7"/>
    <n v="3.0063879999999998"/>
  </r>
  <r>
    <x v="4"/>
    <x v="5"/>
    <x v="1"/>
    <x v="7"/>
    <n v="3.0063879999999998"/>
  </r>
  <r>
    <x v="0"/>
    <x v="5"/>
    <x v="2"/>
    <x v="7"/>
    <n v="7.7530869999999998"/>
  </r>
  <r>
    <x v="1"/>
    <x v="5"/>
    <x v="2"/>
    <x v="7"/>
    <n v="4.4311819999999997"/>
  </r>
  <r>
    <x v="2"/>
    <x v="5"/>
    <x v="2"/>
    <x v="7"/>
    <n v="4.5983749999999999"/>
  </r>
  <r>
    <x v="3"/>
    <x v="5"/>
    <x v="2"/>
    <x v="7"/>
    <n v="4.5989719999999998"/>
  </r>
  <r>
    <x v="4"/>
    <x v="5"/>
    <x v="2"/>
    <x v="7"/>
    <n v="4.6000230000000002"/>
  </r>
  <r>
    <x v="0"/>
    <x v="5"/>
    <x v="3"/>
    <x v="7"/>
    <n v="4.0996199999999998"/>
  </r>
  <r>
    <x v="1"/>
    <x v="5"/>
    <x v="3"/>
    <x v="7"/>
    <n v="7.1680849999999996"/>
  </r>
  <r>
    <x v="2"/>
    <x v="5"/>
    <x v="3"/>
    <x v="7"/>
    <n v="5.7356360000000004"/>
  </r>
  <r>
    <x v="3"/>
    <x v="5"/>
    <x v="3"/>
    <x v="7"/>
    <n v="5.7362080000000004"/>
  </r>
  <r>
    <x v="4"/>
    <x v="5"/>
    <x v="3"/>
    <x v="7"/>
    <n v="5.7364480000000002"/>
  </r>
  <r>
    <x v="0"/>
    <x v="5"/>
    <x v="4"/>
    <x v="7"/>
    <n v="8.8825099999999999"/>
  </r>
  <r>
    <x v="1"/>
    <x v="5"/>
    <x v="4"/>
    <x v="7"/>
    <n v="4.7828900000000001"/>
  </r>
  <r>
    <x v="2"/>
    <x v="5"/>
    <x v="4"/>
    <x v="7"/>
    <n v="5.0643969999999996"/>
  </r>
  <r>
    <x v="3"/>
    <x v="5"/>
    <x v="4"/>
    <x v="7"/>
    <n v="3.5530040000000001"/>
  </r>
  <r>
    <x v="4"/>
    <x v="5"/>
    <x v="4"/>
    <x v="7"/>
    <n v="3.5530040000000001"/>
  </r>
  <r>
    <x v="0"/>
    <x v="5"/>
    <x v="5"/>
    <x v="7"/>
    <n v="3.6828249999999998"/>
  </r>
  <r>
    <x v="1"/>
    <x v="5"/>
    <x v="5"/>
    <x v="7"/>
    <n v="2.176215"/>
  </r>
  <r>
    <x v="2"/>
    <x v="5"/>
    <x v="5"/>
    <x v="7"/>
    <n v="2.2699600000000002"/>
  </r>
  <r>
    <x v="3"/>
    <x v="5"/>
    <x v="5"/>
    <x v="7"/>
    <n v="1.4731300000000001"/>
  </r>
  <r>
    <x v="4"/>
    <x v="5"/>
    <x v="5"/>
    <x v="7"/>
    <n v="1.4731300000000001"/>
  </r>
  <r>
    <x v="0"/>
    <x v="5"/>
    <x v="6"/>
    <x v="7"/>
    <n v="0"/>
  </r>
  <r>
    <x v="1"/>
    <x v="5"/>
    <x v="6"/>
    <x v="7"/>
    <n v="0"/>
  </r>
  <r>
    <x v="2"/>
    <x v="5"/>
    <x v="6"/>
    <x v="7"/>
    <n v="0"/>
  </r>
  <r>
    <x v="3"/>
    <x v="5"/>
    <x v="6"/>
    <x v="7"/>
    <n v="0"/>
  </r>
  <r>
    <x v="4"/>
    <x v="5"/>
    <x v="6"/>
    <x v="7"/>
    <n v="0"/>
  </r>
  <r>
    <x v="0"/>
    <x v="5"/>
    <x v="7"/>
    <x v="7"/>
    <n v="17.743780000000001"/>
  </r>
  <r>
    <x v="1"/>
    <x v="5"/>
    <x v="7"/>
    <x v="7"/>
    <n v="10.236269999999999"/>
  </r>
  <r>
    <x v="2"/>
    <x v="5"/>
    <x v="7"/>
    <x v="7"/>
    <n v="10.530469999999999"/>
  </r>
  <r>
    <x v="3"/>
    <x v="5"/>
    <x v="7"/>
    <x v="7"/>
    <n v="7.0967690000000001"/>
  </r>
  <r>
    <x v="4"/>
    <x v="5"/>
    <x v="7"/>
    <x v="7"/>
    <n v="7.0968439999999999"/>
  </r>
  <r>
    <x v="0"/>
    <x v="5"/>
    <x v="8"/>
    <x v="7"/>
    <n v="33.480229999999999"/>
  </r>
  <r>
    <x v="1"/>
    <x v="5"/>
    <x v="8"/>
    <x v="7"/>
    <n v="18.789929999999998"/>
  </r>
  <r>
    <x v="2"/>
    <x v="5"/>
    <x v="8"/>
    <x v="7"/>
    <n v="19.86129"/>
  </r>
  <r>
    <x v="3"/>
    <x v="5"/>
    <x v="8"/>
    <x v="7"/>
    <n v="13.39209"/>
  </r>
  <r>
    <x v="4"/>
    <x v="5"/>
    <x v="8"/>
    <x v="7"/>
    <n v="13.39209"/>
  </r>
  <r>
    <x v="0"/>
    <x v="5"/>
    <x v="9"/>
    <x v="7"/>
    <n v="4.7828900000000001"/>
  </r>
  <r>
    <x v="1"/>
    <x v="5"/>
    <x v="9"/>
    <x v="7"/>
    <n v="2.7330800000000002"/>
  </r>
  <r>
    <x v="2"/>
    <x v="5"/>
    <x v="9"/>
    <x v="7"/>
    <n v="2.965392"/>
  </r>
  <r>
    <x v="3"/>
    <x v="5"/>
    <x v="9"/>
    <x v="7"/>
    <n v="2.965392"/>
  </r>
  <r>
    <x v="4"/>
    <x v="5"/>
    <x v="9"/>
    <x v="7"/>
    <n v="2.965392"/>
  </r>
  <r>
    <x v="0"/>
    <x v="5"/>
    <x v="10"/>
    <x v="7"/>
    <n v="2.7330800000000002"/>
  </r>
  <r>
    <x v="1"/>
    <x v="5"/>
    <x v="10"/>
    <x v="7"/>
    <n v="4.8699389999999996"/>
  </r>
  <r>
    <x v="2"/>
    <x v="5"/>
    <x v="10"/>
    <x v="7"/>
    <n v="2.1946629999999998"/>
  </r>
  <r>
    <x v="3"/>
    <x v="5"/>
    <x v="10"/>
    <x v="7"/>
    <n v="0"/>
  </r>
  <r>
    <x v="4"/>
    <x v="5"/>
    <x v="10"/>
    <x v="7"/>
    <n v="0"/>
  </r>
  <r>
    <x v="0"/>
    <x v="5"/>
    <x v="11"/>
    <x v="7"/>
    <n v="10.24905"/>
  </r>
  <r>
    <x v="1"/>
    <x v="5"/>
    <x v="11"/>
    <x v="7"/>
    <n v="5.8077949999999996"/>
  </r>
  <r>
    <x v="2"/>
    <x v="5"/>
    <x v="11"/>
    <x v="7"/>
    <n v="6.245088"/>
  </r>
  <r>
    <x v="3"/>
    <x v="5"/>
    <x v="11"/>
    <x v="7"/>
    <n v="6.245088"/>
  </r>
  <r>
    <x v="4"/>
    <x v="5"/>
    <x v="11"/>
    <x v="7"/>
    <n v="6.245088"/>
  </r>
  <r>
    <x v="0"/>
    <x v="5"/>
    <x v="12"/>
    <x v="7"/>
    <n v="43.046010000000003"/>
  </r>
  <r>
    <x v="1"/>
    <x v="5"/>
    <x v="12"/>
    <x v="7"/>
    <n v="24.25609"/>
  </r>
  <r>
    <x v="2"/>
    <x v="5"/>
    <x v="12"/>
    <x v="7"/>
    <n v="25.398510000000002"/>
  </r>
  <r>
    <x v="3"/>
    <x v="5"/>
    <x v="12"/>
    <x v="7"/>
    <n v="25.398510000000002"/>
  </r>
  <r>
    <x v="4"/>
    <x v="5"/>
    <x v="12"/>
    <x v="7"/>
    <n v="25.398510000000002"/>
  </r>
  <r>
    <x v="0"/>
    <x v="5"/>
    <x v="13"/>
    <x v="7"/>
    <n v="14.34867"/>
  </r>
  <r>
    <x v="1"/>
    <x v="5"/>
    <x v="13"/>
    <x v="7"/>
    <n v="8.1992399999999996"/>
  </r>
  <r>
    <x v="2"/>
    <x v="5"/>
    <x v="13"/>
    <x v="7"/>
    <n v="8.636533"/>
  </r>
  <r>
    <x v="3"/>
    <x v="5"/>
    <x v="13"/>
    <x v="7"/>
    <n v="8.636533"/>
  </r>
  <r>
    <x v="4"/>
    <x v="5"/>
    <x v="13"/>
    <x v="7"/>
    <n v="8.636533"/>
  </r>
  <r>
    <x v="0"/>
    <x v="5"/>
    <x v="14"/>
    <x v="7"/>
    <n v="86.092020000000005"/>
  </r>
  <r>
    <x v="1"/>
    <x v="5"/>
    <x v="14"/>
    <x v="7"/>
    <n v="48.512169999999998"/>
  </r>
  <r>
    <x v="2"/>
    <x v="5"/>
    <x v="14"/>
    <x v="7"/>
    <n v="51.021140000000003"/>
  </r>
  <r>
    <x v="3"/>
    <x v="5"/>
    <x v="14"/>
    <x v="7"/>
    <n v="51.021140000000003"/>
  </r>
  <r>
    <x v="4"/>
    <x v="5"/>
    <x v="14"/>
    <x v="7"/>
    <n v="51.021140000000003"/>
  </r>
  <r>
    <x v="0"/>
    <x v="5"/>
    <x v="15"/>
    <x v="7"/>
    <n v="3.1748470000000002"/>
  </r>
  <r>
    <x v="1"/>
    <x v="5"/>
    <x v="15"/>
    <x v="7"/>
    <n v="1.8063020000000001"/>
  </r>
  <r>
    <x v="2"/>
    <x v="5"/>
    <x v="15"/>
    <x v="7"/>
    <n v="1.9742729999999999"/>
  </r>
  <r>
    <x v="3"/>
    <x v="5"/>
    <x v="15"/>
    <x v="7"/>
    <n v="1.974137"/>
  </r>
  <r>
    <x v="4"/>
    <x v="5"/>
    <x v="15"/>
    <x v="7"/>
    <n v="1.9731989999999999"/>
  </r>
  <r>
    <x v="0"/>
    <x v="5"/>
    <x v="16"/>
    <x v="7"/>
    <n v="9.5657800000000002"/>
  </r>
  <r>
    <x v="1"/>
    <x v="5"/>
    <x v="16"/>
    <x v="7"/>
    <n v="5.4661600000000004"/>
  </r>
  <r>
    <x v="2"/>
    <x v="5"/>
    <x v="16"/>
    <x v="7"/>
    <n v="5.7558660000000001"/>
  </r>
  <r>
    <x v="3"/>
    <x v="5"/>
    <x v="16"/>
    <x v="7"/>
    <n v="5.7558660000000001"/>
  </r>
  <r>
    <x v="4"/>
    <x v="5"/>
    <x v="16"/>
    <x v="7"/>
    <n v="5.7558660000000001"/>
  </r>
  <r>
    <x v="0"/>
    <x v="5"/>
    <x v="17"/>
    <x v="7"/>
    <n v="7.5159700000000003"/>
  </r>
  <r>
    <x v="1"/>
    <x v="5"/>
    <x v="17"/>
    <x v="7"/>
    <n v="4.0996199999999998"/>
  </r>
  <r>
    <x v="2"/>
    <x v="5"/>
    <x v="17"/>
    <x v="7"/>
    <n v="4.3838600000000003"/>
  </r>
  <r>
    <x v="3"/>
    <x v="5"/>
    <x v="17"/>
    <x v="7"/>
    <n v="4.3838600000000003"/>
  </r>
  <r>
    <x v="4"/>
    <x v="5"/>
    <x v="17"/>
    <x v="7"/>
    <n v="4.3838600000000003"/>
  </r>
  <r>
    <x v="0"/>
    <x v="5"/>
    <x v="18"/>
    <x v="7"/>
    <n v="0"/>
  </r>
  <r>
    <x v="1"/>
    <x v="5"/>
    <x v="18"/>
    <x v="7"/>
    <n v="0"/>
  </r>
  <r>
    <x v="2"/>
    <x v="5"/>
    <x v="18"/>
    <x v="7"/>
    <n v="0"/>
  </r>
  <r>
    <x v="3"/>
    <x v="5"/>
    <x v="18"/>
    <x v="7"/>
    <n v="0"/>
  </r>
  <r>
    <x v="4"/>
    <x v="5"/>
    <x v="18"/>
    <x v="7"/>
    <n v="0"/>
  </r>
  <r>
    <x v="0"/>
    <x v="5"/>
    <x v="19"/>
    <x v="7"/>
    <n v="22.547910000000002"/>
  </r>
  <r>
    <x v="1"/>
    <x v="5"/>
    <x v="19"/>
    <x v="7"/>
    <n v="12.640499999999999"/>
  </r>
  <r>
    <x v="2"/>
    <x v="5"/>
    <x v="19"/>
    <x v="7"/>
    <n v="13.651730000000001"/>
  </r>
  <r>
    <x v="3"/>
    <x v="5"/>
    <x v="19"/>
    <x v="7"/>
    <n v="13.651730000000001"/>
  </r>
  <r>
    <x v="4"/>
    <x v="5"/>
    <x v="19"/>
    <x v="7"/>
    <n v="13.651730000000001"/>
  </r>
  <r>
    <x v="0"/>
    <x v="5"/>
    <x v="20"/>
    <x v="7"/>
    <n v="6.1494299999999997"/>
  </r>
  <r>
    <x v="1"/>
    <x v="5"/>
    <x v="20"/>
    <x v="7"/>
    <n v="3.41635"/>
  </r>
  <r>
    <x v="2"/>
    <x v="5"/>
    <x v="20"/>
    <x v="7"/>
    <n v="3.6431960000000001"/>
  </r>
  <r>
    <x v="3"/>
    <x v="5"/>
    <x v="20"/>
    <x v="7"/>
    <n v="3.6697519999999999"/>
  </r>
  <r>
    <x v="4"/>
    <x v="5"/>
    <x v="20"/>
    <x v="7"/>
    <n v="3.8886240000000001"/>
  </r>
  <r>
    <x v="0"/>
    <x v="5"/>
    <x v="21"/>
    <x v="7"/>
    <n v="0"/>
  </r>
  <r>
    <x v="1"/>
    <x v="5"/>
    <x v="21"/>
    <x v="7"/>
    <n v="0"/>
  </r>
  <r>
    <x v="2"/>
    <x v="5"/>
    <x v="21"/>
    <x v="7"/>
    <n v="0.117522"/>
  </r>
  <r>
    <x v="3"/>
    <x v="5"/>
    <x v="21"/>
    <x v="7"/>
    <n v="0.109579"/>
  </r>
  <r>
    <x v="4"/>
    <x v="5"/>
    <x v="21"/>
    <x v="7"/>
    <n v="0.106836"/>
  </r>
  <r>
    <x v="0"/>
    <x v="5"/>
    <x v="22"/>
    <x v="7"/>
    <n v="5.4661600000000004"/>
  </r>
  <r>
    <x v="1"/>
    <x v="5"/>
    <x v="22"/>
    <x v="7"/>
    <n v="3.0747149999999999"/>
  </r>
  <r>
    <x v="2"/>
    <x v="5"/>
    <x v="22"/>
    <x v="7"/>
    <n v="3.315226"/>
  </r>
  <r>
    <x v="3"/>
    <x v="5"/>
    <x v="22"/>
    <x v="7"/>
    <n v="3.5266929999999999"/>
  </r>
  <r>
    <x v="4"/>
    <x v="5"/>
    <x v="22"/>
    <x v="7"/>
    <n v="3.5757080000000001"/>
  </r>
  <r>
    <x v="0"/>
    <x v="5"/>
    <x v="23"/>
    <x v="7"/>
    <n v="0"/>
  </r>
  <r>
    <x v="1"/>
    <x v="5"/>
    <x v="23"/>
    <x v="7"/>
    <n v="0"/>
  </r>
  <r>
    <x v="2"/>
    <x v="5"/>
    <x v="23"/>
    <x v="7"/>
    <n v="0"/>
  </r>
  <r>
    <x v="3"/>
    <x v="5"/>
    <x v="23"/>
    <x v="7"/>
    <n v="0"/>
  </r>
  <r>
    <x v="4"/>
    <x v="5"/>
    <x v="23"/>
    <x v="7"/>
    <n v="0"/>
  </r>
  <r>
    <x v="0"/>
    <x v="5"/>
    <x v="24"/>
    <x v="7"/>
    <n v="0"/>
  </r>
  <r>
    <x v="1"/>
    <x v="5"/>
    <x v="24"/>
    <x v="7"/>
    <n v="0"/>
  </r>
  <r>
    <x v="2"/>
    <x v="5"/>
    <x v="24"/>
    <x v="7"/>
    <n v="0"/>
  </r>
  <r>
    <x v="3"/>
    <x v="5"/>
    <x v="24"/>
    <x v="7"/>
    <n v="0"/>
  </r>
  <r>
    <x v="4"/>
    <x v="5"/>
    <x v="24"/>
    <x v="7"/>
    <n v="0"/>
  </r>
  <r>
    <x v="0"/>
    <x v="5"/>
    <x v="25"/>
    <x v="7"/>
    <n v="0"/>
  </r>
  <r>
    <x v="1"/>
    <x v="5"/>
    <x v="25"/>
    <x v="7"/>
    <n v="0"/>
  </r>
  <r>
    <x v="2"/>
    <x v="5"/>
    <x v="25"/>
    <x v="7"/>
    <n v="2.7331000000000001E-2"/>
  </r>
  <r>
    <x v="3"/>
    <x v="5"/>
    <x v="25"/>
    <x v="7"/>
    <n v="2.7331000000000001E-2"/>
  </r>
  <r>
    <x v="4"/>
    <x v="5"/>
    <x v="25"/>
    <x v="7"/>
    <n v="2.7331000000000001E-2"/>
  </r>
  <r>
    <x v="0"/>
    <x v="5"/>
    <x v="26"/>
    <x v="7"/>
    <n v="4.7828900000000001"/>
  </r>
  <r>
    <x v="1"/>
    <x v="5"/>
    <x v="26"/>
    <x v="7"/>
    <n v="2.391445"/>
  </r>
  <r>
    <x v="2"/>
    <x v="5"/>
    <x v="26"/>
    <x v="7"/>
    <n v="2.6319560000000002"/>
  </r>
  <r>
    <x v="3"/>
    <x v="5"/>
    <x v="26"/>
    <x v="7"/>
    <n v="2.6319560000000002"/>
  </r>
  <r>
    <x v="4"/>
    <x v="5"/>
    <x v="26"/>
    <x v="7"/>
    <n v="2.6319560000000002"/>
  </r>
  <r>
    <x v="0"/>
    <x v="5"/>
    <x v="27"/>
    <x v="7"/>
    <n v="43.046970000000002"/>
  </r>
  <r>
    <x v="1"/>
    <x v="5"/>
    <x v="27"/>
    <x v="7"/>
    <n v="24.509499999999999"/>
  </r>
  <r>
    <x v="2"/>
    <x v="5"/>
    <x v="27"/>
    <x v="7"/>
    <n v="25.445029999999999"/>
  </r>
  <r>
    <x v="3"/>
    <x v="5"/>
    <x v="27"/>
    <x v="7"/>
    <n v="25.419619999999998"/>
  </r>
  <r>
    <x v="4"/>
    <x v="5"/>
    <x v="27"/>
    <x v="7"/>
    <n v="25.435199999999998"/>
  </r>
  <r>
    <x v="0"/>
    <x v="5"/>
    <x v="28"/>
    <x v="7"/>
    <n v="33.480229999999999"/>
  </r>
  <r>
    <x v="1"/>
    <x v="5"/>
    <x v="28"/>
    <x v="7"/>
    <n v="19.13156"/>
  </r>
  <r>
    <x v="2"/>
    <x v="5"/>
    <x v="28"/>
    <x v="7"/>
    <n v="19.913219999999999"/>
  </r>
  <r>
    <x v="3"/>
    <x v="5"/>
    <x v="28"/>
    <x v="7"/>
    <n v="19.913219999999999"/>
  </r>
  <r>
    <x v="4"/>
    <x v="5"/>
    <x v="28"/>
    <x v="7"/>
    <n v="19.913219999999999"/>
  </r>
  <r>
    <x v="0"/>
    <x v="5"/>
    <x v="29"/>
    <x v="7"/>
    <n v="9.5657800000000002"/>
  </r>
  <r>
    <x v="1"/>
    <x v="5"/>
    <x v="29"/>
    <x v="7"/>
    <n v="5.4661600000000004"/>
  </r>
  <r>
    <x v="2"/>
    <x v="5"/>
    <x v="29"/>
    <x v="7"/>
    <n v="5.5727500000000001"/>
  </r>
  <r>
    <x v="3"/>
    <x v="5"/>
    <x v="29"/>
    <x v="7"/>
    <n v="5.5727500000000001"/>
  </r>
  <r>
    <x v="4"/>
    <x v="5"/>
    <x v="29"/>
    <x v="7"/>
    <n v="5.5727500000000001"/>
  </r>
  <r>
    <x v="0"/>
    <x v="5"/>
    <x v="30"/>
    <x v="7"/>
    <n v="35.241300000000003"/>
  </r>
  <r>
    <x v="1"/>
    <x v="5"/>
    <x v="30"/>
    <x v="7"/>
    <n v="20.141729999999999"/>
  </r>
  <r>
    <x v="2"/>
    <x v="5"/>
    <x v="30"/>
    <x v="7"/>
    <n v="20.901700000000002"/>
  </r>
  <r>
    <x v="3"/>
    <x v="5"/>
    <x v="30"/>
    <x v="7"/>
    <n v="20.904419999999998"/>
  </r>
  <r>
    <x v="4"/>
    <x v="5"/>
    <x v="30"/>
    <x v="7"/>
    <n v="20.909189999999999"/>
  </r>
  <r>
    <x v="0"/>
    <x v="5"/>
    <x v="31"/>
    <x v="7"/>
    <n v="13.3917"/>
  </r>
  <r>
    <x v="1"/>
    <x v="5"/>
    <x v="31"/>
    <x v="7"/>
    <n v="7.6538589999999997"/>
  </r>
  <r>
    <x v="2"/>
    <x v="5"/>
    <x v="31"/>
    <x v="7"/>
    <n v="7.9426480000000002"/>
  </r>
  <r>
    <x v="3"/>
    <x v="5"/>
    <x v="31"/>
    <x v="7"/>
    <n v="7.9436780000000002"/>
  </r>
  <r>
    <x v="4"/>
    <x v="5"/>
    <x v="31"/>
    <x v="7"/>
    <n v="7.9454940000000001"/>
  </r>
  <r>
    <x v="0"/>
    <x v="5"/>
    <x v="32"/>
    <x v="7"/>
    <n v="48.367379999999997"/>
  </r>
  <r>
    <x v="1"/>
    <x v="5"/>
    <x v="32"/>
    <x v="7"/>
    <n v="27.53877"/>
  </r>
  <r>
    <x v="2"/>
    <x v="5"/>
    <x v="32"/>
    <x v="7"/>
    <n v="28.589919999999999"/>
  </r>
  <r>
    <x v="3"/>
    <x v="5"/>
    <x v="32"/>
    <x v="7"/>
    <n v="28.56137"/>
  </r>
  <r>
    <x v="4"/>
    <x v="5"/>
    <x v="32"/>
    <x v="7"/>
    <n v="28.578869999999998"/>
  </r>
  <r>
    <x v="0"/>
    <x v="5"/>
    <x v="33"/>
    <x v="7"/>
    <n v="1.3665400000000001"/>
  </r>
  <r>
    <x v="1"/>
    <x v="5"/>
    <x v="33"/>
    <x v="7"/>
    <n v="0.68327000000000004"/>
  </r>
  <r>
    <x v="2"/>
    <x v="5"/>
    <x v="33"/>
    <x v="7"/>
    <n v="0.69693499999999997"/>
  </r>
  <r>
    <x v="3"/>
    <x v="5"/>
    <x v="33"/>
    <x v="7"/>
    <n v="0.69693499999999997"/>
  </r>
  <r>
    <x v="4"/>
    <x v="5"/>
    <x v="33"/>
    <x v="7"/>
    <n v="0.69693499999999997"/>
  </r>
  <r>
    <x v="0"/>
    <x v="5"/>
    <x v="34"/>
    <x v="7"/>
    <n v="4.7828900000000001"/>
  </r>
  <r>
    <x v="1"/>
    <x v="5"/>
    <x v="34"/>
    <x v="7"/>
    <n v="2.7330800000000002"/>
  </r>
  <r>
    <x v="2"/>
    <x v="5"/>
    <x v="34"/>
    <x v="7"/>
    <n v="2.9872559999999999"/>
  </r>
  <r>
    <x v="3"/>
    <x v="5"/>
    <x v="34"/>
    <x v="7"/>
    <n v="2.9872559999999999"/>
  </r>
  <r>
    <x v="4"/>
    <x v="5"/>
    <x v="34"/>
    <x v="7"/>
    <n v="2.9872559999999999"/>
  </r>
  <r>
    <x v="0"/>
    <x v="5"/>
    <x v="35"/>
    <x v="7"/>
    <n v="24.597719999999999"/>
  </r>
  <r>
    <x v="1"/>
    <x v="5"/>
    <x v="35"/>
    <x v="7"/>
    <n v="14.00704"/>
  </r>
  <r>
    <x v="2"/>
    <x v="5"/>
    <x v="35"/>
    <x v="7"/>
    <n v="14.51539"/>
  </r>
  <r>
    <x v="3"/>
    <x v="5"/>
    <x v="35"/>
    <x v="7"/>
    <n v="14.51539"/>
  </r>
  <r>
    <x v="4"/>
    <x v="5"/>
    <x v="35"/>
    <x v="7"/>
    <n v="14.51539"/>
  </r>
  <r>
    <x v="0"/>
    <x v="0"/>
    <x v="0"/>
    <x v="8"/>
    <n v="1.811121"/>
  </r>
  <r>
    <x v="1"/>
    <x v="0"/>
    <x v="0"/>
    <x v="8"/>
    <n v="2.809736"/>
  </r>
  <r>
    <x v="2"/>
    <x v="0"/>
    <x v="0"/>
    <x v="8"/>
    <n v="2.810273"/>
  </r>
  <r>
    <x v="3"/>
    <x v="0"/>
    <x v="0"/>
    <x v="8"/>
    <n v="2.8093439999999998"/>
  </r>
  <r>
    <x v="4"/>
    <x v="0"/>
    <x v="0"/>
    <x v="8"/>
    <n v="2.8090060000000001"/>
  </r>
  <r>
    <x v="0"/>
    <x v="0"/>
    <x v="1"/>
    <x v="8"/>
    <n v="4.7410589999999999"/>
  </r>
  <r>
    <x v="1"/>
    <x v="0"/>
    <x v="1"/>
    <x v="8"/>
    <n v="9.1999049999999993"/>
  </r>
  <r>
    <x v="2"/>
    <x v="0"/>
    <x v="1"/>
    <x v="8"/>
    <n v="9.1993659999999995"/>
  </r>
  <r>
    <x v="3"/>
    <x v="0"/>
    <x v="1"/>
    <x v="8"/>
    <n v="9.2107259999999993"/>
  </r>
  <r>
    <x v="4"/>
    <x v="0"/>
    <x v="1"/>
    <x v="8"/>
    <n v="9.2220849999999999"/>
  </r>
  <r>
    <x v="0"/>
    <x v="0"/>
    <x v="2"/>
    <x v="8"/>
    <n v="1.6140909999999999"/>
  </r>
  <r>
    <x v="1"/>
    <x v="0"/>
    <x v="2"/>
    <x v="8"/>
    <n v="2.3896869999999999"/>
  </r>
  <r>
    <x v="2"/>
    <x v="0"/>
    <x v="2"/>
    <x v="8"/>
    <n v="2.4328919999999998"/>
  </r>
  <r>
    <x v="3"/>
    <x v="0"/>
    <x v="2"/>
    <x v="8"/>
    <n v="2.4514640000000001"/>
  </r>
  <r>
    <x v="4"/>
    <x v="0"/>
    <x v="2"/>
    <x v="8"/>
    <n v="2.4718979999999999"/>
  </r>
  <r>
    <x v="0"/>
    <x v="0"/>
    <x v="3"/>
    <x v="8"/>
    <n v="38.783819999999999"/>
  </r>
  <r>
    <x v="1"/>
    <x v="0"/>
    <x v="3"/>
    <x v="8"/>
    <n v="66.25573"/>
  </r>
  <r>
    <x v="2"/>
    <x v="0"/>
    <x v="3"/>
    <x v="8"/>
    <n v="66.307209999999998"/>
  </r>
  <r>
    <x v="3"/>
    <x v="0"/>
    <x v="3"/>
    <x v="8"/>
    <n v="66.361419999999995"/>
  </r>
  <r>
    <x v="4"/>
    <x v="0"/>
    <x v="3"/>
    <x v="8"/>
    <n v="66.415629999999993"/>
  </r>
  <r>
    <x v="0"/>
    <x v="0"/>
    <x v="4"/>
    <x v="8"/>
    <n v="6.6545180000000004"/>
  </r>
  <r>
    <x v="1"/>
    <x v="0"/>
    <x v="4"/>
    <x v="8"/>
    <n v="8.1186699999999998"/>
  </r>
  <r>
    <x v="2"/>
    <x v="0"/>
    <x v="4"/>
    <x v="8"/>
    <n v="8.5606580000000001"/>
  </r>
  <r>
    <x v="3"/>
    <x v="0"/>
    <x v="4"/>
    <x v="8"/>
    <n v="8.4123459999999994"/>
  </r>
  <r>
    <x v="4"/>
    <x v="0"/>
    <x v="4"/>
    <x v="8"/>
    <n v="8.2640349999999998"/>
  </r>
  <r>
    <x v="0"/>
    <x v="0"/>
    <x v="5"/>
    <x v="8"/>
    <n v="4.4775210000000003"/>
  </r>
  <r>
    <x v="1"/>
    <x v="0"/>
    <x v="5"/>
    <x v="8"/>
    <n v="7.0593669999999999"/>
  </r>
  <r>
    <x v="2"/>
    <x v="0"/>
    <x v="5"/>
    <x v="8"/>
    <n v="6.9190360000000002"/>
  </r>
  <r>
    <x v="3"/>
    <x v="0"/>
    <x v="5"/>
    <x v="8"/>
    <n v="7.0679730000000003"/>
  </r>
  <r>
    <x v="4"/>
    <x v="0"/>
    <x v="5"/>
    <x v="8"/>
    <n v="7.2169100000000004"/>
  </r>
  <r>
    <x v="0"/>
    <x v="0"/>
    <x v="6"/>
    <x v="8"/>
    <n v="3.9404750000000002"/>
  </r>
  <r>
    <x v="1"/>
    <x v="0"/>
    <x v="6"/>
    <x v="8"/>
    <n v="5.1428200000000004"/>
  </r>
  <r>
    <x v="2"/>
    <x v="0"/>
    <x v="6"/>
    <x v="8"/>
    <n v="5.2559310000000004"/>
  </r>
  <r>
    <x v="3"/>
    <x v="0"/>
    <x v="6"/>
    <x v="8"/>
    <n v="5.4153520000000004"/>
  </r>
  <r>
    <x v="4"/>
    <x v="0"/>
    <x v="6"/>
    <x v="8"/>
    <n v="5.5747739999999997"/>
  </r>
  <r>
    <x v="0"/>
    <x v="0"/>
    <x v="7"/>
    <x v="8"/>
    <n v="56.250129999999999"/>
  </r>
  <r>
    <x v="1"/>
    <x v="0"/>
    <x v="7"/>
    <x v="8"/>
    <n v="56.687399999999997"/>
  </r>
  <r>
    <x v="2"/>
    <x v="0"/>
    <x v="7"/>
    <x v="8"/>
    <n v="52.504579999999997"/>
  </r>
  <r>
    <x v="3"/>
    <x v="0"/>
    <x v="7"/>
    <x v="8"/>
    <n v="51.028300000000002"/>
  </r>
  <r>
    <x v="4"/>
    <x v="0"/>
    <x v="7"/>
    <x v="8"/>
    <n v="49.552019999999999"/>
  </r>
  <r>
    <x v="0"/>
    <x v="0"/>
    <x v="8"/>
    <x v="8"/>
    <n v="103.9669"/>
  </r>
  <r>
    <x v="1"/>
    <x v="0"/>
    <x v="8"/>
    <x v="8"/>
    <n v="161.9753"/>
  </r>
  <r>
    <x v="2"/>
    <x v="0"/>
    <x v="8"/>
    <x v="8"/>
    <n v="162.79509999999999"/>
  </r>
  <r>
    <x v="3"/>
    <x v="0"/>
    <x v="8"/>
    <x v="8"/>
    <n v="164.00579999999999"/>
  </r>
  <r>
    <x v="4"/>
    <x v="0"/>
    <x v="8"/>
    <x v="8"/>
    <n v="165.21639999999999"/>
  </r>
  <r>
    <x v="0"/>
    <x v="0"/>
    <x v="9"/>
    <x v="8"/>
    <n v="43.655090000000001"/>
  </r>
  <r>
    <x v="1"/>
    <x v="0"/>
    <x v="9"/>
    <x v="8"/>
    <n v="55.222340000000003"/>
  </r>
  <r>
    <x v="2"/>
    <x v="0"/>
    <x v="9"/>
    <x v="8"/>
    <n v="55.541719999999998"/>
  </r>
  <r>
    <x v="3"/>
    <x v="0"/>
    <x v="9"/>
    <x v="8"/>
    <n v="55.37679"/>
  </r>
  <r>
    <x v="4"/>
    <x v="0"/>
    <x v="9"/>
    <x v="8"/>
    <n v="55.211869999999998"/>
  </r>
  <r>
    <x v="0"/>
    <x v="0"/>
    <x v="10"/>
    <x v="8"/>
    <n v="8.9301980000000007"/>
  </r>
  <r>
    <x v="1"/>
    <x v="0"/>
    <x v="10"/>
    <x v="8"/>
    <n v="9.8742549999999998"/>
  </r>
  <r>
    <x v="2"/>
    <x v="0"/>
    <x v="10"/>
    <x v="8"/>
    <n v="9.9810189999999999"/>
  </r>
  <r>
    <x v="3"/>
    <x v="0"/>
    <x v="10"/>
    <x v="8"/>
    <n v="10.05711"/>
  </r>
  <r>
    <x v="4"/>
    <x v="0"/>
    <x v="10"/>
    <x v="8"/>
    <n v="10.13321"/>
  </r>
  <r>
    <x v="0"/>
    <x v="0"/>
    <x v="11"/>
    <x v="8"/>
    <n v="7.0574859999999999"/>
  </r>
  <r>
    <x v="1"/>
    <x v="0"/>
    <x v="11"/>
    <x v="8"/>
    <n v="11.49841"/>
  </r>
  <r>
    <x v="2"/>
    <x v="0"/>
    <x v="11"/>
    <x v="8"/>
    <n v="11.590009999999999"/>
  </r>
  <r>
    <x v="3"/>
    <x v="0"/>
    <x v="11"/>
    <x v="8"/>
    <n v="11.8873"/>
  </r>
  <r>
    <x v="4"/>
    <x v="0"/>
    <x v="11"/>
    <x v="8"/>
    <n v="12.1846"/>
  </r>
  <r>
    <x v="0"/>
    <x v="0"/>
    <x v="12"/>
    <x v="8"/>
    <n v="89.558099999999996"/>
  </r>
  <r>
    <x v="1"/>
    <x v="0"/>
    <x v="12"/>
    <x v="8"/>
    <n v="134.45650000000001"/>
  </r>
  <r>
    <x v="2"/>
    <x v="0"/>
    <x v="12"/>
    <x v="8"/>
    <n v="137.30459999999999"/>
  </r>
  <r>
    <x v="3"/>
    <x v="0"/>
    <x v="12"/>
    <x v="8"/>
    <n v="140.8339"/>
  </r>
  <r>
    <x v="4"/>
    <x v="0"/>
    <x v="12"/>
    <x v="8"/>
    <n v="144.36320000000001"/>
  </r>
  <r>
    <x v="0"/>
    <x v="0"/>
    <x v="13"/>
    <x v="8"/>
    <n v="3.7091609999999999"/>
  </r>
  <r>
    <x v="1"/>
    <x v="0"/>
    <x v="13"/>
    <x v="8"/>
    <n v="6.4973450000000001"/>
  </r>
  <r>
    <x v="2"/>
    <x v="0"/>
    <x v="13"/>
    <x v="8"/>
    <n v="6.4888849999999998"/>
  </r>
  <r>
    <x v="3"/>
    <x v="0"/>
    <x v="13"/>
    <x v="8"/>
    <n v="6.6708280000000002"/>
  </r>
  <r>
    <x v="4"/>
    <x v="0"/>
    <x v="13"/>
    <x v="8"/>
    <n v="6.8527719999999999"/>
  </r>
  <r>
    <x v="0"/>
    <x v="0"/>
    <x v="14"/>
    <x v="8"/>
    <n v="259.81740000000002"/>
  </r>
  <r>
    <x v="1"/>
    <x v="0"/>
    <x v="14"/>
    <x v="8"/>
    <n v="461.14260000000002"/>
  </r>
  <r>
    <x v="2"/>
    <x v="0"/>
    <x v="14"/>
    <x v="8"/>
    <n v="461.06450000000001"/>
  </r>
  <r>
    <x v="3"/>
    <x v="0"/>
    <x v="14"/>
    <x v="8"/>
    <n v="460.9572"/>
  </r>
  <r>
    <x v="4"/>
    <x v="0"/>
    <x v="14"/>
    <x v="8"/>
    <n v="460.84989999999999"/>
  </r>
  <r>
    <x v="0"/>
    <x v="0"/>
    <x v="15"/>
    <x v="8"/>
    <n v="3.2519339999999999"/>
  </r>
  <r>
    <x v="1"/>
    <x v="0"/>
    <x v="15"/>
    <x v="8"/>
    <n v="4.3921679999999999"/>
  </r>
  <r>
    <x v="2"/>
    <x v="0"/>
    <x v="15"/>
    <x v="8"/>
    <n v="4.2518019999999996"/>
  </r>
  <r>
    <x v="3"/>
    <x v="0"/>
    <x v="15"/>
    <x v="8"/>
    <n v="4.1652120000000004"/>
  </r>
  <r>
    <x v="4"/>
    <x v="0"/>
    <x v="15"/>
    <x v="8"/>
    <n v="4.1274610000000003"/>
  </r>
  <r>
    <x v="0"/>
    <x v="0"/>
    <x v="16"/>
    <x v="8"/>
    <n v="72.161919999999995"/>
  </r>
  <r>
    <x v="1"/>
    <x v="0"/>
    <x v="16"/>
    <x v="8"/>
    <n v="71.328299999999999"/>
  </r>
  <r>
    <x v="2"/>
    <x v="0"/>
    <x v="16"/>
    <x v="8"/>
    <n v="70.243849999999995"/>
  </r>
  <r>
    <x v="3"/>
    <x v="0"/>
    <x v="16"/>
    <x v="8"/>
    <n v="71.324010000000001"/>
  </r>
  <r>
    <x v="4"/>
    <x v="0"/>
    <x v="16"/>
    <x v="8"/>
    <n v="72.404160000000005"/>
  </r>
  <r>
    <x v="0"/>
    <x v="0"/>
    <x v="17"/>
    <x v="8"/>
    <n v="18.077269999999999"/>
  </r>
  <r>
    <x v="1"/>
    <x v="0"/>
    <x v="17"/>
    <x v="8"/>
    <n v="32.533999999999999"/>
  </r>
  <r>
    <x v="2"/>
    <x v="0"/>
    <x v="17"/>
    <x v="8"/>
    <n v="32.683399999999999"/>
  </r>
  <r>
    <x v="3"/>
    <x v="0"/>
    <x v="17"/>
    <x v="8"/>
    <n v="32.679600000000001"/>
  </r>
  <r>
    <x v="4"/>
    <x v="0"/>
    <x v="17"/>
    <x v="8"/>
    <n v="32.675800000000002"/>
  </r>
  <r>
    <x v="0"/>
    <x v="0"/>
    <x v="18"/>
    <x v="8"/>
    <n v="0.28440199999999999"/>
  </r>
  <r>
    <x v="1"/>
    <x v="0"/>
    <x v="18"/>
    <x v="8"/>
    <n v="0.50911499999999998"/>
  </r>
  <r>
    <x v="2"/>
    <x v="0"/>
    <x v="18"/>
    <x v="8"/>
    <n v="0.50772799999999996"/>
  </r>
  <r>
    <x v="3"/>
    <x v="0"/>
    <x v="18"/>
    <x v="8"/>
    <n v="0.512073"/>
  </r>
  <r>
    <x v="4"/>
    <x v="0"/>
    <x v="18"/>
    <x v="8"/>
    <n v="0.51641800000000004"/>
  </r>
  <r>
    <x v="0"/>
    <x v="0"/>
    <x v="19"/>
    <x v="8"/>
    <n v="118.2398"/>
  </r>
  <r>
    <x v="1"/>
    <x v="0"/>
    <x v="19"/>
    <x v="8"/>
    <n v="180.51240000000001"/>
  </r>
  <r>
    <x v="2"/>
    <x v="0"/>
    <x v="19"/>
    <x v="8"/>
    <n v="179.54660000000001"/>
  </r>
  <r>
    <x v="3"/>
    <x v="0"/>
    <x v="19"/>
    <x v="8"/>
    <n v="177.81209999999999"/>
  </r>
  <r>
    <x v="4"/>
    <x v="0"/>
    <x v="19"/>
    <x v="8"/>
    <n v="176.07759999999999"/>
  </r>
  <r>
    <x v="0"/>
    <x v="0"/>
    <x v="20"/>
    <x v="8"/>
    <n v="10.94354"/>
  </r>
  <r>
    <x v="1"/>
    <x v="0"/>
    <x v="20"/>
    <x v="8"/>
    <n v="14.32579"/>
  </r>
  <r>
    <x v="2"/>
    <x v="0"/>
    <x v="20"/>
    <x v="8"/>
    <n v="15.93956"/>
  </r>
  <r>
    <x v="3"/>
    <x v="0"/>
    <x v="20"/>
    <x v="8"/>
    <n v="17.240069999999999"/>
  </r>
  <r>
    <x v="4"/>
    <x v="0"/>
    <x v="20"/>
    <x v="8"/>
    <n v="18.540579999999999"/>
  </r>
  <r>
    <x v="0"/>
    <x v="0"/>
    <x v="21"/>
    <x v="8"/>
    <n v="1.521922"/>
  </r>
  <r>
    <x v="1"/>
    <x v="0"/>
    <x v="21"/>
    <x v="8"/>
    <n v="3.0438450000000001"/>
  </r>
  <r>
    <x v="2"/>
    <x v="0"/>
    <x v="21"/>
    <x v="8"/>
    <n v="3.0438450000000001"/>
  </r>
  <r>
    <x v="3"/>
    <x v="0"/>
    <x v="21"/>
    <x v="8"/>
    <n v="3.0438450000000001"/>
  </r>
  <r>
    <x v="4"/>
    <x v="0"/>
    <x v="21"/>
    <x v="8"/>
    <n v="3.0438450000000001"/>
  </r>
  <r>
    <x v="0"/>
    <x v="0"/>
    <x v="22"/>
    <x v="8"/>
    <n v="7.3039899999999998"/>
  </r>
  <r>
    <x v="1"/>
    <x v="0"/>
    <x v="22"/>
    <x v="8"/>
    <n v="9.4287550000000007"/>
  </r>
  <r>
    <x v="2"/>
    <x v="0"/>
    <x v="22"/>
    <x v="8"/>
    <n v="9.9707899999999992"/>
  </r>
  <r>
    <x v="3"/>
    <x v="0"/>
    <x v="22"/>
    <x v="8"/>
    <n v="10.23921"/>
  </r>
  <r>
    <x v="4"/>
    <x v="0"/>
    <x v="22"/>
    <x v="8"/>
    <n v="10.507630000000001"/>
  </r>
  <r>
    <x v="0"/>
    <x v="0"/>
    <x v="23"/>
    <x v="8"/>
    <n v="0.24923999999999999"/>
  </r>
  <r>
    <x v="1"/>
    <x v="0"/>
    <x v="23"/>
    <x v="8"/>
    <n v="0.32244200000000001"/>
  </r>
  <r>
    <x v="2"/>
    <x v="0"/>
    <x v="23"/>
    <x v="8"/>
    <n v="0.32842700000000002"/>
  </r>
  <r>
    <x v="3"/>
    <x v="0"/>
    <x v="23"/>
    <x v="8"/>
    <n v="0.332094"/>
  </r>
  <r>
    <x v="4"/>
    <x v="0"/>
    <x v="23"/>
    <x v="8"/>
    <n v="0.33643299999999998"/>
  </r>
  <r>
    <x v="0"/>
    <x v="0"/>
    <x v="24"/>
    <x v="8"/>
    <n v="0.78644199999999997"/>
  </r>
  <r>
    <x v="1"/>
    <x v="0"/>
    <x v="24"/>
    <x v="8"/>
    <n v="1.071688"/>
  </r>
  <r>
    <x v="2"/>
    <x v="0"/>
    <x v="24"/>
    <x v="8"/>
    <n v="1.0663640000000001"/>
  </r>
  <r>
    <x v="3"/>
    <x v="0"/>
    <x v="24"/>
    <x v="8"/>
    <n v="1.069013"/>
  </r>
  <r>
    <x v="4"/>
    <x v="0"/>
    <x v="24"/>
    <x v="8"/>
    <n v="1.07175"/>
  </r>
  <r>
    <x v="0"/>
    <x v="0"/>
    <x v="25"/>
    <x v="8"/>
    <n v="7.3039899999999998"/>
  </r>
  <r>
    <x v="1"/>
    <x v="0"/>
    <x v="25"/>
    <x v="8"/>
    <n v="0.81403300000000001"/>
  </r>
  <r>
    <x v="2"/>
    <x v="0"/>
    <x v="25"/>
    <x v="8"/>
    <n v="0.81403300000000001"/>
  </r>
  <r>
    <x v="3"/>
    <x v="0"/>
    <x v="25"/>
    <x v="8"/>
    <n v="0.81403300000000001"/>
  </r>
  <r>
    <x v="4"/>
    <x v="0"/>
    <x v="25"/>
    <x v="8"/>
    <n v="0.81403300000000001"/>
  </r>
  <r>
    <x v="0"/>
    <x v="0"/>
    <x v="26"/>
    <x v="8"/>
    <n v="49.264470000000003"/>
  </r>
  <r>
    <x v="1"/>
    <x v="0"/>
    <x v="26"/>
    <x v="8"/>
    <n v="71.815290000000005"/>
  </r>
  <r>
    <x v="2"/>
    <x v="0"/>
    <x v="26"/>
    <x v="8"/>
    <n v="71.950689999999994"/>
  </r>
  <r>
    <x v="3"/>
    <x v="0"/>
    <x v="26"/>
    <x v="8"/>
    <n v="71.925669999999997"/>
  </r>
  <r>
    <x v="4"/>
    <x v="0"/>
    <x v="26"/>
    <x v="8"/>
    <n v="71.900649999999999"/>
  </r>
  <r>
    <x v="0"/>
    <x v="0"/>
    <x v="27"/>
    <x v="8"/>
    <n v="3.3227769999999999"/>
  </r>
  <r>
    <x v="1"/>
    <x v="0"/>
    <x v="27"/>
    <x v="8"/>
    <n v="5.3392419999999996"/>
  </r>
  <r>
    <x v="2"/>
    <x v="0"/>
    <x v="27"/>
    <x v="8"/>
    <n v="5.253368"/>
  </r>
  <r>
    <x v="3"/>
    <x v="0"/>
    <x v="27"/>
    <x v="8"/>
    <n v="5.3674200000000001"/>
  </r>
  <r>
    <x v="4"/>
    <x v="0"/>
    <x v="27"/>
    <x v="8"/>
    <n v="5.4814720000000001"/>
  </r>
  <r>
    <x v="0"/>
    <x v="0"/>
    <x v="28"/>
    <x v="8"/>
    <n v="66.249669999999995"/>
  </r>
  <r>
    <x v="1"/>
    <x v="0"/>
    <x v="28"/>
    <x v="8"/>
    <n v="92.039100000000005"/>
  </r>
  <r>
    <x v="2"/>
    <x v="0"/>
    <x v="28"/>
    <x v="8"/>
    <n v="99.753630000000001"/>
  </r>
  <r>
    <x v="3"/>
    <x v="0"/>
    <x v="28"/>
    <x v="8"/>
    <n v="107.9482"/>
  </r>
  <r>
    <x v="4"/>
    <x v="0"/>
    <x v="28"/>
    <x v="8"/>
    <n v="116.14279999999999"/>
  </r>
  <r>
    <x v="0"/>
    <x v="0"/>
    <x v="29"/>
    <x v="8"/>
    <n v="21.712039999999998"/>
  </r>
  <r>
    <x v="1"/>
    <x v="0"/>
    <x v="29"/>
    <x v="8"/>
    <n v="32.573300000000003"/>
  </r>
  <r>
    <x v="2"/>
    <x v="0"/>
    <x v="29"/>
    <x v="8"/>
    <n v="33.115969999999997"/>
  </r>
  <r>
    <x v="3"/>
    <x v="0"/>
    <x v="29"/>
    <x v="8"/>
    <n v="33.845550000000003"/>
  </r>
  <r>
    <x v="4"/>
    <x v="0"/>
    <x v="29"/>
    <x v="8"/>
    <n v="34.575130000000001"/>
  </r>
  <r>
    <x v="0"/>
    <x v="0"/>
    <x v="30"/>
    <x v="8"/>
    <n v="21.917100000000001"/>
  </r>
  <r>
    <x v="1"/>
    <x v="0"/>
    <x v="30"/>
    <x v="8"/>
    <n v="28.530760000000001"/>
  </r>
  <r>
    <x v="2"/>
    <x v="0"/>
    <x v="30"/>
    <x v="8"/>
    <n v="29.390499999999999"/>
  </r>
  <r>
    <x v="3"/>
    <x v="0"/>
    <x v="30"/>
    <x v="8"/>
    <n v="28.126370000000001"/>
  </r>
  <r>
    <x v="4"/>
    <x v="0"/>
    <x v="30"/>
    <x v="8"/>
    <n v="26.86224"/>
  </r>
  <r>
    <x v="0"/>
    <x v="0"/>
    <x v="31"/>
    <x v="8"/>
    <n v="10.45654"/>
  </r>
  <r>
    <x v="1"/>
    <x v="0"/>
    <x v="31"/>
    <x v="8"/>
    <n v="12.08394"/>
  </r>
  <r>
    <x v="2"/>
    <x v="0"/>
    <x v="31"/>
    <x v="8"/>
    <n v="11.823169999999999"/>
  </r>
  <r>
    <x v="3"/>
    <x v="0"/>
    <x v="31"/>
    <x v="8"/>
    <n v="11.86806"/>
  </r>
  <r>
    <x v="4"/>
    <x v="0"/>
    <x v="31"/>
    <x v="8"/>
    <n v="11.9192"/>
  </r>
  <r>
    <x v="0"/>
    <x v="0"/>
    <x v="32"/>
    <x v="8"/>
    <n v="17.602550000000001"/>
  </r>
  <r>
    <x v="1"/>
    <x v="0"/>
    <x v="32"/>
    <x v="8"/>
    <n v="29.214030000000001"/>
  </r>
  <r>
    <x v="2"/>
    <x v="0"/>
    <x v="32"/>
    <x v="8"/>
    <n v="28.98237"/>
  </r>
  <r>
    <x v="3"/>
    <x v="0"/>
    <x v="32"/>
    <x v="8"/>
    <n v="29.263210000000001"/>
  </r>
  <r>
    <x v="4"/>
    <x v="0"/>
    <x v="32"/>
    <x v="8"/>
    <n v="29.544060000000002"/>
  </r>
  <r>
    <x v="0"/>
    <x v="0"/>
    <x v="33"/>
    <x v="8"/>
    <n v="1.5467679999999999"/>
  </r>
  <r>
    <x v="1"/>
    <x v="0"/>
    <x v="33"/>
    <x v="8"/>
    <n v="2.2062339999999998"/>
  </r>
  <r>
    <x v="2"/>
    <x v="0"/>
    <x v="33"/>
    <x v="8"/>
    <n v="2.217546"/>
  </r>
  <r>
    <x v="3"/>
    <x v="0"/>
    <x v="33"/>
    <x v="8"/>
    <n v="2.1917019999999998"/>
  </r>
  <r>
    <x v="4"/>
    <x v="0"/>
    <x v="33"/>
    <x v="8"/>
    <n v="2.1658569999999999"/>
  </r>
  <r>
    <x v="0"/>
    <x v="0"/>
    <x v="34"/>
    <x v="8"/>
    <n v="16.473739999999999"/>
  </r>
  <r>
    <x v="1"/>
    <x v="0"/>
    <x v="34"/>
    <x v="8"/>
    <n v="16.74456"/>
  </r>
  <r>
    <x v="2"/>
    <x v="0"/>
    <x v="34"/>
    <x v="8"/>
    <n v="16.510929999999998"/>
  </r>
  <r>
    <x v="3"/>
    <x v="0"/>
    <x v="34"/>
    <x v="8"/>
    <n v="16.01529"/>
  </r>
  <r>
    <x v="4"/>
    <x v="0"/>
    <x v="34"/>
    <x v="8"/>
    <n v="15.51965"/>
  </r>
  <r>
    <x v="0"/>
    <x v="0"/>
    <x v="35"/>
    <x v="8"/>
    <n v="159.99709999999999"/>
  </r>
  <r>
    <x v="1"/>
    <x v="0"/>
    <x v="35"/>
    <x v="8"/>
    <n v="247.4333"/>
  </r>
  <r>
    <x v="2"/>
    <x v="0"/>
    <x v="35"/>
    <x v="8"/>
    <n v="249.09289999999999"/>
  </r>
  <r>
    <x v="3"/>
    <x v="0"/>
    <x v="35"/>
    <x v="8"/>
    <n v="250.6018"/>
  </r>
  <r>
    <x v="4"/>
    <x v="0"/>
    <x v="35"/>
    <x v="8"/>
    <n v="252.11070000000001"/>
  </r>
  <r>
    <x v="0"/>
    <x v="1"/>
    <x v="1"/>
    <x v="8"/>
    <n v="4.799999999999998"/>
  </r>
  <r>
    <x v="0"/>
    <x v="1"/>
    <x v="3"/>
    <x v="8"/>
    <n v="38.599999999999987"/>
  </r>
  <r>
    <x v="0"/>
    <x v="1"/>
    <x v="4"/>
    <x v="8"/>
    <n v="6.7999999999999989"/>
  </r>
  <r>
    <x v="0"/>
    <x v="1"/>
    <x v="6"/>
    <x v="8"/>
    <n v="4"/>
  </r>
  <r>
    <x v="0"/>
    <x v="1"/>
    <x v="7"/>
    <x v="8"/>
    <n v="56.200000000000017"/>
  </r>
  <r>
    <x v="0"/>
    <x v="1"/>
    <x v="8"/>
    <x v="8"/>
    <n v="103.7"/>
  </r>
  <r>
    <x v="0"/>
    <x v="1"/>
    <x v="9"/>
    <x v="8"/>
    <n v="43.800000000000004"/>
  </r>
  <r>
    <x v="0"/>
    <x v="1"/>
    <x v="10"/>
    <x v="8"/>
    <n v="9"/>
  </r>
  <r>
    <x v="0"/>
    <x v="1"/>
    <x v="11"/>
    <x v="8"/>
    <n v="6.9999999999999982"/>
  </r>
  <r>
    <x v="0"/>
    <x v="1"/>
    <x v="12"/>
    <x v="8"/>
    <n v="89.5"/>
  </r>
  <r>
    <x v="0"/>
    <x v="1"/>
    <x v="13"/>
    <x v="8"/>
    <n v="3.8000000000000003"/>
  </r>
  <r>
    <x v="0"/>
    <x v="1"/>
    <x v="14"/>
    <x v="8"/>
    <n v="259.80000000000013"/>
  </r>
  <r>
    <x v="0"/>
    <x v="1"/>
    <x v="15"/>
    <x v="8"/>
    <n v="3.2519339999999999"/>
  </r>
  <r>
    <x v="0"/>
    <x v="1"/>
    <x v="16"/>
    <x v="8"/>
    <n v="72.199999999999974"/>
  </r>
  <r>
    <x v="0"/>
    <x v="1"/>
    <x v="17"/>
    <x v="8"/>
    <n v="18.100000000000001"/>
  </r>
  <r>
    <x v="0"/>
    <x v="1"/>
    <x v="19"/>
    <x v="8"/>
    <n v="117.99999999999996"/>
  </r>
  <r>
    <x v="0"/>
    <x v="1"/>
    <x v="20"/>
    <x v="8"/>
    <n v="11"/>
  </r>
  <r>
    <x v="0"/>
    <x v="1"/>
    <x v="21"/>
    <x v="8"/>
    <n v="1.521922"/>
  </r>
  <r>
    <x v="0"/>
    <x v="1"/>
    <x v="22"/>
    <x v="8"/>
    <n v="7.3"/>
  </r>
  <r>
    <x v="0"/>
    <x v="1"/>
    <x v="25"/>
    <x v="8"/>
    <n v="7.3039899999999998"/>
  </r>
  <r>
    <x v="0"/>
    <x v="1"/>
    <x v="26"/>
    <x v="8"/>
    <n v="49.1"/>
  </r>
  <r>
    <x v="0"/>
    <x v="1"/>
    <x v="28"/>
    <x v="8"/>
    <n v="66.2"/>
  </r>
  <r>
    <x v="0"/>
    <x v="1"/>
    <x v="29"/>
    <x v="8"/>
    <n v="21.8"/>
  </r>
  <r>
    <x v="0"/>
    <x v="1"/>
    <x v="30"/>
    <x v="8"/>
    <n v="21.9"/>
  </r>
  <r>
    <x v="0"/>
    <x v="1"/>
    <x v="32"/>
    <x v="8"/>
    <n v="17.8"/>
  </r>
  <r>
    <x v="0"/>
    <x v="1"/>
    <x v="33"/>
    <x v="8"/>
    <n v="1.6"/>
  </r>
  <r>
    <x v="0"/>
    <x v="1"/>
    <x v="34"/>
    <x v="8"/>
    <n v="16.5"/>
  </r>
  <r>
    <x v="0"/>
    <x v="1"/>
    <x v="35"/>
    <x v="8"/>
    <n v="160.30000000000001"/>
  </r>
  <r>
    <x v="1"/>
    <x v="1"/>
    <x v="1"/>
    <x v="8"/>
    <n v="9.2999999999999989"/>
  </r>
  <r>
    <x v="1"/>
    <x v="1"/>
    <x v="3"/>
    <x v="8"/>
    <n v="66.09999999999998"/>
  </r>
  <r>
    <x v="1"/>
    <x v="1"/>
    <x v="4"/>
    <x v="8"/>
    <n v="8.1999999999999993"/>
  </r>
  <r>
    <x v="1"/>
    <x v="1"/>
    <x v="6"/>
    <x v="8"/>
    <n v="5.1000000000000005"/>
  </r>
  <r>
    <x v="1"/>
    <x v="1"/>
    <x v="7"/>
    <x v="8"/>
    <n v="56.700000000000017"/>
  </r>
  <r>
    <x v="1"/>
    <x v="1"/>
    <x v="8"/>
    <x v="8"/>
    <n v="161.89999999999995"/>
  </r>
  <r>
    <x v="1"/>
    <x v="1"/>
    <x v="9"/>
    <x v="8"/>
    <n v="55.2"/>
  </r>
  <r>
    <x v="1"/>
    <x v="1"/>
    <x v="10"/>
    <x v="8"/>
    <n v="9.9"/>
  </r>
  <r>
    <x v="1"/>
    <x v="1"/>
    <x v="11"/>
    <x v="8"/>
    <n v="11.399999999999997"/>
  </r>
  <r>
    <x v="1"/>
    <x v="1"/>
    <x v="12"/>
    <x v="8"/>
    <n v="134.5"/>
  </r>
  <r>
    <x v="1"/>
    <x v="1"/>
    <x v="13"/>
    <x v="8"/>
    <n v="6.5"/>
  </r>
  <r>
    <x v="1"/>
    <x v="1"/>
    <x v="14"/>
    <x v="8"/>
    <n v="461.3"/>
  </r>
  <r>
    <x v="1"/>
    <x v="1"/>
    <x v="15"/>
    <x v="8"/>
    <n v="4.3921679999999999"/>
  </r>
  <r>
    <x v="1"/>
    <x v="1"/>
    <x v="16"/>
    <x v="8"/>
    <n v="71.2"/>
  </r>
  <r>
    <x v="1"/>
    <x v="1"/>
    <x v="17"/>
    <x v="8"/>
    <n v="32.6"/>
  </r>
  <r>
    <x v="1"/>
    <x v="1"/>
    <x v="19"/>
    <x v="8"/>
    <n v="180.19999999999993"/>
  </r>
  <r>
    <x v="1"/>
    <x v="1"/>
    <x v="20"/>
    <x v="8"/>
    <n v="14.4"/>
  </r>
  <r>
    <x v="1"/>
    <x v="1"/>
    <x v="21"/>
    <x v="8"/>
    <n v="3.0438450000000001"/>
  </r>
  <r>
    <x v="1"/>
    <x v="1"/>
    <x v="22"/>
    <x v="8"/>
    <n v="9.4"/>
  </r>
  <r>
    <x v="1"/>
    <x v="1"/>
    <x v="25"/>
    <x v="8"/>
    <n v="0.81403300000000001"/>
  </r>
  <r>
    <x v="1"/>
    <x v="1"/>
    <x v="26"/>
    <x v="8"/>
    <n v="71.7"/>
  </r>
  <r>
    <x v="1"/>
    <x v="1"/>
    <x v="28"/>
    <x v="8"/>
    <n v="91.9"/>
  </r>
  <r>
    <x v="1"/>
    <x v="1"/>
    <x v="29"/>
    <x v="8"/>
    <n v="32.5"/>
  </r>
  <r>
    <x v="1"/>
    <x v="1"/>
    <x v="30"/>
    <x v="8"/>
    <n v="28.5"/>
  </r>
  <r>
    <x v="1"/>
    <x v="1"/>
    <x v="32"/>
    <x v="8"/>
    <n v="29.1"/>
  </r>
  <r>
    <x v="1"/>
    <x v="1"/>
    <x v="33"/>
    <x v="8"/>
    <n v="2.1"/>
  </r>
  <r>
    <x v="1"/>
    <x v="1"/>
    <x v="34"/>
    <x v="8"/>
    <n v="16.8"/>
  </r>
  <r>
    <x v="1"/>
    <x v="1"/>
    <x v="35"/>
    <x v="8"/>
    <n v="247.79999999999998"/>
  </r>
  <r>
    <x v="2"/>
    <x v="1"/>
    <x v="1"/>
    <x v="8"/>
    <n v="9.2999999999999989"/>
  </r>
  <r>
    <x v="2"/>
    <x v="1"/>
    <x v="3"/>
    <x v="8"/>
    <n v="66.199999999999974"/>
  </r>
  <r>
    <x v="2"/>
    <x v="1"/>
    <x v="4"/>
    <x v="8"/>
    <n v="8.4999999999999982"/>
  </r>
  <r>
    <x v="2"/>
    <x v="1"/>
    <x v="6"/>
    <x v="8"/>
    <n v="5.2"/>
  </r>
  <r>
    <x v="2"/>
    <x v="1"/>
    <x v="7"/>
    <x v="8"/>
    <n v="52.5"/>
  </r>
  <r>
    <x v="2"/>
    <x v="1"/>
    <x v="8"/>
    <x v="8"/>
    <n v="162.99999999999994"/>
  </r>
  <r>
    <x v="2"/>
    <x v="1"/>
    <x v="9"/>
    <x v="8"/>
    <n v="55.500000000000007"/>
  </r>
  <r>
    <x v="2"/>
    <x v="1"/>
    <x v="10"/>
    <x v="8"/>
    <n v="10"/>
  </r>
  <r>
    <x v="2"/>
    <x v="1"/>
    <x v="11"/>
    <x v="8"/>
    <n v="11.499999999999998"/>
  </r>
  <r>
    <x v="2"/>
    <x v="1"/>
    <x v="12"/>
    <x v="8"/>
    <n v="137.30000000000001"/>
  </r>
  <r>
    <x v="2"/>
    <x v="1"/>
    <x v="13"/>
    <x v="8"/>
    <n v="6.6"/>
  </r>
  <r>
    <x v="2"/>
    <x v="1"/>
    <x v="14"/>
    <x v="8"/>
    <n v="461.19999999999993"/>
  </r>
  <r>
    <x v="2"/>
    <x v="1"/>
    <x v="15"/>
    <x v="8"/>
    <n v="4.2518019999999996"/>
  </r>
  <r>
    <x v="2"/>
    <x v="1"/>
    <x v="16"/>
    <x v="8"/>
    <n v="70.199999999999989"/>
  </r>
  <r>
    <x v="2"/>
    <x v="1"/>
    <x v="17"/>
    <x v="8"/>
    <n v="32.6"/>
  </r>
  <r>
    <x v="2"/>
    <x v="1"/>
    <x v="19"/>
    <x v="8"/>
    <n v="179.29999999999993"/>
  </r>
  <r>
    <x v="2"/>
    <x v="1"/>
    <x v="20"/>
    <x v="8"/>
    <n v="16"/>
  </r>
  <r>
    <x v="2"/>
    <x v="1"/>
    <x v="21"/>
    <x v="8"/>
    <n v="3.0438450000000001"/>
  </r>
  <r>
    <x v="2"/>
    <x v="1"/>
    <x v="22"/>
    <x v="8"/>
    <n v="10"/>
  </r>
  <r>
    <x v="2"/>
    <x v="1"/>
    <x v="25"/>
    <x v="8"/>
    <n v="0.81403300000000001"/>
  </r>
  <r>
    <x v="2"/>
    <x v="1"/>
    <x v="26"/>
    <x v="8"/>
    <n v="72"/>
  </r>
  <r>
    <x v="2"/>
    <x v="1"/>
    <x v="28"/>
    <x v="8"/>
    <n v="100"/>
  </r>
  <r>
    <x v="2"/>
    <x v="1"/>
    <x v="29"/>
    <x v="8"/>
    <n v="33"/>
  </r>
  <r>
    <x v="2"/>
    <x v="1"/>
    <x v="30"/>
    <x v="8"/>
    <n v="29.500000000000004"/>
  </r>
  <r>
    <x v="2"/>
    <x v="1"/>
    <x v="32"/>
    <x v="8"/>
    <n v="29"/>
  </r>
  <r>
    <x v="2"/>
    <x v="1"/>
    <x v="33"/>
    <x v="8"/>
    <n v="2.1"/>
  </r>
  <r>
    <x v="2"/>
    <x v="1"/>
    <x v="34"/>
    <x v="8"/>
    <n v="16.5"/>
  </r>
  <r>
    <x v="2"/>
    <x v="1"/>
    <x v="35"/>
    <x v="8"/>
    <n v="249.39999999999998"/>
  </r>
  <r>
    <x v="3"/>
    <x v="1"/>
    <x v="1"/>
    <x v="8"/>
    <n v="9.2999999999999989"/>
  </r>
  <r>
    <x v="3"/>
    <x v="1"/>
    <x v="3"/>
    <x v="8"/>
    <n v="66.299999999999983"/>
  </r>
  <r>
    <x v="3"/>
    <x v="1"/>
    <x v="4"/>
    <x v="8"/>
    <n v="8.4"/>
  </r>
  <r>
    <x v="3"/>
    <x v="1"/>
    <x v="6"/>
    <x v="8"/>
    <n v="5.3999999999999995"/>
  </r>
  <r>
    <x v="3"/>
    <x v="1"/>
    <x v="7"/>
    <x v="8"/>
    <n v="51"/>
  </r>
  <r>
    <x v="3"/>
    <x v="1"/>
    <x v="8"/>
    <x v="8"/>
    <n v="164.4"/>
  </r>
  <r>
    <x v="3"/>
    <x v="1"/>
    <x v="9"/>
    <x v="8"/>
    <n v="55.400000000000006"/>
  </r>
  <r>
    <x v="3"/>
    <x v="1"/>
    <x v="10"/>
    <x v="8"/>
    <n v="10"/>
  </r>
  <r>
    <x v="3"/>
    <x v="1"/>
    <x v="11"/>
    <x v="8"/>
    <n v="11.899999999999999"/>
  </r>
  <r>
    <x v="3"/>
    <x v="1"/>
    <x v="12"/>
    <x v="8"/>
    <n v="140.90000000000003"/>
  </r>
  <r>
    <x v="3"/>
    <x v="1"/>
    <x v="13"/>
    <x v="8"/>
    <n v="6.6999999999999993"/>
  </r>
  <r>
    <x v="3"/>
    <x v="1"/>
    <x v="14"/>
    <x v="8"/>
    <n v="461.2"/>
  </r>
  <r>
    <x v="3"/>
    <x v="1"/>
    <x v="15"/>
    <x v="8"/>
    <n v="4.1652120000000004"/>
  </r>
  <r>
    <x v="3"/>
    <x v="1"/>
    <x v="16"/>
    <x v="8"/>
    <n v="71.299999999999983"/>
  </r>
  <r>
    <x v="3"/>
    <x v="1"/>
    <x v="17"/>
    <x v="8"/>
    <n v="32.700000000000003"/>
  </r>
  <r>
    <x v="3"/>
    <x v="1"/>
    <x v="19"/>
    <x v="8"/>
    <n v="177.79999999999995"/>
  </r>
  <r>
    <x v="3"/>
    <x v="1"/>
    <x v="20"/>
    <x v="8"/>
    <n v="17.3"/>
  </r>
  <r>
    <x v="3"/>
    <x v="1"/>
    <x v="21"/>
    <x v="8"/>
    <n v="3.0438450000000001"/>
  </r>
  <r>
    <x v="3"/>
    <x v="1"/>
    <x v="22"/>
    <x v="8"/>
    <n v="10.3"/>
  </r>
  <r>
    <x v="3"/>
    <x v="1"/>
    <x v="25"/>
    <x v="8"/>
    <n v="0.81403300000000001"/>
  </r>
  <r>
    <x v="3"/>
    <x v="1"/>
    <x v="26"/>
    <x v="8"/>
    <n v="71.900000000000006"/>
  </r>
  <r>
    <x v="3"/>
    <x v="1"/>
    <x v="28"/>
    <x v="8"/>
    <n v="107.89999999999999"/>
  </r>
  <r>
    <x v="3"/>
    <x v="1"/>
    <x v="29"/>
    <x v="8"/>
    <n v="33.700000000000003"/>
  </r>
  <r>
    <x v="3"/>
    <x v="1"/>
    <x v="30"/>
    <x v="8"/>
    <n v="28.3"/>
  </r>
  <r>
    <x v="3"/>
    <x v="1"/>
    <x v="32"/>
    <x v="8"/>
    <n v="29"/>
  </r>
  <r>
    <x v="3"/>
    <x v="1"/>
    <x v="33"/>
    <x v="8"/>
    <n v="2.1"/>
  </r>
  <r>
    <x v="3"/>
    <x v="1"/>
    <x v="34"/>
    <x v="8"/>
    <n v="16.100000000000001"/>
  </r>
  <r>
    <x v="3"/>
    <x v="1"/>
    <x v="35"/>
    <x v="8"/>
    <n v="250.60000000000002"/>
  </r>
  <r>
    <x v="4"/>
    <x v="1"/>
    <x v="1"/>
    <x v="8"/>
    <n v="9.2999999999999989"/>
  </r>
  <r>
    <x v="4"/>
    <x v="1"/>
    <x v="3"/>
    <x v="8"/>
    <n v="66.299999999999983"/>
  </r>
  <r>
    <x v="4"/>
    <x v="1"/>
    <x v="4"/>
    <x v="8"/>
    <n v="8.2999999999999989"/>
  </r>
  <r>
    <x v="4"/>
    <x v="1"/>
    <x v="6"/>
    <x v="8"/>
    <n v="5.6"/>
  </r>
  <r>
    <x v="4"/>
    <x v="1"/>
    <x v="7"/>
    <x v="8"/>
    <n v="49.4"/>
  </r>
  <r>
    <x v="4"/>
    <x v="1"/>
    <x v="8"/>
    <x v="8"/>
    <n v="165.79999999999998"/>
  </r>
  <r>
    <x v="4"/>
    <x v="1"/>
    <x v="9"/>
    <x v="8"/>
    <n v="55.2"/>
  </r>
  <r>
    <x v="4"/>
    <x v="1"/>
    <x v="10"/>
    <x v="8"/>
    <n v="10.199999999999999"/>
  </r>
  <r>
    <x v="4"/>
    <x v="1"/>
    <x v="11"/>
    <x v="8"/>
    <n v="11.999999999999998"/>
  </r>
  <r>
    <x v="4"/>
    <x v="1"/>
    <x v="12"/>
    <x v="8"/>
    <n v="144.4"/>
  </r>
  <r>
    <x v="4"/>
    <x v="1"/>
    <x v="13"/>
    <x v="8"/>
    <n v="6.8999999999999995"/>
  </r>
  <r>
    <x v="4"/>
    <x v="1"/>
    <x v="14"/>
    <x v="8"/>
    <n v="460.9"/>
  </r>
  <r>
    <x v="4"/>
    <x v="1"/>
    <x v="15"/>
    <x v="8"/>
    <n v="4.1274610000000003"/>
  </r>
  <r>
    <x v="4"/>
    <x v="1"/>
    <x v="16"/>
    <x v="8"/>
    <n v="72.599999999999994"/>
  </r>
  <r>
    <x v="4"/>
    <x v="1"/>
    <x v="17"/>
    <x v="8"/>
    <n v="32.6"/>
  </r>
  <r>
    <x v="4"/>
    <x v="1"/>
    <x v="19"/>
    <x v="8"/>
    <n v="176.1999999999999"/>
  </r>
  <r>
    <x v="4"/>
    <x v="1"/>
    <x v="20"/>
    <x v="8"/>
    <n v="18.5"/>
  </r>
  <r>
    <x v="4"/>
    <x v="1"/>
    <x v="21"/>
    <x v="8"/>
    <n v="3.0438450000000001"/>
  </r>
  <r>
    <x v="4"/>
    <x v="1"/>
    <x v="22"/>
    <x v="8"/>
    <n v="10.6"/>
  </r>
  <r>
    <x v="4"/>
    <x v="1"/>
    <x v="25"/>
    <x v="8"/>
    <n v="0.81403300000000001"/>
  </r>
  <r>
    <x v="4"/>
    <x v="1"/>
    <x v="26"/>
    <x v="8"/>
    <n v="71.900000000000006"/>
  </r>
  <r>
    <x v="4"/>
    <x v="1"/>
    <x v="28"/>
    <x v="8"/>
    <n v="116.30000000000001"/>
  </r>
  <r>
    <x v="4"/>
    <x v="1"/>
    <x v="29"/>
    <x v="8"/>
    <n v="34.5"/>
  </r>
  <r>
    <x v="4"/>
    <x v="1"/>
    <x v="30"/>
    <x v="8"/>
    <n v="26.899999999999995"/>
  </r>
  <r>
    <x v="4"/>
    <x v="1"/>
    <x v="32"/>
    <x v="8"/>
    <n v="29.399999999999995"/>
  </r>
  <r>
    <x v="4"/>
    <x v="1"/>
    <x v="33"/>
    <x v="8"/>
    <n v="2.1"/>
  </r>
  <r>
    <x v="4"/>
    <x v="1"/>
    <x v="34"/>
    <x v="8"/>
    <n v="15.499999999999998"/>
  </r>
  <r>
    <x v="4"/>
    <x v="1"/>
    <x v="35"/>
    <x v="8"/>
    <n v="252.10000000000005"/>
  </r>
  <r>
    <x v="0"/>
    <x v="2"/>
    <x v="0"/>
    <x v="8"/>
    <n v="1.811121"/>
  </r>
  <r>
    <x v="1"/>
    <x v="2"/>
    <x v="0"/>
    <x v="8"/>
    <n v="0.81250599999999995"/>
  </r>
  <r>
    <x v="2"/>
    <x v="2"/>
    <x v="0"/>
    <x v="8"/>
    <n v="0.81196900000000005"/>
  </r>
  <r>
    <x v="3"/>
    <x v="2"/>
    <x v="0"/>
    <x v="8"/>
    <n v="0.81289800000000001"/>
  </r>
  <r>
    <x v="4"/>
    <x v="2"/>
    <x v="0"/>
    <x v="8"/>
    <n v="0.81323500000000004"/>
  </r>
  <r>
    <x v="0"/>
    <x v="2"/>
    <x v="1"/>
    <x v="8"/>
    <n v="4.7410589999999999"/>
  </r>
  <r>
    <x v="1"/>
    <x v="2"/>
    <x v="1"/>
    <x v="8"/>
    <n v="0.27354200000000001"/>
  </r>
  <r>
    <x v="2"/>
    <x v="2"/>
    <x v="1"/>
    <x v="8"/>
    <n v="0.27300400000000002"/>
  </r>
  <r>
    <x v="3"/>
    <x v="2"/>
    <x v="1"/>
    <x v="8"/>
    <n v="0.28436299999999998"/>
  </r>
  <r>
    <x v="4"/>
    <x v="2"/>
    <x v="1"/>
    <x v="8"/>
    <n v="0.29572300000000001"/>
  </r>
  <r>
    <x v="0"/>
    <x v="2"/>
    <x v="2"/>
    <x v="8"/>
    <n v="1.6140909999999999"/>
  </r>
  <r>
    <x v="1"/>
    <x v="2"/>
    <x v="2"/>
    <x v="8"/>
    <n v="0.83849399999999996"/>
  </r>
  <r>
    <x v="2"/>
    <x v="2"/>
    <x v="2"/>
    <x v="8"/>
    <n v="0.79528900000000002"/>
  </r>
  <r>
    <x v="3"/>
    <x v="2"/>
    <x v="2"/>
    <x v="8"/>
    <n v="0.77671699999999999"/>
  </r>
  <r>
    <x v="4"/>
    <x v="2"/>
    <x v="2"/>
    <x v="8"/>
    <n v="0.75628300000000004"/>
  </r>
  <r>
    <x v="0"/>
    <x v="2"/>
    <x v="3"/>
    <x v="8"/>
    <n v="38.783819999999999"/>
  </r>
  <r>
    <x v="1"/>
    <x v="2"/>
    <x v="3"/>
    <x v="8"/>
    <n v="10.77289"/>
  </r>
  <r>
    <x v="2"/>
    <x v="2"/>
    <x v="3"/>
    <x v="8"/>
    <n v="10.82437"/>
  </r>
  <r>
    <x v="3"/>
    <x v="2"/>
    <x v="3"/>
    <x v="8"/>
    <n v="10.878579999999999"/>
  </r>
  <r>
    <x v="4"/>
    <x v="2"/>
    <x v="3"/>
    <x v="8"/>
    <n v="10.932790000000001"/>
  </r>
  <r>
    <x v="0"/>
    <x v="2"/>
    <x v="4"/>
    <x v="8"/>
    <n v="6.6545180000000004"/>
  </r>
  <r>
    <x v="1"/>
    <x v="2"/>
    <x v="4"/>
    <x v="8"/>
    <n v="2.929932"/>
  </r>
  <r>
    <x v="2"/>
    <x v="2"/>
    <x v="4"/>
    <x v="8"/>
    <n v="3.3719199999999998"/>
  </r>
  <r>
    <x v="3"/>
    <x v="2"/>
    <x v="4"/>
    <x v="8"/>
    <n v="3.223608"/>
  </r>
  <r>
    <x v="4"/>
    <x v="2"/>
    <x v="4"/>
    <x v="8"/>
    <n v="3.0752959999999998"/>
  </r>
  <r>
    <x v="0"/>
    <x v="2"/>
    <x v="5"/>
    <x v="8"/>
    <n v="4.4775210000000003"/>
  </r>
  <r>
    <x v="1"/>
    <x v="2"/>
    <x v="5"/>
    <x v="8"/>
    <n v="1.5418000000000001"/>
  </r>
  <r>
    <x v="2"/>
    <x v="2"/>
    <x v="5"/>
    <x v="8"/>
    <n v="1.4014690000000001"/>
  </r>
  <r>
    <x v="3"/>
    <x v="2"/>
    <x v="5"/>
    <x v="8"/>
    <n v="1.550406"/>
  </r>
  <r>
    <x v="4"/>
    <x v="2"/>
    <x v="5"/>
    <x v="8"/>
    <n v="1.699344"/>
  </r>
  <r>
    <x v="0"/>
    <x v="2"/>
    <x v="6"/>
    <x v="8"/>
    <n v="3.9404750000000002"/>
  </r>
  <r>
    <x v="1"/>
    <x v="2"/>
    <x v="6"/>
    <x v="8"/>
    <n v="2.924839"/>
  </r>
  <r>
    <x v="2"/>
    <x v="2"/>
    <x v="6"/>
    <x v="8"/>
    <n v="3.0379499999999999"/>
  </r>
  <r>
    <x v="3"/>
    <x v="2"/>
    <x v="6"/>
    <x v="8"/>
    <n v="3.197371"/>
  </r>
  <r>
    <x v="4"/>
    <x v="2"/>
    <x v="6"/>
    <x v="8"/>
    <n v="3.3567930000000001"/>
  </r>
  <r>
    <x v="0"/>
    <x v="2"/>
    <x v="7"/>
    <x v="8"/>
    <n v="56.250129999999999"/>
  </r>
  <r>
    <x v="1"/>
    <x v="2"/>
    <x v="7"/>
    <x v="8"/>
    <n v="41.880989999999997"/>
  </r>
  <r>
    <x v="2"/>
    <x v="2"/>
    <x v="7"/>
    <x v="8"/>
    <n v="37.698160000000001"/>
  </r>
  <r>
    <x v="3"/>
    <x v="2"/>
    <x v="7"/>
    <x v="8"/>
    <n v="36.221879999999999"/>
  </r>
  <r>
    <x v="4"/>
    <x v="2"/>
    <x v="7"/>
    <x v="8"/>
    <n v="34.745609999999999"/>
  </r>
  <r>
    <x v="0"/>
    <x v="2"/>
    <x v="8"/>
    <x v="8"/>
    <n v="103.9669"/>
  </r>
  <r>
    <x v="1"/>
    <x v="2"/>
    <x v="8"/>
    <x v="8"/>
    <n v="42.776389999999999"/>
  </r>
  <r>
    <x v="2"/>
    <x v="2"/>
    <x v="8"/>
    <x v="8"/>
    <n v="43.59619"/>
  </r>
  <r>
    <x v="3"/>
    <x v="2"/>
    <x v="8"/>
    <x v="8"/>
    <n v="44.80686"/>
  </r>
  <r>
    <x v="4"/>
    <x v="2"/>
    <x v="8"/>
    <x v="8"/>
    <n v="46.017530000000001"/>
  </r>
  <r>
    <x v="0"/>
    <x v="2"/>
    <x v="9"/>
    <x v="8"/>
    <n v="43.655090000000001"/>
  </r>
  <r>
    <x v="1"/>
    <x v="2"/>
    <x v="9"/>
    <x v="8"/>
    <n v="31.352340000000002"/>
  </r>
  <r>
    <x v="2"/>
    <x v="2"/>
    <x v="9"/>
    <x v="8"/>
    <n v="31.671720000000001"/>
  </r>
  <r>
    <x v="3"/>
    <x v="2"/>
    <x v="9"/>
    <x v="8"/>
    <n v="31.506799999999998"/>
  </r>
  <r>
    <x v="4"/>
    <x v="2"/>
    <x v="9"/>
    <x v="8"/>
    <n v="31.34187"/>
  </r>
  <r>
    <x v="0"/>
    <x v="2"/>
    <x v="10"/>
    <x v="8"/>
    <n v="8.9301980000000007"/>
  </r>
  <r>
    <x v="1"/>
    <x v="2"/>
    <x v="10"/>
    <x v="8"/>
    <n v="6.2533320000000003"/>
  </r>
  <r>
    <x v="2"/>
    <x v="2"/>
    <x v="10"/>
    <x v="8"/>
    <n v="6.3600960000000004"/>
  </r>
  <r>
    <x v="3"/>
    <x v="2"/>
    <x v="10"/>
    <x v="8"/>
    <n v="6.4361920000000001"/>
  </r>
  <r>
    <x v="4"/>
    <x v="2"/>
    <x v="10"/>
    <x v="8"/>
    <n v="6.5122869999999997"/>
  </r>
  <r>
    <x v="0"/>
    <x v="2"/>
    <x v="11"/>
    <x v="8"/>
    <n v="7.0574859999999999"/>
  </r>
  <r>
    <x v="1"/>
    <x v="2"/>
    <x v="11"/>
    <x v="8"/>
    <n v="2.4393500000000001"/>
  </r>
  <r>
    <x v="2"/>
    <x v="2"/>
    <x v="11"/>
    <x v="8"/>
    <n v="2.530945"/>
  </r>
  <r>
    <x v="3"/>
    <x v="2"/>
    <x v="11"/>
    <x v="8"/>
    <n v="2.8282419999999999"/>
  </r>
  <r>
    <x v="4"/>
    <x v="2"/>
    <x v="11"/>
    <x v="8"/>
    <n v="3.1255389999999998"/>
  </r>
  <r>
    <x v="0"/>
    <x v="2"/>
    <x v="12"/>
    <x v="8"/>
    <n v="89.558099999999996"/>
  </r>
  <r>
    <x v="1"/>
    <x v="2"/>
    <x v="12"/>
    <x v="8"/>
    <n v="65.090900000000005"/>
  </r>
  <r>
    <x v="2"/>
    <x v="2"/>
    <x v="12"/>
    <x v="8"/>
    <n v="67.939009999999996"/>
  </r>
  <r>
    <x v="3"/>
    <x v="2"/>
    <x v="12"/>
    <x v="8"/>
    <n v="71.468289999999996"/>
  </r>
  <r>
    <x v="4"/>
    <x v="2"/>
    <x v="12"/>
    <x v="8"/>
    <n v="74.997569999999996"/>
  </r>
  <r>
    <x v="0"/>
    <x v="2"/>
    <x v="13"/>
    <x v="8"/>
    <n v="3.7091609999999999"/>
  </r>
  <r>
    <x v="1"/>
    <x v="2"/>
    <x v="13"/>
    <x v="8"/>
    <n v="0.806755"/>
  </r>
  <r>
    <x v="2"/>
    <x v="2"/>
    <x v="13"/>
    <x v="8"/>
    <n v="0.79829499999999998"/>
  </r>
  <r>
    <x v="3"/>
    <x v="2"/>
    <x v="13"/>
    <x v="8"/>
    <n v="0.98023800000000005"/>
  </r>
  <r>
    <x v="4"/>
    <x v="2"/>
    <x v="13"/>
    <x v="8"/>
    <n v="1.162182"/>
  </r>
  <r>
    <x v="0"/>
    <x v="2"/>
    <x v="14"/>
    <x v="8"/>
    <n v="259.81740000000002"/>
  </r>
  <r>
    <x v="1"/>
    <x v="2"/>
    <x v="14"/>
    <x v="8"/>
    <n v="56.240490000000001"/>
  </r>
  <r>
    <x v="2"/>
    <x v="2"/>
    <x v="14"/>
    <x v="8"/>
    <n v="56.162399999999998"/>
  </r>
  <r>
    <x v="3"/>
    <x v="2"/>
    <x v="14"/>
    <x v="8"/>
    <n v="56.055079999999997"/>
  </r>
  <r>
    <x v="4"/>
    <x v="2"/>
    <x v="14"/>
    <x v="8"/>
    <n v="55.947760000000002"/>
  </r>
  <r>
    <x v="0"/>
    <x v="2"/>
    <x v="15"/>
    <x v="8"/>
    <n v="3.2519339999999999"/>
  </r>
  <r>
    <x v="1"/>
    <x v="2"/>
    <x v="15"/>
    <x v="8"/>
    <n v="2.1116990000000002"/>
  </r>
  <r>
    <x v="2"/>
    <x v="2"/>
    <x v="15"/>
    <x v="8"/>
    <n v="2.252065"/>
  </r>
  <r>
    <x v="3"/>
    <x v="2"/>
    <x v="15"/>
    <x v="8"/>
    <n v="2.3386550000000002"/>
  </r>
  <r>
    <x v="4"/>
    <x v="2"/>
    <x v="15"/>
    <x v="8"/>
    <n v="2.3764059999999998"/>
  </r>
  <r>
    <x v="0"/>
    <x v="2"/>
    <x v="16"/>
    <x v="8"/>
    <n v="72.161919999999995"/>
  </r>
  <r>
    <x v="1"/>
    <x v="2"/>
    <x v="16"/>
    <x v="8"/>
    <n v="53.862160000000003"/>
  </r>
  <r>
    <x v="2"/>
    <x v="2"/>
    <x v="16"/>
    <x v="8"/>
    <n v="52.777709999999999"/>
  </r>
  <r>
    <x v="3"/>
    <x v="2"/>
    <x v="16"/>
    <x v="8"/>
    <n v="53.857869999999998"/>
  </r>
  <r>
    <x v="4"/>
    <x v="2"/>
    <x v="16"/>
    <x v="8"/>
    <n v="54.938020000000002"/>
  </r>
  <r>
    <x v="0"/>
    <x v="2"/>
    <x v="17"/>
    <x v="8"/>
    <n v="18.077269999999999"/>
  </r>
  <r>
    <x v="1"/>
    <x v="2"/>
    <x v="17"/>
    <x v="8"/>
    <n v="3.88395"/>
  </r>
  <r>
    <x v="2"/>
    <x v="2"/>
    <x v="17"/>
    <x v="8"/>
    <n v="4.0333509999999997"/>
  </r>
  <r>
    <x v="3"/>
    <x v="2"/>
    <x v="17"/>
    <x v="8"/>
    <n v="4.0295480000000001"/>
  </r>
  <r>
    <x v="4"/>
    <x v="2"/>
    <x v="17"/>
    <x v="8"/>
    <n v="4.0257459999999998"/>
  </r>
  <r>
    <x v="0"/>
    <x v="2"/>
    <x v="18"/>
    <x v="8"/>
    <n v="0.28440199999999999"/>
  </r>
  <r>
    <x v="1"/>
    <x v="2"/>
    <x v="18"/>
    <x v="8"/>
    <n v="5.1033000000000002E-2"/>
  </r>
  <r>
    <x v="2"/>
    <x v="2"/>
    <x v="18"/>
    <x v="8"/>
    <n v="4.9646999999999997E-2"/>
  </r>
  <r>
    <x v="3"/>
    <x v="2"/>
    <x v="18"/>
    <x v="8"/>
    <n v="5.3991999999999998E-2"/>
  </r>
  <r>
    <x v="4"/>
    <x v="2"/>
    <x v="18"/>
    <x v="8"/>
    <n v="5.8337E-2"/>
  </r>
  <r>
    <x v="0"/>
    <x v="2"/>
    <x v="19"/>
    <x v="8"/>
    <n v="118.2398"/>
  </r>
  <r>
    <x v="1"/>
    <x v="2"/>
    <x v="19"/>
    <x v="8"/>
    <n v="59.523719999999997"/>
  </r>
  <r>
    <x v="2"/>
    <x v="2"/>
    <x v="19"/>
    <x v="8"/>
    <n v="58.557940000000002"/>
  </r>
  <r>
    <x v="3"/>
    <x v="2"/>
    <x v="19"/>
    <x v="8"/>
    <n v="56.823430000000002"/>
  </r>
  <r>
    <x v="4"/>
    <x v="2"/>
    <x v="19"/>
    <x v="8"/>
    <n v="55.088909999999998"/>
  </r>
  <r>
    <x v="0"/>
    <x v="2"/>
    <x v="20"/>
    <x v="8"/>
    <n v="10.94354"/>
  </r>
  <r>
    <x v="1"/>
    <x v="2"/>
    <x v="20"/>
    <x v="8"/>
    <n v="11.025790000000001"/>
  </r>
  <r>
    <x v="2"/>
    <x v="2"/>
    <x v="20"/>
    <x v="8"/>
    <n v="12.639559999999999"/>
  </r>
  <r>
    <x v="3"/>
    <x v="2"/>
    <x v="20"/>
    <x v="8"/>
    <n v="13.94007"/>
  </r>
  <r>
    <x v="4"/>
    <x v="2"/>
    <x v="20"/>
    <x v="8"/>
    <n v="15.24058"/>
  </r>
  <r>
    <x v="0"/>
    <x v="2"/>
    <x v="21"/>
    <x v="8"/>
    <n v="1.521922"/>
  </r>
  <r>
    <x v="1"/>
    <x v="2"/>
    <x v="21"/>
    <x v="8"/>
    <n v="0"/>
  </r>
  <r>
    <x v="2"/>
    <x v="2"/>
    <x v="21"/>
    <x v="8"/>
    <n v="0"/>
  </r>
  <r>
    <x v="3"/>
    <x v="2"/>
    <x v="21"/>
    <x v="8"/>
    <n v="0"/>
  </r>
  <r>
    <x v="4"/>
    <x v="2"/>
    <x v="21"/>
    <x v="8"/>
    <n v="0"/>
  </r>
  <r>
    <x v="0"/>
    <x v="2"/>
    <x v="22"/>
    <x v="8"/>
    <n v="7.3039899999999998"/>
  </r>
  <r>
    <x v="1"/>
    <x v="2"/>
    <x v="22"/>
    <x v="8"/>
    <n v="5.3661070000000004"/>
  </r>
  <r>
    <x v="2"/>
    <x v="2"/>
    <x v="22"/>
    <x v="8"/>
    <n v="5.9081419999999998"/>
  </r>
  <r>
    <x v="3"/>
    <x v="2"/>
    <x v="22"/>
    <x v="8"/>
    <n v="6.1765629999999998"/>
  </r>
  <r>
    <x v="4"/>
    <x v="2"/>
    <x v="22"/>
    <x v="8"/>
    <n v="6.4449839999999998"/>
  </r>
  <r>
    <x v="0"/>
    <x v="2"/>
    <x v="23"/>
    <x v="8"/>
    <n v="0.24923999999999999"/>
  </r>
  <r>
    <x v="1"/>
    <x v="2"/>
    <x v="23"/>
    <x v="8"/>
    <n v="0.176038"/>
  </r>
  <r>
    <x v="2"/>
    <x v="2"/>
    <x v="23"/>
    <x v="8"/>
    <n v="0.17005300000000001"/>
  </r>
  <r>
    <x v="3"/>
    <x v="2"/>
    <x v="23"/>
    <x v="8"/>
    <n v="0.16638600000000001"/>
  </r>
  <r>
    <x v="4"/>
    <x v="2"/>
    <x v="23"/>
    <x v="8"/>
    <n v="0.162047"/>
  </r>
  <r>
    <x v="0"/>
    <x v="2"/>
    <x v="24"/>
    <x v="8"/>
    <n v="0.78644199999999997"/>
  </r>
  <r>
    <x v="1"/>
    <x v="2"/>
    <x v="24"/>
    <x v="8"/>
    <n v="0.50119599999999997"/>
  </r>
  <r>
    <x v="2"/>
    <x v="2"/>
    <x v="24"/>
    <x v="8"/>
    <n v="0.50651999999999997"/>
  </r>
  <r>
    <x v="3"/>
    <x v="2"/>
    <x v="24"/>
    <x v="8"/>
    <n v="0.50387099999999996"/>
  </r>
  <r>
    <x v="4"/>
    <x v="2"/>
    <x v="24"/>
    <x v="8"/>
    <n v="0.50113399999999997"/>
  </r>
  <r>
    <x v="0"/>
    <x v="2"/>
    <x v="25"/>
    <x v="8"/>
    <n v="7.3039899999999998"/>
  </r>
  <r>
    <x v="1"/>
    <x v="2"/>
    <x v="25"/>
    <x v="8"/>
    <n v="0"/>
  </r>
  <r>
    <x v="2"/>
    <x v="2"/>
    <x v="25"/>
    <x v="8"/>
    <n v="0"/>
  </r>
  <r>
    <x v="3"/>
    <x v="2"/>
    <x v="25"/>
    <x v="8"/>
    <n v="0"/>
  </r>
  <r>
    <x v="4"/>
    <x v="2"/>
    <x v="25"/>
    <x v="8"/>
    <n v="0"/>
  </r>
  <r>
    <x v="0"/>
    <x v="2"/>
    <x v="26"/>
    <x v="8"/>
    <n v="49.264470000000003"/>
  </r>
  <r>
    <x v="1"/>
    <x v="2"/>
    <x v="26"/>
    <x v="8"/>
    <n v="25.65767"/>
  </r>
  <r>
    <x v="2"/>
    <x v="2"/>
    <x v="26"/>
    <x v="8"/>
    <n v="25.79308"/>
  </r>
  <r>
    <x v="3"/>
    <x v="2"/>
    <x v="26"/>
    <x v="8"/>
    <n v="25.768049999999999"/>
  </r>
  <r>
    <x v="4"/>
    <x v="2"/>
    <x v="26"/>
    <x v="8"/>
    <n v="25.743030000000001"/>
  </r>
  <r>
    <x v="0"/>
    <x v="2"/>
    <x v="27"/>
    <x v="8"/>
    <n v="3.3227769999999999"/>
  </r>
  <r>
    <x v="1"/>
    <x v="2"/>
    <x v="27"/>
    <x v="8"/>
    <n v="1.059733"/>
  </r>
  <r>
    <x v="2"/>
    <x v="2"/>
    <x v="27"/>
    <x v="8"/>
    <n v="0.973858"/>
  </r>
  <r>
    <x v="3"/>
    <x v="2"/>
    <x v="27"/>
    <x v="8"/>
    <n v="5.3991999999999998E-2"/>
  </r>
  <r>
    <x v="4"/>
    <x v="2"/>
    <x v="27"/>
    <x v="8"/>
    <n v="5.8337E-2"/>
  </r>
  <r>
    <x v="0"/>
    <x v="2"/>
    <x v="28"/>
    <x v="8"/>
    <n v="66.249669999999995"/>
  </r>
  <r>
    <x v="1"/>
    <x v="2"/>
    <x v="28"/>
    <x v="8"/>
    <n v="48.48245"/>
  </r>
  <r>
    <x v="2"/>
    <x v="2"/>
    <x v="28"/>
    <x v="8"/>
    <n v="56.19699"/>
  </r>
  <r>
    <x v="3"/>
    <x v="2"/>
    <x v="28"/>
    <x v="8"/>
    <n v="64.391580000000005"/>
  </r>
  <r>
    <x v="4"/>
    <x v="2"/>
    <x v="28"/>
    <x v="8"/>
    <n v="72.586179999999999"/>
  </r>
  <r>
    <x v="0"/>
    <x v="2"/>
    <x v="29"/>
    <x v="8"/>
    <n v="21.712039999999998"/>
  </r>
  <r>
    <x v="1"/>
    <x v="2"/>
    <x v="29"/>
    <x v="8"/>
    <n v="10.62641"/>
  </r>
  <r>
    <x v="2"/>
    <x v="2"/>
    <x v="29"/>
    <x v="8"/>
    <n v="11.169079999999999"/>
  </r>
  <r>
    <x v="3"/>
    <x v="2"/>
    <x v="29"/>
    <x v="8"/>
    <n v="11.89866"/>
  </r>
  <r>
    <x v="4"/>
    <x v="2"/>
    <x v="29"/>
    <x v="8"/>
    <n v="12.62824"/>
  </r>
  <r>
    <x v="0"/>
    <x v="2"/>
    <x v="30"/>
    <x v="8"/>
    <n v="21.917100000000001"/>
  </r>
  <r>
    <x v="1"/>
    <x v="2"/>
    <x v="30"/>
    <x v="8"/>
    <n v="17.041080000000001"/>
  </r>
  <r>
    <x v="2"/>
    <x v="2"/>
    <x v="30"/>
    <x v="8"/>
    <n v="17.90082"/>
  </r>
  <r>
    <x v="3"/>
    <x v="2"/>
    <x v="30"/>
    <x v="8"/>
    <n v="16.636690000000002"/>
  </r>
  <r>
    <x v="4"/>
    <x v="2"/>
    <x v="30"/>
    <x v="8"/>
    <n v="15.37256"/>
  </r>
  <r>
    <x v="0"/>
    <x v="2"/>
    <x v="31"/>
    <x v="8"/>
    <n v="10.45654"/>
  </r>
  <r>
    <x v="1"/>
    <x v="2"/>
    <x v="31"/>
    <x v="8"/>
    <n v="8.8291389999999996"/>
  </r>
  <r>
    <x v="2"/>
    <x v="2"/>
    <x v="31"/>
    <x v="8"/>
    <n v="9.0899140000000003"/>
  </r>
  <r>
    <x v="3"/>
    <x v="2"/>
    <x v="31"/>
    <x v="8"/>
    <n v="9.0450230000000005"/>
  </r>
  <r>
    <x v="4"/>
    <x v="2"/>
    <x v="31"/>
    <x v="8"/>
    <n v="8.9938839999999995"/>
  </r>
  <r>
    <x v="0"/>
    <x v="2"/>
    <x v="32"/>
    <x v="8"/>
    <n v="17.602550000000001"/>
  </r>
  <r>
    <x v="1"/>
    <x v="2"/>
    <x v="32"/>
    <x v="8"/>
    <n v="5.166417"/>
  </r>
  <r>
    <x v="2"/>
    <x v="2"/>
    <x v="32"/>
    <x v="8"/>
    <n v="4.9347599999999998"/>
  </r>
  <r>
    <x v="3"/>
    <x v="2"/>
    <x v="32"/>
    <x v="8"/>
    <n v="5.2156039999999999"/>
  </r>
  <r>
    <x v="4"/>
    <x v="2"/>
    <x v="32"/>
    <x v="8"/>
    <n v="5.496448"/>
  </r>
  <r>
    <x v="0"/>
    <x v="2"/>
    <x v="33"/>
    <x v="8"/>
    <n v="1.5467679999999999"/>
  </r>
  <r>
    <x v="1"/>
    <x v="2"/>
    <x v="33"/>
    <x v="8"/>
    <n v="0.84823999999999999"/>
  </r>
  <r>
    <x v="2"/>
    <x v="2"/>
    <x v="33"/>
    <x v="8"/>
    <n v="0.85955199999999998"/>
  </r>
  <r>
    <x v="3"/>
    <x v="2"/>
    <x v="33"/>
    <x v="8"/>
    <n v="0.833708"/>
  </r>
  <r>
    <x v="4"/>
    <x v="2"/>
    <x v="33"/>
    <x v="8"/>
    <n v="0.807863"/>
  </r>
  <r>
    <x v="0"/>
    <x v="2"/>
    <x v="34"/>
    <x v="8"/>
    <n v="16.473739999999999"/>
  </r>
  <r>
    <x v="1"/>
    <x v="2"/>
    <x v="34"/>
    <x v="8"/>
    <n v="10.51529"/>
  </r>
  <r>
    <x v="2"/>
    <x v="2"/>
    <x v="34"/>
    <x v="8"/>
    <n v="10.28166"/>
  </r>
  <r>
    <x v="3"/>
    <x v="2"/>
    <x v="34"/>
    <x v="8"/>
    <n v="9.7860200000000006"/>
  </r>
  <r>
    <x v="4"/>
    <x v="2"/>
    <x v="34"/>
    <x v="8"/>
    <n v="9.2903780000000005"/>
  </r>
  <r>
    <x v="0"/>
    <x v="2"/>
    <x v="35"/>
    <x v="8"/>
    <n v="159.99709999999999"/>
  </r>
  <r>
    <x v="1"/>
    <x v="2"/>
    <x v="35"/>
    <x v="8"/>
    <n v="66.832170000000005"/>
  </r>
  <r>
    <x v="2"/>
    <x v="2"/>
    <x v="35"/>
    <x v="8"/>
    <n v="68.491789999999995"/>
  </r>
  <r>
    <x v="3"/>
    <x v="2"/>
    <x v="35"/>
    <x v="8"/>
    <n v="70.000690000000006"/>
  </r>
  <r>
    <x v="4"/>
    <x v="2"/>
    <x v="35"/>
    <x v="8"/>
    <n v="71.509600000000006"/>
  </r>
  <r>
    <x v="0"/>
    <x v="3"/>
    <x v="1"/>
    <x v="8"/>
    <n v="4.8000000000000007"/>
  </r>
  <r>
    <x v="0"/>
    <x v="3"/>
    <x v="3"/>
    <x v="8"/>
    <n v="38.6"/>
  </r>
  <r>
    <x v="0"/>
    <x v="3"/>
    <x v="4"/>
    <x v="8"/>
    <n v="6.8000000000000007"/>
  </r>
  <r>
    <x v="0"/>
    <x v="3"/>
    <x v="6"/>
    <x v="8"/>
    <n v="4"/>
  </r>
  <r>
    <x v="0"/>
    <x v="3"/>
    <x v="7"/>
    <x v="8"/>
    <n v="56.2"/>
  </r>
  <r>
    <x v="0"/>
    <x v="3"/>
    <x v="8"/>
    <x v="8"/>
    <n v="103.69999999999999"/>
  </r>
  <r>
    <x v="0"/>
    <x v="3"/>
    <x v="9"/>
    <x v="8"/>
    <n v="43.800000000000004"/>
  </r>
  <r>
    <x v="0"/>
    <x v="3"/>
    <x v="10"/>
    <x v="8"/>
    <n v="9"/>
  </r>
  <r>
    <x v="0"/>
    <x v="3"/>
    <x v="11"/>
    <x v="8"/>
    <n v="7"/>
  </r>
  <r>
    <x v="0"/>
    <x v="3"/>
    <x v="12"/>
    <x v="8"/>
    <n v="89.5"/>
  </r>
  <r>
    <x v="0"/>
    <x v="3"/>
    <x v="13"/>
    <x v="8"/>
    <n v="3.8"/>
  </r>
  <r>
    <x v="0"/>
    <x v="3"/>
    <x v="14"/>
    <x v="8"/>
    <n v="259.79999999999995"/>
  </r>
  <r>
    <x v="0"/>
    <x v="3"/>
    <x v="15"/>
    <x v="8"/>
    <n v="3.2519339999999999"/>
  </r>
  <r>
    <x v="0"/>
    <x v="3"/>
    <x v="16"/>
    <x v="8"/>
    <n v="72.2"/>
  </r>
  <r>
    <x v="0"/>
    <x v="3"/>
    <x v="17"/>
    <x v="8"/>
    <n v="18.100000000000001"/>
  </r>
  <r>
    <x v="0"/>
    <x v="3"/>
    <x v="19"/>
    <x v="8"/>
    <n v="117.99999999999999"/>
  </r>
  <r>
    <x v="0"/>
    <x v="3"/>
    <x v="20"/>
    <x v="8"/>
    <n v="11"/>
  </r>
  <r>
    <x v="0"/>
    <x v="3"/>
    <x v="21"/>
    <x v="8"/>
    <n v="1.521922"/>
  </r>
  <r>
    <x v="0"/>
    <x v="3"/>
    <x v="22"/>
    <x v="8"/>
    <n v="7.3"/>
  </r>
  <r>
    <x v="0"/>
    <x v="3"/>
    <x v="25"/>
    <x v="8"/>
    <n v="7.3039899999999998"/>
  </r>
  <r>
    <x v="0"/>
    <x v="3"/>
    <x v="26"/>
    <x v="8"/>
    <n v="49.1"/>
  </r>
  <r>
    <x v="0"/>
    <x v="3"/>
    <x v="28"/>
    <x v="8"/>
    <n v="66.2"/>
  </r>
  <r>
    <x v="0"/>
    <x v="3"/>
    <x v="29"/>
    <x v="8"/>
    <n v="21.8"/>
  </r>
  <r>
    <x v="0"/>
    <x v="3"/>
    <x v="30"/>
    <x v="8"/>
    <n v="21.9"/>
  </r>
  <r>
    <x v="0"/>
    <x v="3"/>
    <x v="32"/>
    <x v="8"/>
    <n v="17.8"/>
  </r>
  <r>
    <x v="0"/>
    <x v="3"/>
    <x v="33"/>
    <x v="8"/>
    <n v="1.6"/>
  </r>
  <r>
    <x v="0"/>
    <x v="3"/>
    <x v="34"/>
    <x v="8"/>
    <n v="16.5"/>
  </r>
  <r>
    <x v="0"/>
    <x v="3"/>
    <x v="35"/>
    <x v="8"/>
    <n v="160.30000000000001"/>
  </r>
  <r>
    <x v="1"/>
    <x v="3"/>
    <x v="1"/>
    <x v="8"/>
    <n v="0.2"/>
  </r>
  <r>
    <x v="1"/>
    <x v="3"/>
    <x v="3"/>
    <x v="8"/>
    <n v="10.8"/>
  </r>
  <r>
    <x v="1"/>
    <x v="3"/>
    <x v="4"/>
    <x v="8"/>
    <n v="2.7"/>
  </r>
  <r>
    <x v="1"/>
    <x v="3"/>
    <x v="6"/>
    <x v="8"/>
    <n v="2.9"/>
  </r>
  <r>
    <x v="1"/>
    <x v="3"/>
    <x v="7"/>
    <x v="8"/>
    <n v="41.899999999999991"/>
  </r>
  <r>
    <x v="1"/>
    <x v="3"/>
    <x v="8"/>
    <x v="8"/>
    <n v="42.800000000000004"/>
  </r>
  <r>
    <x v="1"/>
    <x v="3"/>
    <x v="9"/>
    <x v="8"/>
    <n v="31.4"/>
  </r>
  <r>
    <x v="1"/>
    <x v="3"/>
    <x v="10"/>
    <x v="8"/>
    <n v="6.2"/>
  </r>
  <r>
    <x v="1"/>
    <x v="3"/>
    <x v="11"/>
    <x v="8"/>
    <n v="2.5"/>
  </r>
  <r>
    <x v="1"/>
    <x v="3"/>
    <x v="12"/>
    <x v="8"/>
    <n v="64.900000000000006"/>
  </r>
  <r>
    <x v="1"/>
    <x v="3"/>
    <x v="13"/>
    <x v="8"/>
    <n v="0.8"/>
  </r>
  <r>
    <x v="1"/>
    <x v="3"/>
    <x v="14"/>
    <x v="8"/>
    <n v="56.4"/>
  </r>
  <r>
    <x v="1"/>
    <x v="3"/>
    <x v="15"/>
    <x v="8"/>
    <n v="2.1116990000000002"/>
  </r>
  <r>
    <x v="1"/>
    <x v="3"/>
    <x v="16"/>
    <x v="8"/>
    <n v="54.1"/>
  </r>
  <r>
    <x v="1"/>
    <x v="3"/>
    <x v="17"/>
    <x v="8"/>
    <n v="3.9"/>
  </r>
  <r>
    <x v="1"/>
    <x v="3"/>
    <x v="19"/>
    <x v="8"/>
    <n v="59.599999999999994"/>
  </r>
  <r>
    <x v="1"/>
    <x v="3"/>
    <x v="20"/>
    <x v="8"/>
    <n v="11"/>
  </r>
  <r>
    <x v="1"/>
    <x v="3"/>
    <x v="22"/>
    <x v="8"/>
    <n v="5.3999999999999995"/>
  </r>
  <r>
    <x v="1"/>
    <x v="3"/>
    <x v="26"/>
    <x v="8"/>
    <n v="25.700000000000003"/>
  </r>
  <r>
    <x v="1"/>
    <x v="3"/>
    <x v="28"/>
    <x v="8"/>
    <n v="48.7"/>
  </r>
  <r>
    <x v="1"/>
    <x v="3"/>
    <x v="29"/>
    <x v="8"/>
    <n v="10.6"/>
  </r>
  <r>
    <x v="1"/>
    <x v="3"/>
    <x v="30"/>
    <x v="8"/>
    <n v="17.100000000000001"/>
  </r>
  <r>
    <x v="1"/>
    <x v="3"/>
    <x v="32"/>
    <x v="8"/>
    <n v="5"/>
  </r>
  <r>
    <x v="1"/>
    <x v="3"/>
    <x v="33"/>
    <x v="8"/>
    <n v="0.9"/>
  </r>
  <r>
    <x v="1"/>
    <x v="3"/>
    <x v="34"/>
    <x v="8"/>
    <n v="10.5"/>
  </r>
  <r>
    <x v="1"/>
    <x v="3"/>
    <x v="35"/>
    <x v="8"/>
    <n v="66.8"/>
  </r>
  <r>
    <x v="2"/>
    <x v="3"/>
    <x v="1"/>
    <x v="8"/>
    <n v="0.2"/>
  </r>
  <r>
    <x v="2"/>
    <x v="3"/>
    <x v="3"/>
    <x v="8"/>
    <n v="11"/>
  </r>
  <r>
    <x v="2"/>
    <x v="3"/>
    <x v="4"/>
    <x v="8"/>
    <n v="3.2"/>
  </r>
  <r>
    <x v="2"/>
    <x v="3"/>
    <x v="6"/>
    <x v="8"/>
    <n v="3"/>
  </r>
  <r>
    <x v="2"/>
    <x v="3"/>
    <x v="7"/>
    <x v="8"/>
    <n v="37.599999999999994"/>
  </r>
  <r>
    <x v="2"/>
    <x v="3"/>
    <x v="8"/>
    <x v="8"/>
    <n v="43.300000000000004"/>
  </r>
  <r>
    <x v="2"/>
    <x v="3"/>
    <x v="9"/>
    <x v="8"/>
    <n v="31.7"/>
  </r>
  <r>
    <x v="2"/>
    <x v="3"/>
    <x v="10"/>
    <x v="8"/>
    <n v="6.3999999999999995"/>
  </r>
  <r>
    <x v="2"/>
    <x v="3"/>
    <x v="11"/>
    <x v="8"/>
    <n v="2.5999999999999996"/>
  </r>
  <r>
    <x v="2"/>
    <x v="3"/>
    <x v="12"/>
    <x v="8"/>
    <n v="67.8"/>
  </r>
  <r>
    <x v="2"/>
    <x v="3"/>
    <x v="13"/>
    <x v="8"/>
    <n v="0.8"/>
  </r>
  <r>
    <x v="2"/>
    <x v="3"/>
    <x v="14"/>
    <x v="8"/>
    <n v="56.1"/>
  </r>
  <r>
    <x v="2"/>
    <x v="3"/>
    <x v="15"/>
    <x v="8"/>
    <n v="2.252065"/>
  </r>
  <r>
    <x v="2"/>
    <x v="3"/>
    <x v="16"/>
    <x v="8"/>
    <n v="52.699999999999996"/>
  </r>
  <r>
    <x v="2"/>
    <x v="3"/>
    <x v="17"/>
    <x v="8"/>
    <n v="4.1000000000000005"/>
  </r>
  <r>
    <x v="2"/>
    <x v="3"/>
    <x v="19"/>
    <x v="8"/>
    <n v="58.4"/>
  </r>
  <r>
    <x v="2"/>
    <x v="3"/>
    <x v="20"/>
    <x v="8"/>
    <n v="12.7"/>
  </r>
  <r>
    <x v="2"/>
    <x v="3"/>
    <x v="22"/>
    <x v="8"/>
    <n v="5.8999999999999995"/>
  </r>
  <r>
    <x v="2"/>
    <x v="3"/>
    <x v="26"/>
    <x v="8"/>
    <n v="26"/>
  </r>
  <r>
    <x v="2"/>
    <x v="3"/>
    <x v="28"/>
    <x v="8"/>
    <n v="56.2"/>
  </r>
  <r>
    <x v="2"/>
    <x v="3"/>
    <x v="29"/>
    <x v="8"/>
    <n v="11.100000000000001"/>
  </r>
  <r>
    <x v="2"/>
    <x v="3"/>
    <x v="30"/>
    <x v="8"/>
    <n v="17.8"/>
  </r>
  <r>
    <x v="2"/>
    <x v="3"/>
    <x v="32"/>
    <x v="8"/>
    <n v="4.9000000000000004"/>
  </r>
  <r>
    <x v="2"/>
    <x v="3"/>
    <x v="33"/>
    <x v="8"/>
    <n v="0.9"/>
  </r>
  <r>
    <x v="2"/>
    <x v="3"/>
    <x v="34"/>
    <x v="8"/>
    <n v="10.199999999999999"/>
  </r>
  <r>
    <x v="2"/>
    <x v="3"/>
    <x v="35"/>
    <x v="8"/>
    <n v="68.2"/>
  </r>
  <r>
    <x v="3"/>
    <x v="3"/>
    <x v="1"/>
    <x v="8"/>
    <n v="0.2"/>
  </r>
  <r>
    <x v="3"/>
    <x v="3"/>
    <x v="3"/>
    <x v="8"/>
    <n v="11"/>
  </r>
  <r>
    <x v="3"/>
    <x v="3"/>
    <x v="4"/>
    <x v="8"/>
    <n v="3.1"/>
  </r>
  <r>
    <x v="3"/>
    <x v="3"/>
    <x v="6"/>
    <x v="8"/>
    <n v="3.2"/>
  </r>
  <r>
    <x v="3"/>
    <x v="3"/>
    <x v="7"/>
    <x v="8"/>
    <n v="36.299999999999997"/>
  </r>
  <r>
    <x v="3"/>
    <x v="3"/>
    <x v="8"/>
    <x v="8"/>
    <n v="44.600000000000009"/>
  </r>
  <r>
    <x v="3"/>
    <x v="3"/>
    <x v="9"/>
    <x v="8"/>
    <n v="31.599999999999998"/>
  </r>
  <r>
    <x v="3"/>
    <x v="3"/>
    <x v="10"/>
    <x v="8"/>
    <n v="6.3999999999999995"/>
  </r>
  <r>
    <x v="3"/>
    <x v="3"/>
    <x v="11"/>
    <x v="8"/>
    <n v="3.1"/>
  </r>
  <r>
    <x v="3"/>
    <x v="3"/>
    <x v="12"/>
    <x v="8"/>
    <n v="71.599999999999994"/>
  </r>
  <r>
    <x v="3"/>
    <x v="3"/>
    <x v="13"/>
    <x v="8"/>
    <n v="0.9"/>
  </r>
  <r>
    <x v="3"/>
    <x v="3"/>
    <x v="14"/>
    <x v="8"/>
    <n v="55.899999999999991"/>
  </r>
  <r>
    <x v="3"/>
    <x v="3"/>
    <x v="15"/>
    <x v="8"/>
    <n v="2.3386550000000002"/>
  </r>
  <r>
    <x v="3"/>
    <x v="3"/>
    <x v="16"/>
    <x v="8"/>
    <n v="53.9"/>
  </r>
  <r>
    <x v="3"/>
    <x v="3"/>
    <x v="17"/>
    <x v="8"/>
    <n v="4"/>
  </r>
  <r>
    <x v="3"/>
    <x v="3"/>
    <x v="19"/>
    <x v="8"/>
    <n v="56.7"/>
  </r>
  <r>
    <x v="3"/>
    <x v="3"/>
    <x v="20"/>
    <x v="8"/>
    <n v="14"/>
  </r>
  <r>
    <x v="3"/>
    <x v="3"/>
    <x v="22"/>
    <x v="8"/>
    <n v="6.2"/>
  </r>
  <r>
    <x v="3"/>
    <x v="3"/>
    <x v="26"/>
    <x v="8"/>
    <n v="25.9"/>
  </r>
  <r>
    <x v="3"/>
    <x v="3"/>
    <x v="28"/>
    <x v="8"/>
    <n v="64.400000000000006"/>
  </r>
  <r>
    <x v="3"/>
    <x v="3"/>
    <x v="29"/>
    <x v="8"/>
    <n v="11.8"/>
  </r>
  <r>
    <x v="3"/>
    <x v="3"/>
    <x v="30"/>
    <x v="8"/>
    <n v="16.7"/>
  </r>
  <r>
    <x v="3"/>
    <x v="3"/>
    <x v="32"/>
    <x v="8"/>
    <n v="5.2"/>
  </r>
  <r>
    <x v="3"/>
    <x v="3"/>
    <x v="33"/>
    <x v="8"/>
    <n v="0.9"/>
  </r>
  <r>
    <x v="3"/>
    <x v="3"/>
    <x v="34"/>
    <x v="8"/>
    <n v="9.6999999999999993"/>
  </r>
  <r>
    <x v="3"/>
    <x v="3"/>
    <x v="35"/>
    <x v="8"/>
    <n v="69.7"/>
  </r>
  <r>
    <x v="4"/>
    <x v="3"/>
    <x v="1"/>
    <x v="8"/>
    <n v="0.30000000000000004"/>
  </r>
  <r>
    <x v="4"/>
    <x v="3"/>
    <x v="3"/>
    <x v="8"/>
    <n v="10.9"/>
  </r>
  <r>
    <x v="4"/>
    <x v="3"/>
    <x v="4"/>
    <x v="8"/>
    <n v="3.1"/>
  </r>
  <r>
    <x v="4"/>
    <x v="3"/>
    <x v="6"/>
    <x v="8"/>
    <n v="3.3000000000000003"/>
  </r>
  <r>
    <x v="4"/>
    <x v="3"/>
    <x v="7"/>
    <x v="8"/>
    <n v="34.700000000000003"/>
  </r>
  <r>
    <x v="4"/>
    <x v="3"/>
    <x v="8"/>
    <x v="8"/>
    <n v="45.8"/>
  </r>
  <r>
    <x v="4"/>
    <x v="3"/>
    <x v="9"/>
    <x v="8"/>
    <n v="31.4"/>
  </r>
  <r>
    <x v="4"/>
    <x v="3"/>
    <x v="10"/>
    <x v="8"/>
    <n v="6.6000000000000005"/>
  </r>
  <r>
    <x v="4"/>
    <x v="3"/>
    <x v="11"/>
    <x v="8"/>
    <n v="3.4000000000000004"/>
  </r>
  <r>
    <x v="4"/>
    <x v="3"/>
    <x v="12"/>
    <x v="8"/>
    <n v="74.8"/>
  </r>
  <r>
    <x v="4"/>
    <x v="3"/>
    <x v="13"/>
    <x v="8"/>
    <n v="1.1000000000000001"/>
  </r>
  <r>
    <x v="4"/>
    <x v="3"/>
    <x v="14"/>
    <x v="8"/>
    <n v="55.999999999999993"/>
  </r>
  <r>
    <x v="4"/>
    <x v="3"/>
    <x v="15"/>
    <x v="8"/>
    <n v="2.3764059999999998"/>
  </r>
  <r>
    <x v="4"/>
    <x v="3"/>
    <x v="16"/>
    <x v="8"/>
    <n v="55"/>
  </r>
  <r>
    <x v="4"/>
    <x v="3"/>
    <x v="17"/>
    <x v="8"/>
    <n v="4"/>
  </r>
  <r>
    <x v="4"/>
    <x v="3"/>
    <x v="19"/>
    <x v="8"/>
    <n v="55"/>
  </r>
  <r>
    <x v="4"/>
    <x v="3"/>
    <x v="20"/>
    <x v="8"/>
    <n v="15.3"/>
  </r>
  <r>
    <x v="4"/>
    <x v="3"/>
    <x v="22"/>
    <x v="8"/>
    <n v="6.5"/>
  </r>
  <r>
    <x v="4"/>
    <x v="3"/>
    <x v="26"/>
    <x v="8"/>
    <n v="25.8"/>
  </r>
  <r>
    <x v="4"/>
    <x v="3"/>
    <x v="28"/>
    <x v="8"/>
    <n v="72.400000000000006"/>
  </r>
  <r>
    <x v="4"/>
    <x v="3"/>
    <x v="29"/>
    <x v="8"/>
    <n v="12.600000000000001"/>
  </r>
  <r>
    <x v="4"/>
    <x v="3"/>
    <x v="30"/>
    <x v="8"/>
    <n v="15.5"/>
  </r>
  <r>
    <x v="4"/>
    <x v="3"/>
    <x v="32"/>
    <x v="8"/>
    <n v="5.6"/>
  </r>
  <r>
    <x v="4"/>
    <x v="3"/>
    <x v="33"/>
    <x v="8"/>
    <n v="0.9"/>
  </r>
  <r>
    <x v="4"/>
    <x v="3"/>
    <x v="34"/>
    <x v="8"/>
    <n v="9.3000000000000007"/>
  </r>
  <r>
    <x v="4"/>
    <x v="3"/>
    <x v="35"/>
    <x v="8"/>
    <n v="70.900000000000006"/>
  </r>
  <r>
    <x v="0"/>
    <x v="4"/>
    <x v="0"/>
    <x v="8"/>
    <n v="1.811121"/>
  </r>
  <r>
    <x v="1"/>
    <x v="4"/>
    <x v="0"/>
    <x v="8"/>
    <n v="1.811121"/>
  </r>
  <r>
    <x v="2"/>
    <x v="4"/>
    <x v="0"/>
    <x v="8"/>
    <n v="1.811121"/>
  </r>
  <r>
    <x v="3"/>
    <x v="4"/>
    <x v="0"/>
    <x v="8"/>
    <n v="1.811121"/>
  </r>
  <r>
    <x v="4"/>
    <x v="4"/>
    <x v="0"/>
    <x v="8"/>
    <n v="1.811121"/>
  </r>
  <r>
    <x v="0"/>
    <x v="4"/>
    <x v="1"/>
    <x v="8"/>
    <n v="4.7410589999999999"/>
  </r>
  <r>
    <x v="1"/>
    <x v="4"/>
    <x v="1"/>
    <x v="8"/>
    <n v="4.7367239999999997"/>
  </r>
  <r>
    <x v="2"/>
    <x v="4"/>
    <x v="1"/>
    <x v="8"/>
    <n v="4.7361849999999999"/>
  </r>
  <r>
    <x v="3"/>
    <x v="4"/>
    <x v="1"/>
    <x v="8"/>
    <n v="4.7475440000000004"/>
  </r>
  <r>
    <x v="4"/>
    <x v="4"/>
    <x v="1"/>
    <x v="8"/>
    <n v="4.7589040000000002"/>
  </r>
  <r>
    <x v="0"/>
    <x v="4"/>
    <x v="2"/>
    <x v="8"/>
    <n v="1.6140909999999999"/>
  </r>
  <r>
    <x v="1"/>
    <x v="4"/>
    <x v="2"/>
    <x v="8"/>
    <n v="1.6140909999999999"/>
  </r>
  <r>
    <x v="2"/>
    <x v="4"/>
    <x v="2"/>
    <x v="8"/>
    <n v="1.6140909999999999"/>
  </r>
  <r>
    <x v="3"/>
    <x v="4"/>
    <x v="2"/>
    <x v="8"/>
    <n v="1.6140909999999999"/>
  </r>
  <r>
    <x v="4"/>
    <x v="4"/>
    <x v="2"/>
    <x v="8"/>
    <n v="1.6140909999999999"/>
  </r>
  <r>
    <x v="0"/>
    <x v="4"/>
    <x v="3"/>
    <x v="8"/>
    <n v="38.783819999999999"/>
  </r>
  <r>
    <x v="1"/>
    <x v="4"/>
    <x v="3"/>
    <x v="8"/>
    <n v="38.514310000000002"/>
  </r>
  <r>
    <x v="2"/>
    <x v="4"/>
    <x v="3"/>
    <x v="8"/>
    <n v="38.56579"/>
  </r>
  <r>
    <x v="3"/>
    <x v="4"/>
    <x v="3"/>
    <x v="8"/>
    <n v="38.619999999999997"/>
  </r>
  <r>
    <x v="4"/>
    <x v="4"/>
    <x v="3"/>
    <x v="8"/>
    <n v="38.674210000000002"/>
  </r>
  <r>
    <x v="0"/>
    <x v="4"/>
    <x v="4"/>
    <x v="8"/>
    <n v="6.6545180000000004"/>
  </r>
  <r>
    <x v="1"/>
    <x v="4"/>
    <x v="4"/>
    <x v="8"/>
    <n v="5.5243010000000004"/>
  </r>
  <r>
    <x v="2"/>
    <x v="4"/>
    <x v="4"/>
    <x v="8"/>
    <n v="5.9662889999999997"/>
  </r>
  <r>
    <x v="3"/>
    <x v="4"/>
    <x v="4"/>
    <x v="8"/>
    <n v="5.817977"/>
  </r>
  <r>
    <x v="4"/>
    <x v="4"/>
    <x v="4"/>
    <x v="8"/>
    <n v="5.6696650000000002"/>
  </r>
  <r>
    <x v="0"/>
    <x v="4"/>
    <x v="5"/>
    <x v="8"/>
    <n v="4.4775210000000003"/>
  </r>
  <r>
    <x v="1"/>
    <x v="4"/>
    <x v="5"/>
    <x v="8"/>
    <n v="4.3005839999999997"/>
  </r>
  <r>
    <x v="2"/>
    <x v="4"/>
    <x v="5"/>
    <x v="8"/>
    <n v="4.1602519999999998"/>
  </r>
  <r>
    <x v="3"/>
    <x v="4"/>
    <x v="5"/>
    <x v="8"/>
    <n v="4.3091900000000001"/>
  </r>
  <r>
    <x v="4"/>
    <x v="4"/>
    <x v="5"/>
    <x v="8"/>
    <n v="4.4581270000000002"/>
  </r>
  <r>
    <x v="0"/>
    <x v="4"/>
    <x v="6"/>
    <x v="8"/>
    <n v="3.9404750000000002"/>
  </r>
  <r>
    <x v="1"/>
    <x v="4"/>
    <x v="6"/>
    <x v="8"/>
    <n v="4.03383"/>
  </r>
  <r>
    <x v="2"/>
    <x v="4"/>
    <x v="6"/>
    <x v="8"/>
    <n v="4.1469399999999998"/>
  </r>
  <r>
    <x v="3"/>
    <x v="4"/>
    <x v="6"/>
    <x v="8"/>
    <n v="4.306362"/>
  </r>
  <r>
    <x v="4"/>
    <x v="4"/>
    <x v="6"/>
    <x v="8"/>
    <n v="4.4657830000000001"/>
  </r>
  <r>
    <x v="0"/>
    <x v="4"/>
    <x v="7"/>
    <x v="8"/>
    <n v="56.250129999999999"/>
  </r>
  <r>
    <x v="1"/>
    <x v="4"/>
    <x v="7"/>
    <x v="8"/>
    <n v="49.284199999999998"/>
  </r>
  <r>
    <x v="2"/>
    <x v="4"/>
    <x v="7"/>
    <x v="8"/>
    <n v="45.101370000000003"/>
  </r>
  <r>
    <x v="3"/>
    <x v="4"/>
    <x v="7"/>
    <x v="8"/>
    <n v="43.62509"/>
  </r>
  <r>
    <x v="4"/>
    <x v="4"/>
    <x v="7"/>
    <x v="8"/>
    <n v="42.148820000000001"/>
  </r>
  <r>
    <x v="0"/>
    <x v="4"/>
    <x v="8"/>
    <x v="8"/>
    <n v="103.9669"/>
  </r>
  <r>
    <x v="1"/>
    <x v="4"/>
    <x v="8"/>
    <x v="8"/>
    <n v="102.3758"/>
  </r>
  <r>
    <x v="2"/>
    <x v="4"/>
    <x v="8"/>
    <x v="8"/>
    <n v="103.1956"/>
  </r>
  <r>
    <x v="3"/>
    <x v="4"/>
    <x v="8"/>
    <x v="8"/>
    <n v="104.4063"/>
  </r>
  <r>
    <x v="4"/>
    <x v="4"/>
    <x v="8"/>
    <x v="8"/>
    <n v="105.617"/>
  </r>
  <r>
    <x v="0"/>
    <x v="4"/>
    <x v="9"/>
    <x v="8"/>
    <n v="43.655090000000001"/>
  </r>
  <r>
    <x v="1"/>
    <x v="4"/>
    <x v="9"/>
    <x v="8"/>
    <n v="43.28734"/>
  </r>
  <r>
    <x v="2"/>
    <x v="4"/>
    <x v="9"/>
    <x v="8"/>
    <n v="43.606720000000003"/>
  </r>
  <r>
    <x v="3"/>
    <x v="4"/>
    <x v="9"/>
    <x v="8"/>
    <n v="43.441789999999997"/>
  </r>
  <r>
    <x v="4"/>
    <x v="4"/>
    <x v="9"/>
    <x v="8"/>
    <n v="43.276870000000002"/>
  </r>
  <r>
    <x v="0"/>
    <x v="4"/>
    <x v="10"/>
    <x v="8"/>
    <n v="8.9301980000000007"/>
  </r>
  <r>
    <x v="1"/>
    <x v="4"/>
    <x v="10"/>
    <x v="8"/>
    <n v="8.0637939999999997"/>
  </r>
  <r>
    <x v="2"/>
    <x v="4"/>
    <x v="10"/>
    <x v="8"/>
    <n v="8.1705570000000005"/>
  </r>
  <r>
    <x v="3"/>
    <x v="4"/>
    <x v="10"/>
    <x v="8"/>
    <n v="8.2466530000000002"/>
  </r>
  <r>
    <x v="4"/>
    <x v="4"/>
    <x v="10"/>
    <x v="8"/>
    <n v="8.322749"/>
  </r>
  <r>
    <x v="0"/>
    <x v="4"/>
    <x v="11"/>
    <x v="8"/>
    <n v="7.0574859999999999"/>
  </r>
  <r>
    <x v="1"/>
    <x v="4"/>
    <x v="11"/>
    <x v="8"/>
    <n v="6.9688809999999997"/>
  </r>
  <r>
    <x v="2"/>
    <x v="4"/>
    <x v="11"/>
    <x v="8"/>
    <n v="7.0604760000000004"/>
  </r>
  <r>
    <x v="3"/>
    <x v="4"/>
    <x v="11"/>
    <x v="8"/>
    <n v="7.3577729999999999"/>
  </r>
  <r>
    <x v="4"/>
    <x v="4"/>
    <x v="11"/>
    <x v="8"/>
    <n v="7.6550700000000003"/>
  </r>
  <r>
    <x v="0"/>
    <x v="4"/>
    <x v="12"/>
    <x v="8"/>
    <n v="89.558099999999996"/>
  </r>
  <r>
    <x v="1"/>
    <x v="4"/>
    <x v="12"/>
    <x v="8"/>
    <n v="99.773709999999994"/>
  </r>
  <r>
    <x v="2"/>
    <x v="4"/>
    <x v="12"/>
    <x v="8"/>
    <n v="102.62179999999999"/>
  </r>
  <r>
    <x v="3"/>
    <x v="4"/>
    <x v="12"/>
    <x v="8"/>
    <n v="106.1511"/>
  </r>
  <r>
    <x v="4"/>
    <x v="4"/>
    <x v="12"/>
    <x v="8"/>
    <n v="109.68040000000001"/>
  </r>
  <r>
    <x v="0"/>
    <x v="4"/>
    <x v="13"/>
    <x v="8"/>
    <n v="3.7091609999999999"/>
  </r>
  <r>
    <x v="1"/>
    <x v="4"/>
    <x v="13"/>
    <x v="8"/>
    <n v="3.65205"/>
  </r>
  <r>
    <x v="2"/>
    <x v="4"/>
    <x v="13"/>
    <x v="8"/>
    <n v="3.6435900000000001"/>
  </r>
  <r>
    <x v="3"/>
    <x v="4"/>
    <x v="13"/>
    <x v="8"/>
    <n v="3.8255330000000001"/>
  </r>
  <r>
    <x v="4"/>
    <x v="4"/>
    <x v="13"/>
    <x v="8"/>
    <n v="4.0074769999999997"/>
  </r>
  <r>
    <x v="0"/>
    <x v="4"/>
    <x v="14"/>
    <x v="8"/>
    <n v="259.81740000000002"/>
  </r>
  <r>
    <x v="1"/>
    <x v="4"/>
    <x v="14"/>
    <x v="8"/>
    <n v="258.69159999999999"/>
  </r>
  <r>
    <x v="2"/>
    <x v="4"/>
    <x v="14"/>
    <x v="8"/>
    <n v="258.61349999999999"/>
  </r>
  <r>
    <x v="3"/>
    <x v="4"/>
    <x v="14"/>
    <x v="8"/>
    <n v="258.5061"/>
  </r>
  <r>
    <x v="4"/>
    <x v="4"/>
    <x v="14"/>
    <x v="8"/>
    <n v="258.39879999999999"/>
  </r>
  <r>
    <x v="0"/>
    <x v="4"/>
    <x v="15"/>
    <x v="8"/>
    <n v="3.2519339999999999"/>
  </r>
  <r>
    <x v="1"/>
    <x v="4"/>
    <x v="15"/>
    <x v="8"/>
    <n v="3.2519339999999999"/>
  </r>
  <r>
    <x v="2"/>
    <x v="4"/>
    <x v="15"/>
    <x v="8"/>
    <n v="3.2519339999999999"/>
  </r>
  <r>
    <x v="3"/>
    <x v="4"/>
    <x v="15"/>
    <x v="8"/>
    <n v="3.2519339999999999"/>
  </r>
  <r>
    <x v="4"/>
    <x v="4"/>
    <x v="15"/>
    <x v="8"/>
    <n v="3.2519339999999999"/>
  </r>
  <r>
    <x v="0"/>
    <x v="4"/>
    <x v="16"/>
    <x v="8"/>
    <n v="72.161919999999995"/>
  </r>
  <r>
    <x v="1"/>
    <x v="4"/>
    <x v="16"/>
    <x v="8"/>
    <n v="62.595230000000001"/>
  </r>
  <r>
    <x v="2"/>
    <x v="4"/>
    <x v="16"/>
    <x v="8"/>
    <n v="61.510779999999997"/>
  </r>
  <r>
    <x v="3"/>
    <x v="4"/>
    <x v="16"/>
    <x v="8"/>
    <n v="62.590940000000003"/>
  </r>
  <r>
    <x v="4"/>
    <x v="4"/>
    <x v="16"/>
    <x v="8"/>
    <n v="63.67109"/>
  </r>
  <r>
    <x v="0"/>
    <x v="4"/>
    <x v="17"/>
    <x v="8"/>
    <n v="18.077269999999999"/>
  </r>
  <r>
    <x v="1"/>
    <x v="4"/>
    <x v="17"/>
    <x v="8"/>
    <n v="18.20898"/>
  </r>
  <r>
    <x v="2"/>
    <x v="4"/>
    <x v="17"/>
    <x v="8"/>
    <n v="18.35838"/>
  </r>
  <r>
    <x v="3"/>
    <x v="4"/>
    <x v="17"/>
    <x v="8"/>
    <n v="18.354569999999999"/>
  </r>
  <r>
    <x v="4"/>
    <x v="4"/>
    <x v="17"/>
    <x v="8"/>
    <n v="18.350770000000001"/>
  </r>
  <r>
    <x v="0"/>
    <x v="4"/>
    <x v="18"/>
    <x v="8"/>
    <n v="0"/>
  </r>
  <r>
    <x v="1"/>
    <x v="4"/>
    <x v="18"/>
    <x v="8"/>
    <n v="0"/>
  </r>
  <r>
    <x v="2"/>
    <x v="4"/>
    <x v="18"/>
    <x v="8"/>
    <n v="0"/>
  </r>
  <r>
    <x v="3"/>
    <x v="4"/>
    <x v="18"/>
    <x v="8"/>
    <n v="0"/>
  </r>
  <r>
    <x v="4"/>
    <x v="4"/>
    <x v="18"/>
    <x v="8"/>
    <n v="0"/>
  </r>
  <r>
    <x v="0"/>
    <x v="4"/>
    <x v="19"/>
    <x v="8"/>
    <n v="118.2398"/>
  </r>
  <r>
    <x v="1"/>
    <x v="4"/>
    <x v="19"/>
    <x v="8"/>
    <n v="120.0181"/>
  </r>
  <r>
    <x v="2"/>
    <x v="4"/>
    <x v="19"/>
    <x v="8"/>
    <n v="119.0523"/>
  </r>
  <r>
    <x v="3"/>
    <x v="4"/>
    <x v="19"/>
    <x v="8"/>
    <n v="117.31780000000001"/>
  </r>
  <r>
    <x v="4"/>
    <x v="4"/>
    <x v="19"/>
    <x v="8"/>
    <n v="115.58320000000001"/>
  </r>
  <r>
    <x v="0"/>
    <x v="4"/>
    <x v="20"/>
    <x v="8"/>
    <n v="10.94354"/>
  </r>
  <r>
    <x v="1"/>
    <x v="4"/>
    <x v="20"/>
    <x v="8"/>
    <n v="12.675789999999999"/>
  </r>
  <r>
    <x v="2"/>
    <x v="4"/>
    <x v="20"/>
    <x v="8"/>
    <n v="14.28956"/>
  </r>
  <r>
    <x v="3"/>
    <x v="4"/>
    <x v="20"/>
    <x v="8"/>
    <n v="15.590070000000001"/>
  </r>
  <r>
    <x v="4"/>
    <x v="4"/>
    <x v="20"/>
    <x v="8"/>
    <n v="16.89058"/>
  </r>
  <r>
    <x v="0"/>
    <x v="4"/>
    <x v="21"/>
    <x v="8"/>
    <n v="1.521922"/>
  </r>
  <r>
    <x v="1"/>
    <x v="4"/>
    <x v="21"/>
    <x v="8"/>
    <n v="1.521922"/>
  </r>
  <r>
    <x v="2"/>
    <x v="4"/>
    <x v="21"/>
    <x v="8"/>
    <n v="1.521922"/>
  </r>
  <r>
    <x v="3"/>
    <x v="4"/>
    <x v="21"/>
    <x v="8"/>
    <n v="1.521922"/>
  </r>
  <r>
    <x v="4"/>
    <x v="4"/>
    <x v="21"/>
    <x v="8"/>
    <n v="1.521922"/>
  </r>
  <r>
    <x v="0"/>
    <x v="4"/>
    <x v="22"/>
    <x v="8"/>
    <n v="7.3039899999999998"/>
  </r>
  <r>
    <x v="1"/>
    <x v="4"/>
    <x v="22"/>
    <x v="8"/>
    <n v="7.3974310000000001"/>
  </r>
  <r>
    <x v="2"/>
    <x v="4"/>
    <x v="22"/>
    <x v="8"/>
    <n v="7.9394660000000004"/>
  </r>
  <r>
    <x v="3"/>
    <x v="4"/>
    <x v="22"/>
    <x v="8"/>
    <n v="8.2078869999999995"/>
  </r>
  <r>
    <x v="4"/>
    <x v="4"/>
    <x v="22"/>
    <x v="8"/>
    <n v="8.4763079999999995"/>
  </r>
  <r>
    <x v="0"/>
    <x v="4"/>
    <x v="23"/>
    <x v="8"/>
    <n v="0.24923999999999999"/>
  </r>
  <r>
    <x v="1"/>
    <x v="4"/>
    <x v="23"/>
    <x v="8"/>
    <n v="0.24923999999999999"/>
  </r>
  <r>
    <x v="2"/>
    <x v="4"/>
    <x v="23"/>
    <x v="8"/>
    <n v="0.24923999999999999"/>
  </r>
  <r>
    <x v="3"/>
    <x v="4"/>
    <x v="23"/>
    <x v="8"/>
    <n v="0.24923999999999999"/>
  </r>
  <r>
    <x v="4"/>
    <x v="4"/>
    <x v="23"/>
    <x v="8"/>
    <n v="0.24923999999999999"/>
  </r>
  <r>
    <x v="0"/>
    <x v="4"/>
    <x v="24"/>
    <x v="8"/>
    <n v="0.78644199999999997"/>
  </r>
  <r>
    <x v="1"/>
    <x v="4"/>
    <x v="24"/>
    <x v="8"/>
    <n v="0.78644199999999997"/>
  </r>
  <r>
    <x v="2"/>
    <x v="4"/>
    <x v="24"/>
    <x v="8"/>
    <n v="0.78644199999999997"/>
  </r>
  <r>
    <x v="3"/>
    <x v="4"/>
    <x v="24"/>
    <x v="8"/>
    <n v="0.78644199999999997"/>
  </r>
  <r>
    <x v="4"/>
    <x v="4"/>
    <x v="24"/>
    <x v="8"/>
    <n v="0.78644199999999997"/>
  </r>
  <r>
    <x v="0"/>
    <x v="4"/>
    <x v="25"/>
    <x v="8"/>
    <n v="7.3039899999999998"/>
  </r>
  <r>
    <x v="1"/>
    <x v="4"/>
    <x v="25"/>
    <x v="8"/>
    <n v="0.40701599999999999"/>
  </r>
  <r>
    <x v="2"/>
    <x v="4"/>
    <x v="25"/>
    <x v="8"/>
    <n v="0.40701599999999999"/>
  </r>
  <r>
    <x v="3"/>
    <x v="4"/>
    <x v="25"/>
    <x v="8"/>
    <n v="0.40701599999999999"/>
  </r>
  <r>
    <x v="4"/>
    <x v="4"/>
    <x v="25"/>
    <x v="8"/>
    <n v="0.40701599999999999"/>
  </r>
  <r>
    <x v="0"/>
    <x v="4"/>
    <x v="26"/>
    <x v="8"/>
    <n v="49.264470000000003"/>
  </r>
  <r>
    <x v="1"/>
    <x v="4"/>
    <x v="26"/>
    <x v="8"/>
    <n v="48.73648"/>
  </r>
  <r>
    <x v="2"/>
    <x v="4"/>
    <x v="26"/>
    <x v="8"/>
    <n v="48.871879999999997"/>
  </r>
  <r>
    <x v="3"/>
    <x v="4"/>
    <x v="26"/>
    <x v="8"/>
    <n v="48.84686"/>
  </r>
  <r>
    <x v="4"/>
    <x v="4"/>
    <x v="26"/>
    <x v="8"/>
    <n v="48.821840000000002"/>
  </r>
  <r>
    <x v="0"/>
    <x v="4"/>
    <x v="27"/>
    <x v="8"/>
    <n v="5.9239420000000003"/>
  </r>
  <r>
    <x v="1"/>
    <x v="4"/>
    <x v="27"/>
    <x v="8"/>
    <n v="5.0970240000000002"/>
  </r>
  <r>
    <x v="2"/>
    <x v="4"/>
    <x v="27"/>
    <x v="8"/>
    <n v="4.7372230000000002"/>
  </r>
  <r>
    <x v="3"/>
    <x v="4"/>
    <x v="27"/>
    <x v="8"/>
    <n v="4.8120320000000003"/>
  </r>
  <r>
    <x v="4"/>
    <x v="4"/>
    <x v="27"/>
    <x v="8"/>
    <n v="4.900563"/>
  </r>
  <r>
    <x v="0"/>
    <x v="4"/>
    <x v="28"/>
    <x v="8"/>
    <n v="66.249669999999995"/>
  </r>
  <r>
    <x v="1"/>
    <x v="4"/>
    <x v="28"/>
    <x v="8"/>
    <n v="70.260769999999994"/>
  </r>
  <r>
    <x v="2"/>
    <x v="4"/>
    <x v="28"/>
    <x v="8"/>
    <n v="77.975309999999993"/>
  </r>
  <r>
    <x v="3"/>
    <x v="4"/>
    <x v="28"/>
    <x v="8"/>
    <n v="86.169910000000002"/>
  </r>
  <r>
    <x v="4"/>
    <x v="4"/>
    <x v="28"/>
    <x v="8"/>
    <n v="94.364500000000007"/>
  </r>
  <r>
    <x v="0"/>
    <x v="4"/>
    <x v="29"/>
    <x v="8"/>
    <n v="21.712039999999998"/>
  </r>
  <r>
    <x v="1"/>
    <x v="4"/>
    <x v="29"/>
    <x v="8"/>
    <n v="21.59986"/>
  </r>
  <r>
    <x v="2"/>
    <x v="4"/>
    <x v="29"/>
    <x v="8"/>
    <n v="22.142520000000001"/>
  </r>
  <r>
    <x v="3"/>
    <x v="4"/>
    <x v="29"/>
    <x v="8"/>
    <n v="22.8721"/>
  </r>
  <r>
    <x v="4"/>
    <x v="4"/>
    <x v="29"/>
    <x v="8"/>
    <n v="23.601690000000001"/>
  </r>
  <r>
    <x v="0"/>
    <x v="4"/>
    <x v="30"/>
    <x v="8"/>
    <n v="21.917100000000001"/>
  </r>
  <r>
    <x v="1"/>
    <x v="4"/>
    <x v="30"/>
    <x v="8"/>
    <n v="22.785920000000001"/>
  </r>
  <r>
    <x v="2"/>
    <x v="4"/>
    <x v="30"/>
    <x v="8"/>
    <n v="23.645659999999999"/>
  </r>
  <r>
    <x v="3"/>
    <x v="4"/>
    <x v="30"/>
    <x v="8"/>
    <n v="22.381530000000001"/>
  </r>
  <r>
    <x v="4"/>
    <x v="4"/>
    <x v="30"/>
    <x v="8"/>
    <n v="21.1174"/>
  </r>
  <r>
    <x v="0"/>
    <x v="4"/>
    <x v="31"/>
    <x v="8"/>
    <n v="10.45654"/>
  </r>
  <r>
    <x v="1"/>
    <x v="4"/>
    <x v="31"/>
    <x v="8"/>
    <n v="10.45654"/>
  </r>
  <r>
    <x v="2"/>
    <x v="4"/>
    <x v="31"/>
    <x v="8"/>
    <n v="10.45654"/>
  </r>
  <r>
    <x v="3"/>
    <x v="4"/>
    <x v="31"/>
    <x v="8"/>
    <n v="10.45654"/>
  </r>
  <r>
    <x v="4"/>
    <x v="4"/>
    <x v="31"/>
    <x v="8"/>
    <n v="10.45654"/>
  </r>
  <r>
    <x v="0"/>
    <x v="4"/>
    <x v="32"/>
    <x v="8"/>
    <n v="17.602550000000001"/>
  </r>
  <r>
    <x v="1"/>
    <x v="4"/>
    <x v="32"/>
    <x v="8"/>
    <n v="17.19022"/>
  </r>
  <r>
    <x v="2"/>
    <x v="4"/>
    <x v="32"/>
    <x v="8"/>
    <n v="16.958559999999999"/>
  </r>
  <r>
    <x v="3"/>
    <x v="4"/>
    <x v="32"/>
    <x v="8"/>
    <n v="17.239409999999999"/>
  </r>
  <r>
    <x v="4"/>
    <x v="4"/>
    <x v="32"/>
    <x v="8"/>
    <n v="17.520250000000001"/>
  </r>
  <r>
    <x v="0"/>
    <x v="4"/>
    <x v="33"/>
    <x v="8"/>
    <n v="1.5467679999999999"/>
  </r>
  <r>
    <x v="1"/>
    <x v="4"/>
    <x v="33"/>
    <x v="8"/>
    <n v="1.527237"/>
  </r>
  <r>
    <x v="2"/>
    <x v="4"/>
    <x v="33"/>
    <x v="8"/>
    <n v="1.5385489999999999"/>
  </r>
  <r>
    <x v="3"/>
    <x v="4"/>
    <x v="33"/>
    <x v="8"/>
    <n v="1.512705"/>
  </r>
  <r>
    <x v="4"/>
    <x v="4"/>
    <x v="33"/>
    <x v="8"/>
    <n v="1.4868600000000001"/>
  </r>
  <r>
    <x v="0"/>
    <x v="4"/>
    <x v="34"/>
    <x v="8"/>
    <n v="16.473739999999999"/>
  </r>
  <r>
    <x v="1"/>
    <x v="4"/>
    <x v="34"/>
    <x v="8"/>
    <n v="13.62993"/>
  </r>
  <r>
    <x v="2"/>
    <x v="4"/>
    <x v="34"/>
    <x v="8"/>
    <n v="13.3963"/>
  </r>
  <r>
    <x v="3"/>
    <x v="4"/>
    <x v="34"/>
    <x v="8"/>
    <n v="12.90066"/>
  </r>
  <r>
    <x v="4"/>
    <x v="4"/>
    <x v="34"/>
    <x v="8"/>
    <n v="12.40502"/>
  </r>
  <r>
    <x v="0"/>
    <x v="4"/>
    <x v="35"/>
    <x v="8"/>
    <n v="159.99709999999999"/>
  </r>
  <r>
    <x v="1"/>
    <x v="4"/>
    <x v="35"/>
    <x v="8"/>
    <n v="157.1327"/>
  </r>
  <r>
    <x v="2"/>
    <x v="4"/>
    <x v="35"/>
    <x v="8"/>
    <n v="158.79239999999999"/>
  </r>
  <r>
    <x v="3"/>
    <x v="4"/>
    <x v="35"/>
    <x v="8"/>
    <n v="160.3013"/>
  </r>
  <r>
    <x v="4"/>
    <x v="4"/>
    <x v="35"/>
    <x v="8"/>
    <n v="161.81020000000001"/>
  </r>
  <r>
    <x v="0"/>
    <x v="5"/>
    <x v="0"/>
    <x v="8"/>
    <n v="1.811121"/>
  </r>
  <r>
    <x v="1"/>
    <x v="5"/>
    <x v="0"/>
    <x v="8"/>
    <n v="1.811121"/>
  </r>
  <r>
    <x v="2"/>
    <x v="5"/>
    <x v="0"/>
    <x v="8"/>
    <n v="1.811121"/>
  </r>
  <r>
    <x v="3"/>
    <x v="5"/>
    <x v="0"/>
    <x v="8"/>
    <n v="1.811121"/>
  </r>
  <r>
    <x v="4"/>
    <x v="5"/>
    <x v="0"/>
    <x v="8"/>
    <n v="1.811121"/>
  </r>
  <r>
    <x v="0"/>
    <x v="5"/>
    <x v="1"/>
    <x v="8"/>
    <n v="4.7410589999999999"/>
  </r>
  <r>
    <x v="1"/>
    <x v="5"/>
    <x v="1"/>
    <x v="8"/>
    <n v="4.7367239999999997"/>
  </r>
  <r>
    <x v="2"/>
    <x v="5"/>
    <x v="1"/>
    <x v="8"/>
    <n v="4.7361849999999999"/>
  </r>
  <r>
    <x v="3"/>
    <x v="5"/>
    <x v="1"/>
    <x v="8"/>
    <n v="4.7475440000000004"/>
  </r>
  <r>
    <x v="4"/>
    <x v="5"/>
    <x v="1"/>
    <x v="8"/>
    <n v="4.7589040000000002"/>
  </r>
  <r>
    <x v="0"/>
    <x v="5"/>
    <x v="2"/>
    <x v="8"/>
    <n v="1.6140909999999999"/>
  </r>
  <r>
    <x v="1"/>
    <x v="5"/>
    <x v="2"/>
    <x v="8"/>
    <n v="1.6140909999999999"/>
  </r>
  <r>
    <x v="2"/>
    <x v="5"/>
    <x v="2"/>
    <x v="8"/>
    <n v="1.6140909999999999"/>
  </r>
  <r>
    <x v="3"/>
    <x v="5"/>
    <x v="2"/>
    <x v="8"/>
    <n v="1.6140909999999999"/>
  </r>
  <r>
    <x v="4"/>
    <x v="5"/>
    <x v="2"/>
    <x v="8"/>
    <n v="1.6140909999999999"/>
  </r>
  <r>
    <x v="0"/>
    <x v="5"/>
    <x v="3"/>
    <x v="8"/>
    <n v="38.783819999999999"/>
  </r>
  <r>
    <x v="1"/>
    <x v="5"/>
    <x v="3"/>
    <x v="8"/>
    <n v="38.514310000000002"/>
  </r>
  <r>
    <x v="2"/>
    <x v="5"/>
    <x v="3"/>
    <x v="8"/>
    <n v="38.56579"/>
  </r>
  <r>
    <x v="3"/>
    <x v="5"/>
    <x v="3"/>
    <x v="8"/>
    <n v="38.619999999999997"/>
  </r>
  <r>
    <x v="4"/>
    <x v="5"/>
    <x v="3"/>
    <x v="8"/>
    <n v="38.674210000000002"/>
  </r>
  <r>
    <x v="0"/>
    <x v="5"/>
    <x v="4"/>
    <x v="8"/>
    <n v="6.6545180000000004"/>
  </r>
  <r>
    <x v="1"/>
    <x v="5"/>
    <x v="4"/>
    <x v="8"/>
    <n v="5.5243010000000004"/>
  </r>
  <r>
    <x v="2"/>
    <x v="5"/>
    <x v="4"/>
    <x v="8"/>
    <n v="5.9662889999999997"/>
  </r>
  <r>
    <x v="3"/>
    <x v="5"/>
    <x v="4"/>
    <x v="8"/>
    <n v="5.817977"/>
  </r>
  <r>
    <x v="4"/>
    <x v="5"/>
    <x v="4"/>
    <x v="8"/>
    <n v="5.6696650000000002"/>
  </r>
  <r>
    <x v="0"/>
    <x v="5"/>
    <x v="5"/>
    <x v="8"/>
    <n v="4.4775210000000003"/>
  </r>
  <r>
    <x v="1"/>
    <x v="5"/>
    <x v="5"/>
    <x v="8"/>
    <n v="4.3005839999999997"/>
  </r>
  <r>
    <x v="2"/>
    <x v="5"/>
    <x v="5"/>
    <x v="8"/>
    <n v="4.1602519999999998"/>
  </r>
  <r>
    <x v="3"/>
    <x v="5"/>
    <x v="5"/>
    <x v="8"/>
    <n v="4.3091900000000001"/>
  </r>
  <r>
    <x v="4"/>
    <x v="5"/>
    <x v="5"/>
    <x v="8"/>
    <n v="4.4581270000000002"/>
  </r>
  <r>
    <x v="0"/>
    <x v="5"/>
    <x v="6"/>
    <x v="8"/>
    <n v="3.9404750000000002"/>
  </r>
  <r>
    <x v="1"/>
    <x v="5"/>
    <x v="6"/>
    <x v="8"/>
    <n v="4.03383"/>
  </r>
  <r>
    <x v="2"/>
    <x v="5"/>
    <x v="6"/>
    <x v="8"/>
    <n v="4.1469399999999998"/>
  </r>
  <r>
    <x v="3"/>
    <x v="5"/>
    <x v="6"/>
    <x v="8"/>
    <n v="4.306362"/>
  </r>
  <r>
    <x v="4"/>
    <x v="5"/>
    <x v="6"/>
    <x v="8"/>
    <n v="4.4657830000000001"/>
  </r>
  <r>
    <x v="0"/>
    <x v="5"/>
    <x v="7"/>
    <x v="8"/>
    <n v="56.250129999999999"/>
  </r>
  <r>
    <x v="1"/>
    <x v="5"/>
    <x v="7"/>
    <x v="8"/>
    <n v="49.284199999999998"/>
  </r>
  <r>
    <x v="2"/>
    <x v="5"/>
    <x v="7"/>
    <x v="8"/>
    <n v="45.101370000000003"/>
  </r>
  <r>
    <x v="3"/>
    <x v="5"/>
    <x v="7"/>
    <x v="8"/>
    <n v="43.62509"/>
  </r>
  <r>
    <x v="4"/>
    <x v="5"/>
    <x v="7"/>
    <x v="8"/>
    <n v="42.148820000000001"/>
  </r>
  <r>
    <x v="0"/>
    <x v="5"/>
    <x v="8"/>
    <x v="8"/>
    <n v="103.9669"/>
  </r>
  <r>
    <x v="1"/>
    <x v="5"/>
    <x v="8"/>
    <x v="8"/>
    <n v="102.3758"/>
  </r>
  <r>
    <x v="2"/>
    <x v="5"/>
    <x v="8"/>
    <x v="8"/>
    <n v="103.1956"/>
  </r>
  <r>
    <x v="3"/>
    <x v="5"/>
    <x v="8"/>
    <x v="8"/>
    <n v="104.4063"/>
  </r>
  <r>
    <x v="4"/>
    <x v="5"/>
    <x v="8"/>
    <x v="8"/>
    <n v="105.617"/>
  </r>
  <r>
    <x v="0"/>
    <x v="5"/>
    <x v="9"/>
    <x v="8"/>
    <n v="43.655090000000001"/>
  </r>
  <r>
    <x v="1"/>
    <x v="5"/>
    <x v="9"/>
    <x v="8"/>
    <n v="43.28734"/>
  </r>
  <r>
    <x v="2"/>
    <x v="5"/>
    <x v="9"/>
    <x v="8"/>
    <n v="43.606720000000003"/>
  </r>
  <r>
    <x v="3"/>
    <x v="5"/>
    <x v="9"/>
    <x v="8"/>
    <n v="43.441789999999997"/>
  </r>
  <r>
    <x v="4"/>
    <x v="5"/>
    <x v="9"/>
    <x v="8"/>
    <n v="43.276870000000002"/>
  </r>
  <r>
    <x v="0"/>
    <x v="5"/>
    <x v="10"/>
    <x v="8"/>
    <n v="8.9301980000000007"/>
  </r>
  <r>
    <x v="1"/>
    <x v="5"/>
    <x v="10"/>
    <x v="8"/>
    <n v="8.0637939999999997"/>
  </r>
  <r>
    <x v="2"/>
    <x v="5"/>
    <x v="10"/>
    <x v="8"/>
    <n v="8.1705570000000005"/>
  </r>
  <r>
    <x v="3"/>
    <x v="5"/>
    <x v="10"/>
    <x v="8"/>
    <n v="8.2466530000000002"/>
  </r>
  <r>
    <x v="4"/>
    <x v="5"/>
    <x v="10"/>
    <x v="8"/>
    <n v="8.322749"/>
  </r>
  <r>
    <x v="0"/>
    <x v="5"/>
    <x v="11"/>
    <x v="8"/>
    <n v="7.0574859999999999"/>
  </r>
  <r>
    <x v="1"/>
    <x v="5"/>
    <x v="11"/>
    <x v="8"/>
    <n v="6.9688809999999997"/>
  </r>
  <r>
    <x v="2"/>
    <x v="5"/>
    <x v="11"/>
    <x v="8"/>
    <n v="7.0604760000000004"/>
  </r>
  <r>
    <x v="3"/>
    <x v="5"/>
    <x v="11"/>
    <x v="8"/>
    <n v="7.3577729999999999"/>
  </r>
  <r>
    <x v="4"/>
    <x v="5"/>
    <x v="11"/>
    <x v="8"/>
    <n v="7.6550700000000003"/>
  </r>
  <r>
    <x v="0"/>
    <x v="5"/>
    <x v="12"/>
    <x v="8"/>
    <n v="89.558099999999996"/>
  </r>
  <r>
    <x v="1"/>
    <x v="5"/>
    <x v="12"/>
    <x v="8"/>
    <n v="99.773709999999994"/>
  </r>
  <r>
    <x v="2"/>
    <x v="5"/>
    <x v="12"/>
    <x v="8"/>
    <n v="102.62179999999999"/>
  </r>
  <r>
    <x v="3"/>
    <x v="5"/>
    <x v="12"/>
    <x v="8"/>
    <n v="106.1511"/>
  </r>
  <r>
    <x v="4"/>
    <x v="5"/>
    <x v="12"/>
    <x v="8"/>
    <n v="109.68040000000001"/>
  </r>
  <r>
    <x v="0"/>
    <x v="5"/>
    <x v="13"/>
    <x v="8"/>
    <n v="3.7091609999999999"/>
  </r>
  <r>
    <x v="1"/>
    <x v="5"/>
    <x v="13"/>
    <x v="8"/>
    <n v="3.65205"/>
  </r>
  <r>
    <x v="2"/>
    <x v="5"/>
    <x v="13"/>
    <x v="8"/>
    <n v="3.6435900000000001"/>
  </r>
  <r>
    <x v="3"/>
    <x v="5"/>
    <x v="13"/>
    <x v="8"/>
    <n v="3.8255330000000001"/>
  </r>
  <r>
    <x v="4"/>
    <x v="5"/>
    <x v="13"/>
    <x v="8"/>
    <n v="4.0074769999999997"/>
  </r>
  <r>
    <x v="0"/>
    <x v="5"/>
    <x v="14"/>
    <x v="8"/>
    <n v="259.81740000000002"/>
  </r>
  <r>
    <x v="1"/>
    <x v="5"/>
    <x v="14"/>
    <x v="8"/>
    <n v="258.69159999999999"/>
  </r>
  <r>
    <x v="2"/>
    <x v="5"/>
    <x v="14"/>
    <x v="8"/>
    <n v="258.61349999999999"/>
  </r>
  <r>
    <x v="3"/>
    <x v="5"/>
    <x v="14"/>
    <x v="8"/>
    <n v="258.5061"/>
  </r>
  <r>
    <x v="4"/>
    <x v="5"/>
    <x v="14"/>
    <x v="8"/>
    <n v="258.39879999999999"/>
  </r>
  <r>
    <x v="0"/>
    <x v="5"/>
    <x v="15"/>
    <x v="8"/>
    <n v="3.2519339999999999"/>
  </r>
  <r>
    <x v="1"/>
    <x v="5"/>
    <x v="15"/>
    <x v="8"/>
    <n v="3.2519339999999999"/>
  </r>
  <r>
    <x v="2"/>
    <x v="5"/>
    <x v="15"/>
    <x v="8"/>
    <n v="3.2519339999999999"/>
  </r>
  <r>
    <x v="3"/>
    <x v="5"/>
    <x v="15"/>
    <x v="8"/>
    <n v="3.2519339999999999"/>
  </r>
  <r>
    <x v="4"/>
    <x v="5"/>
    <x v="15"/>
    <x v="8"/>
    <n v="3.2519339999999999"/>
  </r>
  <r>
    <x v="0"/>
    <x v="5"/>
    <x v="16"/>
    <x v="8"/>
    <n v="72.161919999999995"/>
  </r>
  <r>
    <x v="1"/>
    <x v="5"/>
    <x v="16"/>
    <x v="8"/>
    <n v="62.595230000000001"/>
  </r>
  <r>
    <x v="2"/>
    <x v="5"/>
    <x v="16"/>
    <x v="8"/>
    <n v="61.510779999999997"/>
  </r>
  <r>
    <x v="3"/>
    <x v="5"/>
    <x v="16"/>
    <x v="8"/>
    <n v="62.590940000000003"/>
  </r>
  <r>
    <x v="4"/>
    <x v="5"/>
    <x v="16"/>
    <x v="8"/>
    <n v="63.67109"/>
  </r>
  <r>
    <x v="0"/>
    <x v="5"/>
    <x v="17"/>
    <x v="8"/>
    <n v="18.077269999999999"/>
  </r>
  <r>
    <x v="1"/>
    <x v="5"/>
    <x v="17"/>
    <x v="8"/>
    <n v="18.20898"/>
  </r>
  <r>
    <x v="2"/>
    <x v="5"/>
    <x v="17"/>
    <x v="8"/>
    <n v="18.35838"/>
  </r>
  <r>
    <x v="3"/>
    <x v="5"/>
    <x v="17"/>
    <x v="8"/>
    <n v="18.354569999999999"/>
  </r>
  <r>
    <x v="4"/>
    <x v="5"/>
    <x v="17"/>
    <x v="8"/>
    <n v="18.350770000000001"/>
  </r>
  <r>
    <x v="0"/>
    <x v="5"/>
    <x v="18"/>
    <x v="8"/>
    <n v="0"/>
  </r>
  <r>
    <x v="1"/>
    <x v="5"/>
    <x v="18"/>
    <x v="8"/>
    <n v="0"/>
  </r>
  <r>
    <x v="2"/>
    <x v="5"/>
    <x v="18"/>
    <x v="8"/>
    <n v="0"/>
  </r>
  <r>
    <x v="3"/>
    <x v="5"/>
    <x v="18"/>
    <x v="8"/>
    <n v="0"/>
  </r>
  <r>
    <x v="4"/>
    <x v="5"/>
    <x v="18"/>
    <x v="8"/>
    <n v="0"/>
  </r>
  <r>
    <x v="0"/>
    <x v="5"/>
    <x v="19"/>
    <x v="8"/>
    <n v="118.2398"/>
  </r>
  <r>
    <x v="1"/>
    <x v="5"/>
    <x v="19"/>
    <x v="8"/>
    <n v="120.0181"/>
  </r>
  <r>
    <x v="2"/>
    <x v="5"/>
    <x v="19"/>
    <x v="8"/>
    <n v="119.0523"/>
  </r>
  <r>
    <x v="3"/>
    <x v="5"/>
    <x v="19"/>
    <x v="8"/>
    <n v="117.31780000000001"/>
  </r>
  <r>
    <x v="4"/>
    <x v="5"/>
    <x v="19"/>
    <x v="8"/>
    <n v="115.58320000000001"/>
  </r>
  <r>
    <x v="0"/>
    <x v="5"/>
    <x v="20"/>
    <x v="8"/>
    <n v="10.94354"/>
  </r>
  <r>
    <x v="1"/>
    <x v="5"/>
    <x v="20"/>
    <x v="8"/>
    <n v="12.675789999999999"/>
  </r>
  <r>
    <x v="2"/>
    <x v="5"/>
    <x v="20"/>
    <x v="8"/>
    <n v="14.28956"/>
  </r>
  <r>
    <x v="3"/>
    <x v="5"/>
    <x v="20"/>
    <x v="8"/>
    <n v="15.590070000000001"/>
  </r>
  <r>
    <x v="4"/>
    <x v="5"/>
    <x v="20"/>
    <x v="8"/>
    <n v="16.89058"/>
  </r>
  <r>
    <x v="0"/>
    <x v="5"/>
    <x v="21"/>
    <x v="8"/>
    <n v="1.521922"/>
  </r>
  <r>
    <x v="1"/>
    <x v="5"/>
    <x v="21"/>
    <x v="8"/>
    <n v="1.521922"/>
  </r>
  <r>
    <x v="2"/>
    <x v="5"/>
    <x v="21"/>
    <x v="8"/>
    <n v="1.521922"/>
  </r>
  <r>
    <x v="3"/>
    <x v="5"/>
    <x v="21"/>
    <x v="8"/>
    <n v="1.521922"/>
  </r>
  <r>
    <x v="4"/>
    <x v="5"/>
    <x v="21"/>
    <x v="8"/>
    <n v="1.521922"/>
  </r>
  <r>
    <x v="0"/>
    <x v="5"/>
    <x v="22"/>
    <x v="8"/>
    <n v="7.3039899999999998"/>
  </r>
  <r>
    <x v="1"/>
    <x v="5"/>
    <x v="22"/>
    <x v="8"/>
    <n v="7.3974310000000001"/>
  </r>
  <r>
    <x v="2"/>
    <x v="5"/>
    <x v="22"/>
    <x v="8"/>
    <n v="7.9394660000000004"/>
  </r>
  <r>
    <x v="3"/>
    <x v="5"/>
    <x v="22"/>
    <x v="8"/>
    <n v="8.2078869999999995"/>
  </r>
  <r>
    <x v="4"/>
    <x v="5"/>
    <x v="22"/>
    <x v="8"/>
    <n v="8.4763079999999995"/>
  </r>
  <r>
    <x v="0"/>
    <x v="5"/>
    <x v="23"/>
    <x v="8"/>
    <n v="0.24923999999999999"/>
  </r>
  <r>
    <x v="1"/>
    <x v="5"/>
    <x v="23"/>
    <x v="8"/>
    <n v="0.24923999999999999"/>
  </r>
  <r>
    <x v="2"/>
    <x v="5"/>
    <x v="23"/>
    <x v="8"/>
    <n v="0.24923999999999999"/>
  </r>
  <r>
    <x v="3"/>
    <x v="5"/>
    <x v="23"/>
    <x v="8"/>
    <n v="0.24923999999999999"/>
  </r>
  <r>
    <x v="4"/>
    <x v="5"/>
    <x v="23"/>
    <x v="8"/>
    <n v="0.24923999999999999"/>
  </r>
  <r>
    <x v="0"/>
    <x v="5"/>
    <x v="24"/>
    <x v="8"/>
    <n v="0.78644199999999997"/>
  </r>
  <r>
    <x v="1"/>
    <x v="5"/>
    <x v="24"/>
    <x v="8"/>
    <n v="0.78644199999999997"/>
  </r>
  <r>
    <x v="2"/>
    <x v="5"/>
    <x v="24"/>
    <x v="8"/>
    <n v="0.78644199999999997"/>
  </r>
  <r>
    <x v="3"/>
    <x v="5"/>
    <x v="24"/>
    <x v="8"/>
    <n v="0.78644199999999997"/>
  </r>
  <r>
    <x v="4"/>
    <x v="5"/>
    <x v="24"/>
    <x v="8"/>
    <n v="0.78644199999999997"/>
  </r>
  <r>
    <x v="0"/>
    <x v="5"/>
    <x v="25"/>
    <x v="8"/>
    <n v="7.3039899999999998"/>
  </r>
  <r>
    <x v="1"/>
    <x v="5"/>
    <x v="25"/>
    <x v="8"/>
    <n v="0.40701599999999999"/>
  </r>
  <r>
    <x v="2"/>
    <x v="5"/>
    <x v="25"/>
    <x v="8"/>
    <n v="0.40701599999999999"/>
  </r>
  <r>
    <x v="3"/>
    <x v="5"/>
    <x v="25"/>
    <x v="8"/>
    <n v="0.40701599999999999"/>
  </r>
  <r>
    <x v="4"/>
    <x v="5"/>
    <x v="25"/>
    <x v="8"/>
    <n v="0.40701599999999999"/>
  </r>
  <r>
    <x v="0"/>
    <x v="5"/>
    <x v="26"/>
    <x v="8"/>
    <n v="49.264470000000003"/>
  </r>
  <r>
    <x v="1"/>
    <x v="5"/>
    <x v="26"/>
    <x v="8"/>
    <n v="48.73648"/>
  </r>
  <r>
    <x v="2"/>
    <x v="5"/>
    <x v="26"/>
    <x v="8"/>
    <n v="48.871879999999997"/>
  </r>
  <r>
    <x v="3"/>
    <x v="5"/>
    <x v="26"/>
    <x v="8"/>
    <n v="48.84686"/>
  </r>
  <r>
    <x v="4"/>
    <x v="5"/>
    <x v="26"/>
    <x v="8"/>
    <n v="48.821840000000002"/>
  </r>
  <r>
    <x v="0"/>
    <x v="5"/>
    <x v="27"/>
    <x v="8"/>
    <n v="5.9239420000000003"/>
  </r>
  <r>
    <x v="1"/>
    <x v="5"/>
    <x v="27"/>
    <x v="8"/>
    <n v="5.0970240000000002"/>
  </r>
  <r>
    <x v="2"/>
    <x v="5"/>
    <x v="27"/>
    <x v="8"/>
    <n v="4.7372230000000002"/>
  </r>
  <r>
    <x v="3"/>
    <x v="5"/>
    <x v="27"/>
    <x v="8"/>
    <n v="4.8120320000000003"/>
  </r>
  <r>
    <x v="4"/>
    <x v="5"/>
    <x v="27"/>
    <x v="8"/>
    <n v="4.900563"/>
  </r>
  <r>
    <x v="0"/>
    <x v="5"/>
    <x v="28"/>
    <x v="8"/>
    <n v="66.249669999999995"/>
  </r>
  <r>
    <x v="1"/>
    <x v="5"/>
    <x v="28"/>
    <x v="8"/>
    <n v="70.260769999999994"/>
  </r>
  <r>
    <x v="2"/>
    <x v="5"/>
    <x v="28"/>
    <x v="8"/>
    <n v="77.975309999999993"/>
  </r>
  <r>
    <x v="3"/>
    <x v="5"/>
    <x v="28"/>
    <x v="8"/>
    <n v="86.169910000000002"/>
  </r>
  <r>
    <x v="4"/>
    <x v="5"/>
    <x v="28"/>
    <x v="8"/>
    <n v="94.364500000000007"/>
  </r>
  <r>
    <x v="0"/>
    <x v="5"/>
    <x v="29"/>
    <x v="8"/>
    <n v="21.712039999999998"/>
  </r>
  <r>
    <x v="1"/>
    <x v="5"/>
    <x v="29"/>
    <x v="8"/>
    <n v="21.59986"/>
  </r>
  <r>
    <x v="2"/>
    <x v="5"/>
    <x v="29"/>
    <x v="8"/>
    <n v="22.142520000000001"/>
  </r>
  <r>
    <x v="3"/>
    <x v="5"/>
    <x v="29"/>
    <x v="8"/>
    <n v="22.8721"/>
  </r>
  <r>
    <x v="4"/>
    <x v="5"/>
    <x v="29"/>
    <x v="8"/>
    <n v="23.601690000000001"/>
  </r>
  <r>
    <x v="0"/>
    <x v="5"/>
    <x v="30"/>
    <x v="8"/>
    <n v="21.917100000000001"/>
  </r>
  <r>
    <x v="1"/>
    <x v="5"/>
    <x v="30"/>
    <x v="8"/>
    <n v="22.785920000000001"/>
  </r>
  <r>
    <x v="2"/>
    <x v="5"/>
    <x v="30"/>
    <x v="8"/>
    <n v="23.645659999999999"/>
  </r>
  <r>
    <x v="3"/>
    <x v="5"/>
    <x v="30"/>
    <x v="8"/>
    <n v="22.381530000000001"/>
  </r>
  <r>
    <x v="4"/>
    <x v="5"/>
    <x v="30"/>
    <x v="8"/>
    <n v="21.1174"/>
  </r>
  <r>
    <x v="0"/>
    <x v="5"/>
    <x v="31"/>
    <x v="8"/>
    <n v="10.45654"/>
  </r>
  <r>
    <x v="1"/>
    <x v="5"/>
    <x v="31"/>
    <x v="8"/>
    <n v="10.45654"/>
  </r>
  <r>
    <x v="2"/>
    <x v="5"/>
    <x v="31"/>
    <x v="8"/>
    <n v="10.45654"/>
  </r>
  <r>
    <x v="3"/>
    <x v="5"/>
    <x v="31"/>
    <x v="8"/>
    <n v="10.45654"/>
  </r>
  <r>
    <x v="4"/>
    <x v="5"/>
    <x v="31"/>
    <x v="8"/>
    <n v="10.45654"/>
  </r>
  <r>
    <x v="0"/>
    <x v="5"/>
    <x v="32"/>
    <x v="8"/>
    <n v="17.602550000000001"/>
  </r>
  <r>
    <x v="1"/>
    <x v="5"/>
    <x v="32"/>
    <x v="8"/>
    <n v="17.19022"/>
  </r>
  <r>
    <x v="2"/>
    <x v="5"/>
    <x v="32"/>
    <x v="8"/>
    <n v="16.958559999999999"/>
  </r>
  <r>
    <x v="3"/>
    <x v="5"/>
    <x v="32"/>
    <x v="8"/>
    <n v="17.239409999999999"/>
  </r>
  <r>
    <x v="4"/>
    <x v="5"/>
    <x v="32"/>
    <x v="8"/>
    <n v="17.520250000000001"/>
  </r>
  <r>
    <x v="0"/>
    <x v="5"/>
    <x v="33"/>
    <x v="8"/>
    <n v="1.5467679999999999"/>
  </r>
  <r>
    <x v="1"/>
    <x v="5"/>
    <x v="33"/>
    <x v="8"/>
    <n v="1.527237"/>
  </r>
  <r>
    <x v="2"/>
    <x v="5"/>
    <x v="33"/>
    <x v="8"/>
    <n v="1.5385489999999999"/>
  </r>
  <r>
    <x v="3"/>
    <x v="5"/>
    <x v="33"/>
    <x v="8"/>
    <n v="1.512705"/>
  </r>
  <r>
    <x v="4"/>
    <x v="5"/>
    <x v="33"/>
    <x v="8"/>
    <n v="1.4868600000000001"/>
  </r>
  <r>
    <x v="0"/>
    <x v="5"/>
    <x v="34"/>
    <x v="8"/>
    <n v="16.473739999999999"/>
  </r>
  <r>
    <x v="1"/>
    <x v="5"/>
    <x v="34"/>
    <x v="8"/>
    <n v="13.62993"/>
  </r>
  <r>
    <x v="2"/>
    <x v="5"/>
    <x v="34"/>
    <x v="8"/>
    <n v="13.3963"/>
  </r>
  <r>
    <x v="3"/>
    <x v="5"/>
    <x v="34"/>
    <x v="8"/>
    <n v="12.90066"/>
  </r>
  <r>
    <x v="4"/>
    <x v="5"/>
    <x v="34"/>
    <x v="8"/>
    <n v="12.40502"/>
  </r>
  <r>
    <x v="0"/>
    <x v="5"/>
    <x v="35"/>
    <x v="8"/>
    <n v="159.99709999999999"/>
  </r>
  <r>
    <x v="1"/>
    <x v="5"/>
    <x v="35"/>
    <x v="8"/>
    <n v="157.1327"/>
  </r>
  <r>
    <x v="2"/>
    <x v="5"/>
    <x v="35"/>
    <x v="8"/>
    <n v="158.79239999999999"/>
  </r>
  <r>
    <x v="3"/>
    <x v="5"/>
    <x v="35"/>
    <x v="8"/>
    <n v="160.3013"/>
  </r>
  <r>
    <x v="4"/>
    <x v="5"/>
    <x v="35"/>
    <x v="8"/>
    <n v="161.81020000000001"/>
  </r>
  <r>
    <x v="0"/>
    <x v="0"/>
    <x v="1"/>
    <x v="9"/>
    <n v="0.9202999999999999"/>
  </r>
  <r>
    <x v="0"/>
    <x v="0"/>
    <x v="4"/>
    <x v="9"/>
    <n v="0.8832000000000001"/>
  </r>
  <r>
    <x v="0"/>
    <x v="0"/>
    <x v="7"/>
    <x v="9"/>
    <n v="0.15710000000000002"/>
  </r>
  <r>
    <x v="0"/>
    <x v="0"/>
    <x v="11"/>
    <x v="9"/>
    <n v="0.21739999999999998"/>
  </r>
  <r>
    <x v="0"/>
    <x v="0"/>
    <x v="12"/>
    <x v="9"/>
    <n v="6.9530000000000003"/>
  </r>
  <r>
    <x v="0"/>
    <x v="0"/>
    <x v="14"/>
    <x v="9"/>
    <n v="8.0446000000000009"/>
  </r>
  <r>
    <x v="0"/>
    <x v="0"/>
    <x v="16"/>
    <x v="9"/>
    <n v="5.24"/>
  </r>
  <r>
    <x v="0"/>
    <x v="0"/>
    <x v="19"/>
    <x v="9"/>
    <n v="3.1492"/>
  </r>
  <r>
    <x v="0"/>
    <x v="0"/>
    <x v="26"/>
    <x v="9"/>
    <n v="1.3500000000000002E-2"/>
  </r>
  <r>
    <x v="0"/>
    <x v="0"/>
    <x v="28"/>
    <x v="9"/>
    <n v="2.75E-2"/>
  </r>
  <r>
    <x v="0"/>
    <x v="0"/>
    <x v="29"/>
    <x v="9"/>
    <n v="9.8400000000000001E-2"/>
  </r>
  <r>
    <x v="0"/>
    <x v="0"/>
    <x v="30"/>
    <x v="9"/>
    <n v="0.8528"/>
  </r>
  <r>
    <x v="0"/>
    <x v="0"/>
    <x v="33"/>
    <x v="9"/>
    <n v="3.9999999999999996E-4"/>
  </r>
  <r>
    <x v="0"/>
    <x v="0"/>
    <x v="34"/>
    <x v="9"/>
    <n v="0.37709999999999999"/>
  </r>
  <r>
    <x v="1"/>
    <x v="0"/>
    <x v="1"/>
    <x v="9"/>
    <n v="0.82179999999999997"/>
  </r>
  <r>
    <x v="1"/>
    <x v="0"/>
    <x v="4"/>
    <x v="9"/>
    <n v="5.7722999999999995"/>
  </r>
  <r>
    <x v="1"/>
    <x v="0"/>
    <x v="7"/>
    <x v="9"/>
    <n v="0.68500000000000005"/>
  </r>
  <r>
    <x v="1"/>
    <x v="0"/>
    <x v="11"/>
    <x v="9"/>
    <n v="0.60379999999999989"/>
  </r>
  <r>
    <x v="1"/>
    <x v="0"/>
    <x v="12"/>
    <x v="9"/>
    <n v="9.4635999999999996"/>
  </r>
  <r>
    <x v="1"/>
    <x v="0"/>
    <x v="14"/>
    <x v="9"/>
    <n v="33.313900000000004"/>
  </r>
  <r>
    <x v="1"/>
    <x v="0"/>
    <x v="16"/>
    <x v="9"/>
    <n v="7.6123000000000003"/>
  </r>
  <r>
    <x v="1"/>
    <x v="0"/>
    <x v="19"/>
    <x v="9"/>
    <n v="3.2747999999999999"/>
  </r>
  <r>
    <x v="1"/>
    <x v="0"/>
    <x v="26"/>
    <x v="9"/>
    <n v="1.66E-2"/>
  </r>
  <r>
    <x v="1"/>
    <x v="0"/>
    <x v="28"/>
    <x v="9"/>
    <n v="0.3271"/>
  </r>
  <r>
    <x v="1"/>
    <x v="0"/>
    <x v="29"/>
    <x v="9"/>
    <n v="1.0636000000000001"/>
  </r>
  <r>
    <x v="1"/>
    <x v="0"/>
    <x v="30"/>
    <x v="9"/>
    <n v="5.1922000000000006"/>
  </r>
  <r>
    <x v="1"/>
    <x v="0"/>
    <x v="34"/>
    <x v="9"/>
    <n v="1.0688"/>
  </r>
  <r>
    <x v="2"/>
    <x v="0"/>
    <x v="1"/>
    <x v="9"/>
    <n v="1.6725999999999994"/>
  </r>
  <r>
    <x v="2"/>
    <x v="0"/>
    <x v="4"/>
    <x v="9"/>
    <n v="6.5282"/>
  </r>
  <r>
    <x v="2"/>
    <x v="0"/>
    <x v="7"/>
    <x v="9"/>
    <n v="0.93110000000000004"/>
  </r>
  <r>
    <x v="2"/>
    <x v="0"/>
    <x v="11"/>
    <x v="9"/>
    <n v="0.84570000000000001"/>
  </r>
  <r>
    <x v="2"/>
    <x v="0"/>
    <x v="12"/>
    <x v="9"/>
    <n v="7.3351000000000006"/>
  </r>
  <r>
    <x v="2"/>
    <x v="0"/>
    <x v="14"/>
    <x v="9"/>
    <n v="29.6479"/>
  </r>
  <r>
    <x v="2"/>
    <x v="0"/>
    <x v="16"/>
    <x v="9"/>
    <n v="9.9004999999999992"/>
  </r>
  <r>
    <x v="2"/>
    <x v="0"/>
    <x v="19"/>
    <x v="9"/>
    <n v="6.6493000000000002"/>
  </r>
  <r>
    <x v="2"/>
    <x v="0"/>
    <x v="26"/>
    <x v="9"/>
    <n v="0.1323"/>
  </r>
  <r>
    <x v="2"/>
    <x v="0"/>
    <x v="28"/>
    <x v="9"/>
    <n v="0.57730000000000004"/>
  </r>
  <r>
    <x v="2"/>
    <x v="0"/>
    <x v="29"/>
    <x v="9"/>
    <n v="0.80310000000000004"/>
  </r>
  <r>
    <x v="2"/>
    <x v="0"/>
    <x v="30"/>
    <x v="9"/>
    <n v="7.7789999999999999"/>
  </r>
  <r>
    <x v="2"/>
    <x v="0"/>
    <x v="34"/>
    <x v="9"/>
    <n v="0.81569999999999998"/>
  </r>
  <r>
    <x v="3"/>
    <x v="0"/>
    <x v="1"/>
    <x v="9"/>
    <n v="1.6858"/>
  </r>
  <r>
    <x v="3"/>
    <x v="0"/>
    <x v="4"/>
    <x v="9"/>
    <n v="6.1603999999999992"/>
  </r>
  <r>
    <x v="3"/>
    <x v="0"/>
    <x v="7"/>
    <x v="9"/>
    <n v="0.62249999999999994"/>
  </r>
  <r>
    <x v="3"/>
    <x v="0"/>
    <x v="11"/>
    <x v="9"/>
    <n v="2.2635999999999998"/>
  </r>
  <r>
    <x v="3"/>
    <x v="0"/>
    <x v="12"/>
    <x v="9"/>
    <n v="4.8836999999999993"/>
  </r>
  <r>
    <x v="3"/>
    <x v="0"/>
    <x v="14"/>
    <x v="9"/>
    <n v="17.729499999999998"/>
  </r>
  <r>
    <x v="3"/>
    <x v="0"/>
    <x v="16"/>
    <x v="9"/>
    <n v="8.8712"/>
  </r>
  <r>
    <x v="3"/>
    <x v="0"/>
    <x v="19"/>
    <x v="9"/>
    <n v="4.5971000000000002"/>
  </r>
  <r>
    <x v="3"/>
    <x v="0"/>
    <x v="26"/>
    <x v="9"/>
    <n v="5.9799999999999999E-2"/>
  </r>
  <r>
    <x v="3"/>
    <x v="0"/>
    <x v="28"/>
    <x v="9"/>
    <n v="0.38260000000000005"/>
  </r>
  <r>
    <x v="3"/>
    <x v="0"/>
    <x v="29"/>
    <x v="9"/>
    <n v="0.64679999999999993"/>
  </r>
  <r>
    <x v="3"/>
    <x v="0"/>
    <x v="30"/>
    <x v="9"/>
    <n v="8.0593000000000004"/>
  </r>
  <r>
    <x v="3"/>
    <x v="0"/>
    <x v="34"/>
    <x v="9"/>
    <n v="0.40849999999999997"/>
  </r>
  <r>
    <x v="4"/>
    <x v="0"/>
    <x v="1"/>
    <x v="9"/>
    <n v="1.5833999999999995"/>
  </r>
  <r>
    <x v="4"/>
    <x v="0"/>
    <x v="4"/>
    <x v="9"/>
    <n v="5.4139000000000008"/>
  </r>
  <r>
    <x v="4"/>
    <x v="0"/>
    <x v="7"/>
    <x v="9"/>
    <n v="0.32830000000000004"/>
  </r>
  <r>
    <x v="4"/>
    <x v="0"/>
    <x v="11"/>
    <x v="9"/>
    <n v="3.4831000000000003"/>
  </r>
  <r>
    <x v="4"/>
    <x v="0"/>
    <x v="12"/>
    <x v="9"/>
    <n v="2.6153"/>
  </r>
  <r>
    <x v="4"/>
    <x v="0"/>
    <x v="14"/>
    <x v="9"/>
    <n v="7.7500999999999998"/>
  </r>
  <r>
    <x v="4"/>
    <x v="0"/>
    <x v="16"/>
    <x v="9"/>
    <n v="7.3285999999999998"/>
  </r>
  <r>
    <x v="4"/>
    <x v="0"/>
    <x v="19"/>
    <x v="9"/>
    <n v="2.6543999999999999"/>
  </r>
  <r>
    <x v="4"/>
    <x v="0"/>
    <x v="26"/>
    <x v="9"/>
    <n v="2.7000000000000001E-3"/>
  </r>
  <r>
    <x v="4"/>
    <x v="0"/>
    <x v="28"/>
    <x v="9"/>
    <n v="0.20710000000000001"/>
  </r>
  <r>
    <x v="4"/>
    <x v="0"/>
    <x v="29"/>
    <x v="9"/>
    <n v="0.36599999999999999"/>
  </r>
  <r>
    <x v="4"/>
    <x v="0"/>
    <x v="30"/>
    <x v="9"/>
    <n v="7.5413999999999994"/>
  </r>
  <r>
    <x v="4"/>
    <x v="0"/>
    <x v="34"/>
    <x v="9"/>
    <n v="8.0399999999999999E-2"/>
  </r>
  <r>
    <x v="0"/>
    <x v="1"/>
    <x v="1"/>
    <x v="9"/>
    <n v="0.92030000000000001"/>
  </r>
  <r>
    <x v="0"/>
    <x v="1"/>
    <x v="4"/>
    <x v="9"/>
    <n v="0.88319999999999999"/>
  </r>
  <r>
    <x v="0"/>
    <x v="1"/>
    <x v="7"/>
    <x v="9"/>
    <n v="0.15710000000000002"/>
  </r>
  <r>
    <x v="0"/>
    <x v="1"/>
    <x v="11"/>
    <x v="9"/>
    <n v="0.21739999999999998"/>
  </r>
  <r>
    <x v="0"/>
    <x v="1"/>
    <x v="12"/>
    <x v="9"/>
    <n v="6.9530000000000003"/>
  </r>
  <r>
    <x v="0"/>
    <x v="1"/>
    <x v="14"/>
    <x v="9"/>
    <n v="8.0446000000000009"/>
  </r>
  <r>
    <x v="0"/>
    <x v="1"/>
    <x v="16"/>
    <x v="9"/>
    <n v="5.24"/>
  </r>
  <r>
    <x v="0"/>
    <x v="1"/>
    <x v="19"/>
    <x v="9"/>
    <n v="3.1492"/>
  </r>
  <r>
    <x v="0"/>
    <x v="1"/>
    <x v="26"/>
    <x v="9"/>
    <n v="1.3500000000000002E-2"/>
  </r>
  <r>
    <x v="0"/>
    <x v="1"/>
    <x v="28"/>
    <x v="9"/>
    <n v="2.75E-2"/>
  </r>
  <r>
    <x v="0"/>
    <x v="1"/>
    <x v="29"/>
    <x v="9"/>
    <n v="9.8400000000000001E-2"/>
  </r>
  <r>
    <x v="0"/>
    <x v="1"/>
    <x v="30"/>
    <x v="9"/>
    <n v="0.8528"/>
  </r>
  <r>
    <x v="0"/>
    <x v="1"/>
    <x v="33"/>
    <x v="9"/>
    <n v="3.9999999999999996E-4"/>
  </r>
  <r>
    <x v="0"/>
    <x v="1"/>
    <x v="34"/>
    <x v="9"/>
    <n v="0.37709999999999999"/>
  </r>
  <r>
    <x v="1"/>
    <x v="1"/>
    <x v="1"/>
    <x v="9"/>
    <n v="0.82179999999999997"/>
  </r>
  <r>
    <x v="1"/>
    <x v="1"/>
    <x v="4"/>
    <x v="9"/>
    <n v="5.7722999999999995"/>
  </r>
  <r>
    <x v="1"/>
    <x v="1"/>
    <x v="7"/>
    <x v="9"/>
    <n v="0.68500000000000005"/>
  </r>
  <r>
    <x v="1"/>
    <x v="1"/>
    <x v="11"/>
    <x v="9"/>
    <n v="0.60379999999999989"/>
  </r>
  <r>
    <x v="1"/>
    <x v="1"/>
    <x v="12"/>
    <x v="9"/>
    <n v="9.4635999999999996"/>
  </r>
  <r>
    <x v="1"/>
    <x v="1"/>
    <x v="14"/>
    <x v="9"/>
    <n v="33.313900000000004"/>
  </r>
  <r>
    <x v="1"/>
    <x v="1"/>
    <x v="16"/>
    <x v="9"/>
    <n v="7.6123000000000003"/>
  </r>
  <r>
    <x v="1"/>
    <x v="1"/>
    <x v="19"/>
    <x v="9"/>
    <n v="3.2747999999999999"/>
  </r>
  <r>
    <x v="1"/>
    <x v="1"/>
    <x v="26"/>
    <x v="9"/>
    <n v="1.66E-2"/>
  </r>
  <r>
    <x v="1"/>
    <x v="1"/>
    <x v="28"/>
    <x v="9"/>
    <n v="0.3271"/>
  </r>
  <r>
    <x v="1"/>
    <x v="1"/>
    <x v="29"/>
    <x v="9"/>
    <n v="1.0636000000000001"/>
  </r>
  <r>
    <x v="1"/>
    <x v="1"/>
    <x v="30"/>
    <x v="9"/>
    <n v="5.1922000000000006"/>
  </r>
  <r>
    <x v="1"/>
    <x v="1"/>
    <x v="34"/>
    <x v="9"/>
    <n v="1.0688"/>
  </r>
  <r>
    <x v="2"/>
    <x v="1"/>
    <x v="1"/>
    <x v="9"/>
    <n v="1.6725999999999999"/>
  </r>
  <r>
    <x v="2"/>
    <x v="1"/>
    <x v="4"/>
    <x v="9"/>
    <n v="6.5282"/>
  </r>
  <r>
    <x v="2"/>
    <x v="1"/>
    <x v="7"/>
    <x v="9"/>
    <n v="0.93109999999999993"/>
  </r>
  <r>
    <x v="2"/>
    <x v="1"/>
    <x v="11"/>
    <x v="9"/>
    <n v="0.84570000000000001"/>
  </r>
  <r>
    <x v="2"/>
    <x v="1"/>
    <x v="12"/>
    <x v="9"/>
    <n v="7.3351000000000006"/>
  </r>
  <r>
    <x v="2"/>
    <x v="1"/>
    <x v="14"/>
    <x v="9"/>
    <n v="29.6479"/>
  </r>
  <r>
    <x v="2"/>
    <x v="1"/>
    <x v="16"/>
    <x v="9"/>
    <n v="9.9004999999999992"/>
  </r>
  <r>
    <x v="2"/>
    <x v="1"/>
    <x v="19"/>
    <x v="9"/>
    <n v="6.6493000000000002"/>
  </r>
  <r>
    <x v="2"/>
    <x v="1"/>
    <x v="26"/>
    <x v="9"/>
    <n v="0.1323"/>
  </r>
  <r>
    <x v="2"/>
    <x v="1"/>
    <x v="28"/>
    <x v="9"/>
    <n v="0.57730000000000004"/>
  </r>
  <r>
    <x v="2"/>
    <x v="1"/>
    <x v="29"/>
    <x v="9"/>
    <n v="0.80310000000000004"/>
  </r>
  <r>
    <x v="2"/>
    <x v="1"/>
    <x v="30"/>
    <x v="9"/>
    <n v="7.7789999999999999"/>
  </r>
  <r>
    <x v="2"/>
    <x v="1"/>
    <x v="34"/>
    <x v="9"/>
    <n v="0.81569999999999998"/>
  </r>
  <r>
    <x v="3"/>
    <x v="1"/>
    <x v="1"/>
    <x v="9"/>
    <n v="1.6858"/>
  </r>
  <r>
    <x v="3"/>
    <x v="1"/>
    <x v="4"/>
    <x v="9"/>
    <n v="6.1604000000000001"/>
  </r>
  <r>
    <x v="3"/>
    <x v="1"/>
    <x v="7"/>
    <x v="9"/>
    <n v="0.62250000000000005"/>
  </r>
  <r>
    <x v="3"/>
    <x v="1"/>
    <x v="11"/>
    <x v="9"/>
    <n v="2.2635999999999998"/>
  </r>
  <r>
    <x v="3"/>
    <x v="1"/>
    <x v="12"/>
    <x v="9"/>
    <n v="4.8836999999999993"/>
  </r>
  <r>
    <x v="3"/>
    <x v="1"/>
    <x v="14"/>
    <x v="9"/>
    <n v="17.729499999999998"/>
  </r>
  <r>
    <x v="3"/>
    <x v="1"/>
    <x v="16"/>
    <x v="9"/>
    <n v="8.8712"/>
  </r>
  <r>
    <x v="3"/>
    <x v="1"/>
    <x v="19"/>
    <x v="9"/>
    <n v="4.5971000000000002"/>
  </r>
  <r>
    <x v="3"/>
    <x v="1"/>
    <x v="26"/>
    <x v="9"/>
    <n v="5.9799999999999999E-2"/>
  </r>
  <r>
    <x v="3"/>
    <x v="1"/>
    <x v="28"/>
    <x v="9"/>
    <n v="0.38260000000000005"/>
  </r>
  <r>
    <x v="3"/>
    <x v="1"/>
    <x v="29"/>
    <x v="9"/>
    <n v="0.64679999999999993"/>
  </r>
  <r>
    <x v="3"/>
    <x v="1"/>
    <x v="30"/>
    <x v="9"/>
    <n v="8.0593000000000004"/>
  </r>
  <r>
    <x v="3"/>
    <x v="1"/>
    <x v="34"/>
    <x v="9"/>
    <n v="0.40849999999999997"/>
  </r>
  <r>
    <x v="4"/>
    <x v="1"/>
    <x v="1"/>
    <x v="9"/>
    <n v="1.5834000000000001"/>
  </r>
  <r>
    <x v="4"/>
    <x v="1"/>
    <x v="4"/>
    <x v="9"/>
    <n v="5.4138999999999999"/>
  </r>
  <r>
    <x v="4"/>
    <x v="1"/>
    <x v="7"/>
    <x v="9"/>
    <n v="0.32830000000000004"/>
  </r>
  <r>
    <x v="4"/>
    <x v="1"/>
    <x v="11"/>
    <x v="9"/>
    <n v="3.4831000000000003"/>
  </r>
  <r>
    <x v="4"/>
    <x v="1"/>
    <x v="12"/>
    <x v="9"/>
    <n v="2.6153"/>
  </r>
  <r>
    <x v="4"/>
    <x v="1"/>
    <x v="14"/>
    <x v="9"/>
    <n v="7.7500999999999998"/>
  </r>
  <r>
    <x v="4"/>
    <x v="1"/>
    <x v="16"/>
    <x v="9"/>
    <n v="7.3285999999999998"/>
  </r>
  <r>
    <x v="4"/>
    <x v="1"/>
    <x v="19"/>
    <x v="9"/>
    <n v="2.6543999999999999"/>
  </r>
  <r>
    <x v="4"/>
    <x v="1"/>
    <x v="26"/>
    <x v="9"/>
    <n v="2.7000000000000001E-3"/>
  </r>
  <r>
    <x v="4"/>
    <x v="1"/>
    <x v="28"/>
    <x v="9"/>
    <n v="0.20710000000000001"/>
  </r>
  <r>
    <x v="4"/>
    <x v="1"/>
    <x v="29"/>
    <x v="9"/>
    <n v="0.36599999999999999"/>
  </r>
  <r>
    <x v="4"/>
    <x v="1"/>
    <x v="30"/>
    <x v="9"/>
    <n v="7.5413999999999994"/>
  </r>
  <r>
    <x v="4"/>
    <x v="1"/>
    <x v="34"/>
    <x v="9"/>
    <n v="8.0399999999999999E-2"/>
  </r>
  <r>
    <x v="0"/>
    <x v="2"/>
    <x v="1"/>
    <x v="9"/>
    <n v="0.92030000000000001"/>
  </r>
  <r>
    <x v="0"/>
    <x v="2"/>
    <x v="4"/>
    <x v="9"/>
    <n v="0.88319999999999999"/>
  </r>
  <r>
    <x v="0"/>
    <x v="2"/>
    <x v="7"/>
    <x v="9"/>
    <n v="0.15710000000000002"/>
  </r>
  <r>
    <x v="0"/>
    <x v="2"/>
    <x v="11"/>
    <x v="9"/>
    <n v="0.21739999999999998"/>
  </r>
  <r>
    <x v="0"/>
    <x v="2"/>
    <x v="12"/>
    <x v="9"/>
    <n v="6.9530000000000003"/>
  </r>
  <r>
    <x v="0"/>
    <x v="2"/>
    <x v="14"/>
    <x v="9"/>
    <n v="8.0446000000000009"/>
  </r>
  <r>
    <x v="0"/>
    <x v="2"/>
    <x v="16"/>
    <x v="9"/>
    <n v="5.24"/>
  </r>
  <r>
    <x v="0"/>
    <x v="2"/>
    <x v="19"/>
    <x v="9"/>
    <n v="3.1492"/>
  </r>
  <r>
    <x v="0"/>
    <x v="2"/>
    <x v="26"/>
    <x v="9"/>
    <n v="1.3500000000000002E-2"/>
  </r>
  <r>
    <x v="0"/>
    <x v="2"/>
    <x v="28"/>
    <x v="9"/>
    <n v="2.75E-2"/>
  </r>
  <r>
    <x v="0"/>
    <x v="2"/>
    <x v="29"/>
    <x v="9"/>
    <n v="9.8400000000000001E-2"/>
  </r>
  <r>
    <x v="0"/>
    <x v="2"/>
    <x v="30"/>
    <x v="9"/>
    <n v="0.8528"/>
  </r>
  <r>
    <x v="0"/>
    <x v="2"/>
    <x v="33"/>
    <x v="9"/>
    <n v="3.9999999999999996E-4"/>
  </r>
  <r>
    <x v="0"/>
    <x v="2"/>
    <x v="34"/>
    <x v="9"/>
    <n v="0.37709999999999999"/>
  </r>
  <r>
    <x v="1"/>
    <x v="2"/>
    <x v="1"/>
    <x v="9"/>
    <n v="0.80390000000000006"/>
  </r>
  <r>
    <x v="1"/>
    <x v="2"/>
    <x v="4"/>
    <x v="9"/>
    <n v="5.7512999999999987"/>
  </r>
  <r>
    <x v="1"/>
    <x v="2"/>
    <x v="7"/>
    <x v="9"/>
    <n v="0.64100000000000001"/>
  </r>
  <r>
    <x v="1"/>
    <x v="2"/>
    <x v="11"/>
    <x v="9"/>
    <n v="0.58009999999999995"/>
  </r>
  <r>
    <x v="1"/>
    <x v="2"/>
    <x v="12"/>
    <x v="9"/>
    <n v="9.2893000000000008"/>
  </r>
  <r>
    <x v="1"/>
    <x v="2"/>
    <x v="14"/>
    <x v="9"/>
    <n v="32.069099999999999"/>
  </r>
  <r>
    <x v="1"/>
    <x v="2"/>
    <x v="16"/>
    <x v="9"/>
    <n v="7.4866000000000001"/>
  </r>
  <r>
    <x v="1"/>
    <x v="2"/>
    <x v="19"/>
    <x v="9"/>
    <n v="3.1668000000000003"/>
  </r>
  <r>
    <x v="1"/>
    <x v="2"/>
    <x v="26"/>
    <x v="9"/>
    <n v="1.66E-2"/>
  </r>
  <r>
    <x v="1"/>
    <x v="2"/>
    <x v="28"/>
    <x v="9"/>
    <n v="0.31729999999999997"/>
  </r>
  <r>
    <x v="1"/>
    <x v="2"/>
    <x v="29"/>
    <x v="9"/>
    <n v="1.0636000000000001"/>
  </r>
  <r>
    <x v="1"/>
    <x v="2"/>
    <x v="30"/>
    <x v="9"/>
    <n v="4.9923999999999999"/>
  </r>
  <r>
    <x v="1"/>
    <x v="2"/>
    <x v="34"/>
    <x v="9"/>
    <n v="1.0436999999999999"/>
  </r>
  <r>
    <x v="2"/>
    <x v="2"/>
    <x v="1"/>
    <x v="9"/>
    <n v="1.5205000000000002"/>
  </r>
  <r>
    <x v="2"/>
    <x v="2"/>
    <x v="4"/>
    <x v="9"/>
    <n v="5.9348000000000001"/>
  </r>
  <r>
    <x v="2"/>
    <x v="2"/>
    <x v="7"/>
    <x v="9"/>
    <n v="0.84640000000000004"/>
  </r>
  <r>
    <x v="2"/>
    <x v="2"/>
    <x v="11"/>
    <x v="9"/>
    <n v="0.76879999999999993"/>
  </r>
  <r>
    <x v="2"/>
    <x v="2"/>
    <x v="12"/>
    <x v="9"/>
    <n v="6.6681999999999988"/>
  </r>
  <r>
    <x v="2"/>
    <x v="2"/>
    <x v="14"/>
    <x v="9"/>
    <n v="26.9526"/>
  </r>
  <r>
    <x v="2"/>
    <x v="2"/>
    <x v="16"/>
    <x v="9"/>
    <n v="9.0005000000000006"/>
  </r>
  <r>
    <x v="2"/>
    <x v="2"/>
    <x v="19"/>
    <x v="9"/>
    <n v="6.0452000000000004"/>
  </r>
  <r>
    <x v="2"/>
    <x v="2"/>
    <x v="26"/>
    <x v="9"/>
    <n v="0.12029999999999999"/>
  </r>
  <r>
    <x v="2"/>
    <x v="2"/>
    <x v="28"/>
    <x v="9"/>
    <n v="0.52460000000000007"/>
  </r>
  <r>
    <x v="2"/>
    <x v="2"/>
    <x v="29"/>
    <x v="9"/>
    <n v="0.73019999999999996"/>
  </r>
  <r>
    <x v="2"/>
    <x v="2"/>
    <x v="30"/>
    <x v="9"/>
    <n v="7.071699999999999"/>
  </r>
  <r>
    <x v="2"/>
    <x v="2"/>
    <x v="34"/>
    <x v="9"/>
    <n v="0.74140000000000006"/>
  </r>
  <r>
    <x v="3"/>
    <x v="2"/>
    <x v="1"/>
    <x v="9"/>
    <n v="1.5327"/>
  </r>
  <r>
    <x v="3"/>
    <x v="2"/>
    <x v="4"/>
    <x v="9"/>
    <n v="5.6004000000000005"/>
  </r>
  <r>
    <x v="3"/>
    <x v="2"/>
    <x v="7"/>
    <x v="9"/>
    <n v="0.56600000000000006"/>
  </r>
  <r>
    <x v="3"/>
    <x v="2"/>
    <x v="11"/>
    <x v="9"/>
    <n v="2.0579999999999998"/>
  </r>
  <r>
    <x v="3"/>
    <x v="2"/>
    <x v="12"/>
    <x v="9"/>
    <n v="4.4399999999999995"/>
  </r>
  <r>
    <x v="3"/>
    <x v="2"/>
    <x v="14"/>
    <x v="9"/>
    <n v="16.117499999999996"/>
  </r>
  <r>
    <x v="3"/>
    <x v="2"/>
    <x v="16"/>
    <x v="9"/>
    <n v="8.0648"/>
  </r>
  <r>
    <x v="3"/>
    <x v="2"/>
    <x v="19"/>
    <x v="9"/>
    <n v="4.1791999999999998"/>
  </r>
  <r>
    <x v="3"/>
    <x v="2"/>
    <x v="26"/>
    <x v="9"/>
    <n v="5.4400000000000004E-2"/>
  </r>
  <r>
    <x v="3"/>
    <x v="2"/>
    <x v="28"/>
    <x v="9"/>
    <n v="0.3483"/>
  </r>
  <r>
    <x v="3"/>
    <x v="2"/>
    <x v="29"/>
    <x v="9"/>
    <n v="0.58789999999999998"/>
  </r>
  <r>
    <x v="3"/>
    <x v="2"/>
    <x v="30"/>
    <x v="9"/>
    <n v="7.3268000000000004"/>
  </r>
  <r>
    <x v="3"/>
    <x v="2"/>
    <x v="34"/>
    <x v="9"/>
    <n v="0.37140000000000001"/>
  </r>
  <r>
    <x v="4"/>
    <x v="2"/>
    <x v="1"/>
    <x v="9"/>
    <n v="1.5779999999999998"/>
  </r>
  <r>
    <x v="4"/>
    <x v="2"/>
    <x v="4"/>
    <x v="9"/>
    <n v="5.3956"/>
  </r>
  <r>
    <x v="4"/>
    <x v="2"/>
    <x v="7"/>
    <x v="9"/>
    <n v="0.30840000000000001"/>
  </r>
  <r>
    <x v="4"/>
    <x v="2"/>
    <x v="11"/>
    <x v="9"/>
    <n v="3.3047000000000004"/>
  </r>
  <r>
    <x v="4"/>
    <x v="2"/>
    <x v="12"/>
    <x v="9"/>
    <n v="2.6153"/>
  </r>
  <r>
    <x v="4"/>
    <x v="2"/>
    <x v="14"/>
    <x v="9"/>
    <n v="7.7052999999999994"/>
  </r>
  <r>
    <x v="4"/>
    <x v="2"/>
    <x v="16"/>
    <x v="9"/>
    <n v="7.1677"/>
  </r>
  <r>
    <x v="4"/>
    <x v="2"/>
    <x v="19"/>
    <x v="9"/>
    <n v="2.5526"/>
  </r>
  <r>
    <x v="4"/>
    <x v="2"/>
    <x v="26"/>
    <x v="9"/>
    <n v="2.7000000000000001E-3"/>
  </r>
  <r>
    <x v="4"/>
    <x v="2"/>
    <x v="28"/>
    <x v="9"/>
    <n v="0.19750000000000001"/>
  </r>
  <r>
    <x v="4"/>
    <x v="2"/>
    <x v="29"/>
    <x v="9"/>
    <n v="0.36599999999999999"/>
  </r>
  <r>
    <x v="4"/>
    <x v="2"/>
    <x v="30"/>
    <x v="9"/>
    <n v="7.1091999999999995"/>
  </r>
  <r>
    <x v="4"/>
    <x v="2"/>
    <x v="34"/>
    <x v="9"/>
    <n v="7.350000000000001E-2"/>
  </r>
  <r>
    <x v="0"/>
    <x v="3"/>
    <x v="1"/>
    <x v="9"/>
    <n v="0.92030000000000001"/>
  </r>
  <r>
    <x v="0"/>
    <x v="3"/>
    <x v="4"/>
    <x v="9"/>
    <n v="0.88319999999999999"/>
  </r>
  <r>
    <x v="0"/>
    <x v="3"/>
    <x v="7"/>
    <x v="9"/>
    <n v="0.15710000000000002"/>
  </r>
  <r>
    <x v="0"/>
    <x v="3"/>
    <x v="11"/>
    <x v="9"/>
    <n v="0.21739999999999998"/>
  </r>
  <r>
    <x v="0"/>
    <x v="3"/>
    <x v="12"/>
    <x v="9"/>
    <n v="6.9530000000000003"/>
  </r>
  <r>
    <x v="0"/>
    <x v="3"/>
    <x v="14"/>
    <x v="9"/>
    <n v="8.0446000000000009"/>
  </r>
  <r>
    <x v="0"/>
    <x v="3"/>
    <x v="16"/>
    <x v="9"/>
    <n v="5.24"/>
  </r>
  <r>
    <x v="0"/>
    <x v="3"/>
    <x v="19"/>
    <x v="9"/>
    <n v="3.1492"/>
  </r>
  <r>
    <x v="0"/>
    <x v="3"/>
    <x v="26"/>
    <x v="9"/>
    <n v="1.3500000000000002E-2"/>
  </r>
  <r>
    <x v="0"/>
    <x v="3"/>
    <x v="28"/>
    <x v="9"/>
    <n v="2.75E-2"/>
  </r>
  <r>
    <x v="0"/>
    <x v="3"/>
    <x v="29"/>
    <x v="9"/>
    <n v="9.8400000000000001E-2"/>
  </r>
  <r>
    <x v="0"/>
    <x v="3"/>
    <x v="30"/>
    <x v="9"/>
    <n v="0.8528"/>
  </r>
  <r>
    <x v="0"/>
    <x v="3"/>
    <x v="33"/>
    <x v="9"/>
    <n v="3.9999999999999996E-4"/>
  </r>
  <r>
    <x v="0"/>
    <x v="3"/>
    <x v="34"/>
    <x v="9"/>
    <n v="0.37709999999999999"/>
  </r>
  <r>
    <x v="1"/>
    <x v="3"/>
    <x v="1"/>
    <x v="9"/>
    <n v="0.80390000000000006"/>
  </r>
  <r>
    <x v="1"/>
    <x v="3"/>
    <x v="4"/>
    <x v="9"/>
    <n v="5.7512999999999987"/>
  </r>
  <r>
    <x v="1"/>
    <x v="3"/>
    <x v="7"/>
    <x v="9"/>
    <n v="0.64100000000000001"/>
  </r>
  <r>
    <x v="1"/>
    <x v="3"/>
    <x v="11"/>
    <x v="9"/>
    <n v="0.58009999999999995"/>
  </r>
  <r>
    <x v="1"/>
    <x v="3"/>
    <x v="12"/>
    <x v="9"/>
    <n v="9.2893000000000008"/>
  </r>
  <r>
    <x v="1"/>
    <x v="3"/>
    <x v="14"/>
    <x v="9"/>
    <n v="32.069099999999999"/>
  </r>
  <r>
    <x v="1"/>
    <x v="3"/>
    <x v="16"/>
    <x v="9"/>
    <n v="7.4866000000000001"/>
  </r>
  <r>
    <x v="1"/>
    <x v="3"/>
    <x v="19"/>
    <x v="9"/>
    <n v="3.1668000000000003"/>
  </r>
  <r>
    <x v="1"/>
    <x v="3"/>
    <x v="26"/>
    <x v="9"/>
    <n v="1.66E-2"/>
  </r>
  <r>
    <x v="1"/>
    <x v="3"/>
    <x v="28"/>
    <x v="9"/>
    <n v="0.31729999999999997"/>
  </r>
  <r>
    <x v="1"/>
    <x v="3"/>
    <x v="29"/>
    <x v="9"/>
    <n v="1.0636000000000001"/>
  </r>
  <r>
    <x v="1"/>
    <x v="3"/>
    <x v="30"/>
    <x v="9"/>
    <n v="4.9923999999999999"/>
  </r>
  <r>
    <x v="1"/>
    <x v="3"/>
    <x v="34"/>
    <x v="9"/>
    <n v="1.0436999999999999"/>
  </r>
  <r>
    <x v="2"/>
    <x v="3"/>
    <x v="1"/>
    <x v="9"/>
    <n v="1.5205000000000002"/>
  </r>
  <r>
    <x v="2"/>
    <x v="3"/>
    <x v="4"/>
    <x v="9"/>
    <n v="5.9348000000000001"/>
  </r>
  <r>
    <x v="2"/>
    <x v="3"/>
    <x v="7"/>
    <x v="9"/>
    <n v="0.84640000000000004"/>
  </r>
  <r>
    <x v="2"/>
    <x v="3"/>
    <x v="11"/>
    <x v="9"/>
    <n v="0.76879999999999993"/>
  </r>
  <r>
    <x v="2"/>
    <x v="3"/>
    <x v="12"/>
    <x v="9"/>
    <n v="6.6681999999999988"/>
  </r>
  <r>
    <x v="2"/>
    <x v="3"/>
    <x v="14"/>
    <x v="9"/>
    <n v="26.9526"/>
  </r>
  <r>
    <x v="2"/>
    <x v="3"/>
    <x v="16"/>
    <x v="9"/>
    <n v="9.0005000000000006"/>
  </r>
  <r>
    <x v="2"/>
    <x v="3"/>
    <x v="19"/>
    <x v="9"/>
    <n v="6.0452000000000004"/>
  </r>
  <r>
    <x v="2"/>
    <x v="3"/>
    <x v="26"/>
    <x v="9"/>
    <n v="0.12029999999999999"/>
  </r>
  <r>
    <x v="2"/>
    <x v="3"/>
    <x v="28"/>
    <x v="9"/>
    <n v="0.52460000000000007"/>
  </r>
  <r>
    <x v="2"/>
    <x v="3"/>
    <x v="29"/>
    <x v="9"/>
    <n v="0.73019999999999996"/>
  </r>
  <r>
    <x v="2"/>
    <x v="3"/>
    <x v="30"/>
    <x v="9"/>
    <n v="7.071699999999999"/>
  </r>
  <r>
    <x v="2"/>
    <x v="3"/>
    <x v="34"/>
    <x v="9"/>
    <n v="0.74140000000000006"/>
  </r>
  <r>
    <x v="3"/>
    <x v="3"/>
    <x v="1"/>
    <x v="9"/>
    <n v="1.5327"/>
  </r>
  <r>
    <x v="3"/>
    <x v="3"/>
    <x v="4"/>
    <x v="9"/>
    <n v="5.6004000000000005"/>
  </r>
  <r>
    <x v="3"/>
    <x v="3"/>
    <x v="7"/>
    <x v="9"/>
    <n v="0.56600000000000006"/>
  </r>
  <r>
    <x v="3"/>
    <x v="3"/>
    <x v="11"/>
    <x v="9"/>
    <n v="2.0579999999999998"/>
  </r>
  <r>
    <x v="3"/>
    <x v="3"/>
    <x v="12"/>
    <x v="9"/>
    <n v="4.4399999999999995"/>
  </r>
  <r>
    <x v="3"/>
    <x v="3"/>
    <x v="14"/>
    <x v="9"/>
    <n v="16.117499999999996"/>
  </r>
  <r>
    <x v="3"/>
    <x v="3"/>
    <x v="16"/>
    <x v="9"/>
    <n v="8.0648"/>
  </r>
  <r>
    <x v="3"/>
    <x v="3"/>
    <x v="19"/>
    <x v="9"/>
    <n v="4.1791999999999998"/>
  </r>
  <r>
    <x v="3"/>
    <x v="3"/>
    <x v="26"/>
    <x v="9"/>
    <n v="5.4400000000000004E-2"/>
  </r>
  <r>
    <x v="3"/>
    <x v="3"/>
    <x v="28"/>
    <x v="9"/>
    <n v="0.3483"/>
  </r>
  <r>
    <x v="3"/>
    <x v="3"/>
    <x v="29"/>
    <x v="9"/>
    <n v="0.58789999999999998"/>
  </r>
  <r>
    <x v="3"/>
    <x v="3"/>
    <x v="30"/>
    <x v="9"/>
    <n v="7.3268000000000004"/>
  </r>
  <r>
    <x v="3"/>
    <x v="3"/>
    <x v="34"/>
    <x v="9"/>
    <n v="0.37140000000000001"/>
  </r>
  <r>
    <x v="4"/>
    <x v="3"/>
    <x v="1"/>
    <x v="9"/>
    <n v="1.5779999999999998"/>
  </r>
  <r>
    <x v="4"/>
    <x v="3"/>
    <x v="4"/>
    <x v="9"/>
    <n v="5.3956"/>
  </r>
  <r>
    <x v="4"/>
    <x v="3"/>
    <x v="7"/>
    <x v="9"/>
    <n v="0.30840000000000001"/>
  </r>
  <r>
    <x v="4"/>
    <x v="3"/>
    <x v="11"/>
    <x v="9"/>
    <n v="3.3047000000000004"/>
  </r>
  <r>
    <x v="4"/>
    <x v="3"/>
    <x v="12"/>
    <x v="9"/>
    <n v="2.6153"/>
  </r>
  <r>
    <x v="4"/>
    <x v="3"/>
    <x v="14"/>
    <x v="9"/>
    <n v="7.7052999999999994"/>
  </r>
  <r>
    <x v="4"/>
    <x v="3"/>
    <x v="16"/>
    <x v="9"/>
    <n v="7.1677"/>
  </r>
  <r>
    <x v="4"/>
    <x v="3"/>
    <x v="19"/>
    <x v="9"/>
    <n v="2.5526"/>
  </r>
  <r>
    <x v="4"/>
    <x v="3"/>
    <x v="26"/>
    <x v="9"/>
    <n v="2.7000000000000001E-3"/>
  </r>
  <r>
    <x v="4"/>
    <x v="3"/>
    <x v="28"/>
    <x v="9"/>
    <n v="0.19750000000000001"/>
  </r>
  <r>
    <x v="4"/>
    <x v="3"/>
    <x v="29"/>
    <x v="9"/>
    <n v="0.36599999999999999"/>
  </r>
  <r>
    <x v="4"/>
    <x v="3"/>
    <x v="30"/>
    <x v="9"/>
    <n v="7.1091999999999995"/>
  </r>
  <r>
    <x v="4"/>
    <x v="3"/>
    <x v="34"/>
    <x v="9"/>
    <n v="7.350000000000001E-2"/>
  </r>
  <r>
    <x v="0"/>
    <x v="4"/>
    <x v="1"/>
    <x v="9"/>
    <n v="0.92030000000000001"/>
  </r>
  <r>
    <x v="0"/>
    <x v="4"/>
    <x v="4"/>
    <x v="9"/>
    <n v="0.88319999999999999"/>
  </r>
  <r>
    <x v="0"/>
    <x v="4"/>
    <x v="7"/>
    <x v="9"/>
    <n v="0.15710000000000002"/>
  </r>
  <r>
    <x v="0"/>
    <x v="4"/>
    <x v="11"/>
    <x v="9"/>
    <n v="0.21739999999999998"/>
  </r>
  <r>
    <x v="0"/>
    <x v="4"/>
    <x v="12"/>
    <x v="9"/>
    <n v="6.9530000000000003"/>
  </r>
  <r>
    <x v="0"/>
    <x v="4"/>
    <x v="14"/>
    <x v="9"/>
    <n v="8.0446000000000009"/>
  </r>
  <r>
    <x v="0"/>
    <x v="4"/>
    <x v="16"/>
    <x v="9"/>
    <n v="5.24"/>
  </r>
  <r>
    <x v="0"/>
    <x v="4"/>
    <x v="19"/>
    <x v="9"/>
    <n v="3.1492"/>
  </r>
  <r>
    <x v="0"/>
    <x v="4"/>
    <x v="26"/>
    <x v="9"/>
    <n v="1.3500000000000002E-2"/>
  </r>
  <r>
    <x v="0"/>
    <x v="4"/>
    <x v="28"/>
    <x v="9"/>
    <n v="2.75E-2"/>
  </r>
  <r>
    <x v="0"/>
    <x v="4"/>
    <x v="29"/>
    <x v="9"/>
    <n v="9.8400000000000001E-2"/>
  </r>
  <r>
    <x v="0"/>
    <x v="4"/>
    <x v="30"/>
    <x v="9"/>
    <n v="0.8528"/>
  </r>
  <r>
    <x v="0"/>
    <x v="4"/>
    <x v="33"/>
    <x v="9"/>
    <n v="3.9999999999999996E-4"/>
  </r>
  <r>
    <x v="0"/>
    <x v="4"/>
    <x v="34"/>
    <x v="9"/>
    <n v="0.37709999999999999"/>
  </r>
  <r>
    <x v="1"/>
    <x v="4"/>
    <x v="1"/>
    <x v="9"/>
    <n v="0.80390000000000006"/>
  </r>
  <r>
    <x v="1"/>
    <x v="4"/>
    <x v="4"/>
    <x v="9"/>
    <n v="5.7512999999999987"/>
  </r>
  <r>
    <x v="1"/>
    <x v="4"/>
    <x v="7"/>
    <x v="9"/>
    <n v="0.64100000000000001"/>
  </r>
  <r>
    <x v="1"/>
    <x v="4"/>
    <x v="11"/>
    <x v="9"/>
    <n v="0.58009999999999995"/>
  </r>
  <r>
    <x v="1"/>
    <x v="4"/>
    <x v="12"/>
    <x v="9"/>
    <n v="9.2893000000000008"/>
  </r>
  <r>
    <x v="1"/>
    <x v="4"/>
    <x v="14"/>
    <x v="9"/>
    <n v="32.069099999999999"/>
  </r>
  <r>
    <x v="1"/>
    <x v="4"/>
    <x v="16"/>
    <x v="9"/>
    <n v="7.4866000000000001"/>
  </r>
  <r>
    <x v="1"/>
    <x v="4"/>
    <x v="19"/>
    <x v="9"/>
    <n v="3.1668000000000003"/>
  </r>
  <r>
    <x v="1"/>
    <x v="4"/>
    <x v="26"/>
    <x v="9"/>
    <n v="1.66E-2"/>
  </r>
  <r>
    <x v="1"/>
    <x v="4"/>
    <x v="28"/>
    <x v="9"/>
    <n v="0.31729999999999997"/>
  </r>
  <r>
    <x v="1"/>
    <x v="4"/>
    <x v="29"/>
    <x v="9"/>
    <n v="1.0636000000000001"/>
  </r>
  <r>
    <x v="1"/>
    <x v="4"/>
    <x v="30"/>
    <x v="9"/>
    <n v="4.9923999999999999"/>
  </r>
  <r>
    <x v="1"/>
    <x v="4"/>
    <x v="34"/>
    <x v="9"/>
    <n v="1.0436999999999999"/>
  </r>
  <r>
    <x v="2"/>
    <x v="4"/>
    <x v="1"/>
    <x v="9"/>
    <n v="1.5205000000000002"/>
  </r>
  <r>
    <x v="2"/>
    <x v="4"/>
    <x v="4"/>
    <x v="9"/>
    <n v="5.9348000000000001"/>
  </r>
  <r>
    <x v="2"/>
    <x v="4"/>
    <x v="7"/>
    <x v="9"/>
    <n v="0.84640000000000004"/>
  </r>
  <r>
    <x v="2"/>
    <x v="4"/>
    <x v="11"/>
    <x v="9"/>
    <n v="0.76879999999999993"/>
  </r>
  <r>
    <x v="2"/>
    <x v="4"/>
    <x v="12"/>
    <x v="9"/>
    <n v="6.6681999999999988"/>
  </r>
  <r>
    <x v="2"/>
    <x v="4"/>
    <x v="14"/>
    <x v="9"/>
    <n v="26.9526"/>
  </r>
  <r>
    <x v="2"/>
    <x v="4"/>
    <x v="16"/>
    <x v="9"/>
    <n v="9.0005000000000006"/>
  </r>
  <r>
    <x v="2"/>
    <x v="4"/>
    <x v="19"/>
    <x v="9"/>
    <n v="6.0452000000000004"/>
  </r>
  <r>
    <x v="2"/>
    <x v="4"/>
    <x v="26"/>
    <x v="9"/>
    <n v="0.12029999999999999"/>
  </r>
  <r>
    <x v="2"/>
    <x v="4"/>
    <x v="28"/>
    <x v="9"/>
    <n v="0.52460000000000007"/>
  </r>
  <r>
    <x v="2"/>
    <x v="4"/>
    <x v="29"/>
    <x v="9"/>
    <n v="0.73019999999999996"/>
  </r>
  <r>
    <x v="2"/>
    <x v="4"/>
    <x v="30"/>
    <x v="9"/>
    <n v="7.071699999999999"/>
  </r>
  <r>
    <x v="2"/>
    <x v="4"/>
    <x v="34"/>
    <x v="9"/>
    <n v="0.74140000000000006"/>
  </r>
  <r>
    <x v="3"/>
    <x v="4"/>
    <x v="1"/>
    <x v="9"/>
    <n v="1.5327"/>
  </r>
  <r>
    <x v="3"/>
    <x v="4"/>
    <x v="4"/>
    <x v="9"/>
    <n v="5.6004000000000005"/>
  </r>
  <r>
    <x v="3"/>
    <x v="4"/>
    <x v="7"/>
    <x v="9"/>
    <n v="0.56600000000000006"/>
  </r>
  <r>
    <x v="3"/>
    <x v="4"/>
    <x v="11"/>
    <x v="9"/>
    <n v="2.0579999999999998"/>
  </r>
  <r>
    <x v="3"/>
    <x v="4"/>
    <x v="12"/>
    <x v="9"/>
    <n v="4.4399999999999995"/>
  </r>
  <r>
    <x v="3"/>
    <x v="4"/>
    <x v="14"/>
    <x v="9"/>
    <n v="16.117499999999996"/>
  </r>
  <r>
    <x v="3"/>
    <x v="4"/>
    <x v="16"/>
    <x v="9"/>
    <n v="8.0648"/>
  </r>
  <r>
    <x v="3"/>
    <x v="4"/>
    <x v="19"/>
    <x v="9"/>
    <n v="4.1791999999999998"/>
  </r>
  <r>
    <x v="3"/>
    <x v="4"/>
    <x v="26"/>
    <x v="9"/>
    <n v="5.4400000000000004E-2"/>
  </r>
  <r>
    <x v="3"/>
    <x v="4"/>
    <x v="28"/>
    <x v="9"/>
    <n v="0.3483"/>
  </r>
  <r>
    <x v="3"/>
    <x v="4"/>
    <x v="29"/>
    <x v="9"/>
    <n v="0.58789999999999998"/>
  </r>
  <r>
    <x v="3"/>
    <x v="4"/>
    <x v="30"/>
    <x v="9"/>
    <n v="7.3268000000000004"/>
  </r>
  <r>
    <x v="3"/>
    <x v="4"/>
    <x v="34"/>
    <x v="9"/>
    <n v="0.37140000000000001"/>
  </r>
  <r>
    <x v="4"/>
    <x v="4"/>
    <x v="1"/>
    <x v="9"/>
    <n v="1.5779999999999998"/>
  </r>
  <r>
    <x v="4"/>
    <x v="4"/>
    <x v="4"/>
    <x v="9"/>
    <n v="5.3956"/>
  </r>
  <r>
    <x v="4"/>
    <x v="4"/>
    <x v="7"/>
    <x v="9"/>
    <n v="0.30840000000000001"/>
  </r>
  <r>
    <x v="4"/>
    <x v="4"/>
    <x v="11"/>
    <x v="9"/>
    <n v="3.3047000000000004"/>
  </r>
  <r>
    <x v="4"/>
    <x v="4"/>
    <x v="12"/>
    <x v="9"/>
    <n v="2.6153"/>
  </r>
  <r>
    <x v="4"/>
    <x v="4"/>
    <x v="14"/>
    <x v="9"/>
    <n v="7.7052999999999994"/>
  </r>
  <r>
    <x v="4"/>
    <x v="4"/>
    <x v="16"/>
    <x v="9"/>
    <n v="7.1677"/>
  </r>
  <r>
    <x v="4"/>
    <x v="4"/>
    <x v="19"/>
    <x v="9"/>
    <n v="2.5526"/>
  </r>
  <r>
    <x v="4"/>
    <x v="4"/>
    <x v="26"/>
    <x v="9"/>
    <n v="2.7000000000000001E-3"/>
  </r>
  <r>
    <x v="4"/>
    <x v="4"/>
    <x v="28"/>
    <x v="9"/>
    <n v="0.19750000000000001"/>
  </r>
  <r>
    <x v="4"/>
    <x v="4"/>
    <x v="29"/>
    <x v="9"/>
    <n v="0.36599999999999999"/>
  </r>
  <r>
    <x v="4"/>
    <x v="4"/>
    <x v="30"/>
    <x v="9"/>
    <n v="7.1091999999999995"/>
  </r>
  <r>
    <x v="4"/>
    <x v="4"/>
    <x v="34"/>
    <x v="9"/>
    <n v="7.350000000000001E-2"/>
  </r>
  <r>
    <x v="0"/>
    <x v="5"/>
    <x v="1"/>
    <x v="9"/>
    <n v="0.92030000000000001"/>
  </r>
  <r>
    <x v="0"/>
    <x v="5"/>
    <x v="4"/>
    <x v="9"/>
    <n v="0.88319999999999999"/>
  </r>
  <r>
    <x v="0"/>
    <x v="5"/>
    <x v="7"/>
    <x v="9"/>
    <n v="0.15710000000000002"/>
  </r>
  <r>
    <x v="0"/>
    <x v="5"/>
    <x v="11"/>
    <x v="9"/>
    <n v="0.21739999999999998"/>
  </r>
  <r>
    <x v="0"/>
    <x v="5"/>
    <x v="12"/>
    <x v="9"/>
    <n v="6.9530000000000003"/>
  </r>
  <r>
    <x v="0"/>
    <x v="5"/>
    <x v="14"/>
    <x v="9"/>
    <n v="8.0446000000000009"/>
  </r>
  <r>
    <x v="0"/>
    <x v="5"/>
    <x v="16"/>
    <x v="9"/>
    <n v="5.24"/>
  </r>
  <r>
    <x v="0"/>
    <x v="5"/>
    <x v="19"/>
    <x v="9"/>
    <n v="3.1492"/>
  </r>
  <r>
    <x v="0"/>
    <x v="5"/>
    <x v="26"/>
    <x v="9"/>
    <n v="1.3500000000000002E-2"/>
  </r>
  <r>
    <x v="0"/>
    <x v="5"/>
    <x v="28"/>
    <x v="9"/>
    <n v="2.75E-2"/>
  </r>
  <r>
    <x v="0"/>
    <x v="5"/>
    <x v="29"/>
    <x v="9"/>
    <n v="9.8400000000000001E-2"/>
  </r>
  <r>
    <x v="0"/>
    <x v="5"/>
    <x v="30"/>
    <x v="9"/>
    <n v="0.8528"/>
  </r>
  <r>
    <x v="0"/>
    <x v="5"/>
    <x v="33"/>
    <x v="9"/>
    <n v="3.9999999999999996E-4"/>
  </r>
  <r>
    <x v="0"/>
    <x v="5"/>
    <x v="34"/>
    <x v="9"/>
    <n v="0.37709999999999999"/>
  </r>
  <r>
    <x v="1"/>
    <x v="5"/>
    <x v="1"/>
    <x v="9"/>
    <n v="0.80390000000000006"/>
  </r>
  <r>
    <x v="1"/>
    <x v="5"/>
    <x v="4"/>
    <x v="9"/>
    <n v="5.7512999999999987"/>
  </r>
  <r>
    <x v="1"/>
    <x v="5"/>
    <x v="7"/>
    <x v="9"/>
    <n v="0.64100000000000001"/>
  </r>
  <r>
    <x v="1"/>
    <x v="5"/>
    <x v="11"/>
    <x v="9"/>
    <n v="0.58009999999999995"/>
  </r>
  <r>
    <x v="1"/>
    <x v="5"/>
    <x v="12"/>
    <x v="9"/>
    <n v="9.2893000000000008"/>
  </r>
  <r>
    <x v="1"/>
    <x v="5"/>
    <x v="14"/>
    <x v="9"/>
    <n v="32.069099999999999"/>
  </r>
  <r>
    <x v="1"/>
    <x v="5"/>
    <x v="16"/>
    <x v="9"/>
    <n v="7.4866000000000001"/>
  </r>
  <r>
    <x v="1"/>
    <x v="5"/>
    <x v="19"/>
    <x v="9"/>
    <n v="3.1668000000000003"/>
  </r>
  <r>
    <x v="1"/>
    <x v="5"/>
    <x v="26"/>
    <x v="9"/>
    <n v="1.66E-2"/>
  </r>
  <r>
    <x v="1"/>
    <x v="5"/>
    <x v="28"/>
    <x v="9"/>
    <n v="0.31729999999999997"/>
  </r>
  <r>
    <x v="1"/>
    <x v="5"/>
    <x v="29"/>
    <x v="9"/>
    <n v="1.0636000000000001"/>
  </r>
  <r>
    <x v="1"/>
    <x v="5"/>
    <x v="30"/>
    <x v="9"/>
    <n v="4.9923999999999999"/>
  </r>
  <r>
    <x v="1"/>
    <x v="5"/>
    <x v="34"/>
    <x v="9"/>
    <n v="1.0436999999999999"/>
  </r>
  <r>
    <x v="2"/>
    <x v="5"/>
    <x v="1"/>
    <x v="9"/>
    <n v="1.5205000000000002"/>
  </r>
  <r>
    <x v="2"/>
    <x v="5"/>
    <x v="4"/>
    <x v="9"/>
    <n v="5.9348000000000001"/>
  </r>
  <r>
    <x v="2"/>
    <x v="5"/>
    <x v="7"/>
    <x v="9"/>
    <n v="0.84640000000000004"/>
  </r>
  <r>
    <x v="2"/>
    <x v="5"/>
    <x v="11"/>
    <x v="9"/>
    <n v="0.76879999999999993"/>
  </r>
  <r>
    <x v="2"/>
    <x v="5"/>
    <x v="12"/>
    <x v="9"/>
    <n v="6.6681999999999988"/>
  </r>
  <r>
    <x v="2"/>
    <x v="5"/>
    <x v="14"/>
    <x v="9"/>
    <n v="26.9526"/>
  </r>
  <r>
    <x v="2"/>
    <x v="5"/>
    <x v="16"/>
    <x v="9"/>
    <n v="9.0005000000000006"/>
  </r>
  <r>
    <x v="2"/>
    <x v="5"/>
    <x v="19"/>
    <x v="9"/>
    <n v="6.0452000000000004"/>
  </r>
  <r>
    <x v="2"/>
    <x v="5"/>
    <x v="26"/>
    <x v="9"/>
    <n v="0.12029999999999999"/>
  </r>
  <r>
    <x v="2"/>
    <x v="5"/>
    <x v="28"/>
    <x v="9"/>
    <n v="0.52460000000000007"/>
  </r>
  <r>
    <x v="2"/>
    <x v="5"/>
    <x v="29"/>
    <x v="9"/>
    <n v="0.73019999999999996"/>
  </r>
  <r>
    <x v="2"/>
    <x v="5"/>
    <x v="30"/>
    <x v="9"/>
    <n v="7.071699999999999"/>
  </r>
  <r>
    <x v="2"/>
    <x v="5"/>
    <x v="34"/>
    <x v="9"/>
    <n v="0.74140000000000006"/>
  </r>
  <r>
    <x v="3"/>
    <x v="5"/>
    <x v="1"/>
    <x v="9"/>
    <n v="1.5327"/>
  </r>
  <r>
    <x v="3"/>
    <x v="5"/>
    <x v="4"/>
    <x v="9"/>
    <n v="5.6004000000000005"/>
  </r>
  <r>
    <x v="3"/>
    <x v="5"/>
    <x v="7"/>
    <x v="9"/>
    <n v="0.56600000000000006"/>
  </r>
  <r>
    <x v="3"/>
    <x v="5"/>
    <x v="11"/>
    <x v="9"/>
    <n v="2.0579999999999998"/>
  </r>
  <r>
    <x v="3"/>
    <x v="5"/>
    <x v="12"/>
    <x v="9"/>
    <n v="4.4399999999999995"/>
  </r>
  <r>
    <x v="3"/>
    <x v="5"/>
    <x v="14"/>
    <x v="9"/>
    <n v="16.117499999999996"/>
  </r>
  <r>
    <x v="3"/>
    <x v="5"/>
    <x v="16"/>
    <x v="9"/>
    <n v="8.0648"/>
  </r>
  <r>
    <x v="3"/>
    <x v="5"/>
    <x v="19"/>
    <x v="9"/>
    <n v="4.1791999999999998"/>
  </r>
  <r>
    <x v="3"/>
    <x v="5"/>
    <x v="26"/>
    <x v="9"/>
    <n v="5.4400000000000004E-2"/>
  </r>
  <r>
    <x v="3"/>
    <x v="5"/>
    <x v="28"/>
    <x v="9"/>
    <n v="0.3483"/>
  </r>
  <r>
    <x v="3"/>
    <x v="5"/>
    <x v="29"/>
    <x v="9"/>
    <n v="0.58789999999999998"/>
  </r>
  <r>
    <x v="3"/>
    <x v="5"/>
    <x v="30"/>
    <x v="9"/>
    <n v="7.3268000000000004"/>
  </r>
  <r>
    <x v="3"/>
    <x v="5"/>
    <x v="34"/>
    <x v="9"/>
    <n v="0.37140000000000001"/>
  </r>
  <r>
    <x v="4"/>
    <x v="5"/>
    <x v="1"/>
    <x v="9"/>
    <n v="1.5779999999999998"/>
  </r>
  <r>
    <x v="4"/>
    <x v="5"/>
    <x v="4"/>
    <x v="9"/>
    <n v="5.3956"/>
  </r>
  <r>
    <x v="4"/>
    <x v="5"/>
    <x v="7"/>
    <x v="9"/>
    <n v="0.30840000000000001"/>
  </r>
  <r>
    <x v="4"/>
    <x v="5"/>
    <x v="11"/>
    <x v="9"/>
    <n v="3.3047000000000004"/>
  </r>
  <r>
    <x v="4"/>
    <x v="5"/>
    <x v="12"/>
    <x v="9"/>
    <n v="2.6153"/>
  </r>
  <r>
    <x v="4"/>
    <x v="5"/>
    <x v="14"/>
    <x v="9"/>
    <n v="7.7052999999999994"/>
  </r>
  <r>
    <x v="4"/>
    <x v="5"/>
    <x v="16"/>
    <x v="9"/>
    <n v="7.1677"/>
  </r>
  <r>
    <x v="4"/>
    <x v="5"/>
    <x v="19"/>
    <x v="9"/>
    <n v="2.5526"/>
  </r>
  <r>
    <x v="4"/>
    <x v="5"/>
    <x v="26"/>
    <x v="9"/>
    <n v="2.7000000000000001E-3"/>
  </r>
  <r>
    <x v="4"/>
    <x v="5"/>
    <x v="28"/>
    <x v="9"/>
    <n v="0.19750000000000001"/>
  </r>
  <r>
    <x v="4"/>
    <x v="5"/>
    <x v="29"/>
    <x v="9"/>
    <n v="0.36599999999999999"/>
  </r>
  <r>
    <x v="4"/>
    <x v="5"/>
    <x v="30"/>
    <x v="9"/>
    <n v="7.1091999999999995"/>
  </r>
  <r>
    <x v="4"/>
    <x v="5"/>
    <x v="34"/>
    <x v="9"/>
    <n v="7.350000000000001E-2"/>
  </r>
  <r>
    <x v="0"/>
    <x v="0"/>
    <x v="0"/>
    <x v="10"/>
    <n v="1.207522"/>
  </r>
  <r>
    <x v="1"/>
    <x v="0"/>
    <x v="0"/>
    <x v="10"/>
    <n v="1.397437"/>
  </r>
  <r>
    <x v="2"/>
    <x v="0"/>
    <x v="0"/>
    <x v="10"/>
    <n v="1.5758840000000001"/>
  </r>
  <r>
    <x v="3"/>
    <x v="0"/>
    <x v="0"/>
    <x v="10"/>
    <n v="1.776084"/>
  </r>
  <r>
    <x v="4"/>
    <x v="0"/>
    <x v="0"/>
    <x v="10"/>
    <n v="2.4212999999999998E-2"/>
  </r>
  <r>
    <x v="0"/>
    <x v="0"/>
    <x v="1"/>
    <x v="10"/>
    <n v="5.4988340000000004"/>
  </r>
  <r>
    <x v="1"/>
    <x v="0"/>
    <x v="1"/>
    <x v="10"/>
    <n v="7.2673740000000002"/>
  </r>
  <r>
    <x v="2"/>
    <x v="0"/>
    <x v="1"/>
    <x v="10"/>
    <n v="9.1282619999999994"/>
  </r>
  <r>
    <x v="3"/>
    <x v="0"/>
    <x v="1"/>
    <x v="10"/>
    <n v="11.003629999999999"/>
  </r>
  <r>
    <x v="4"/>
    <x v="0"/>
    <x v="1"/>
    <x v="10"/>
    <n v="13.234959999999999"/>
  </r>
  <r>
    <x v="0"/>
    <x v="0"/>
    <x v="2"/>
    <x v="10"/>
    <n v="0"/>
  </r>
  <r>
    <x v="1"/>
    <x v="0"/>
    <x v="2"/>
    <x v="10"/>
    <n v="0"/>
  </r>
  <r>
    <x v="2"/>
    <x v="0"/>
    <x v="2"/>
    <x v="10"/>
    <n v="0"/>
  </r>
  <r>
    <x v="3"/>
    <x v="0"/>
    <x v="2"/>
    <x v="10"/>
    <n v="0"/>
  </r>
  <r>
    <x v="4"/>
    <x v="0"/>
    <x v="2"/>
    <x v="10"/>
    <n v="0"/>
  </r>
  <r>
    <x v="0"/>
    <x v="0"/>
    <x v="3"/>
    <x v="10"/>
    <n v="23.61994"/>
  </r>
  <r>
    <x v="1"/>
    <x v="0"/>
    <x v="3"/>
    <x v="10"/>
    <n v="32.143799999999999"/>
  </r>
  <r>
    <x v="2"/>
    <x v="0"/>
    <x v="3"/>
    <x v="10"/>
    <n v="41.729840000000003"/>
  </r>
  <r>
    <x v="3"/>
    <x v="0"/>
    <x v="3"/>
    <x v="10"/>
    <n v="54.361510000000003"/>
  </r>
  <r>
    <x v="4"/>
    <x v="0"/>
    <x v="3"/>
    <x v="10"/>
    <n v="68.172020000000003"/>
  </r>
  <r>
    <x v="0"/>
    <x v="0"/>
    <x v="4"/>
    <x v="10"/>
    <n v="2.0076990000000001"/>
  </r>
  <r>
    <x v="1"/>
    <x v="0"/>
    <x v="4"/>
    <x v="10"/>
    <n v="2.7935699999999999"/>
  </r>
  <r>
    <x v="2"/>
    <x v="0"/>
    <x v="4"/>
    <x v="10"/>
    <n v="3.2320169999999999"/>
  </r>
  <r>
    <x v="3"/>
    <x v="0"/>
    <x v="4"/>
    <x v="10"/>
    <n v="3.689238"/>
  </r>
  <r>
    <x v="4"/>
    <x v="0"/>
    <x v="4"/>
    <x v="10"/>
    <n v="4.2135129999999998"/>
  </r>
  <r>
    <x v="0"/>
    <x v="0"/>
    <x v="5"/>
    <x v="10"/>
    <n v="17.192049999999998"/>
  </r>
  <r>
    <x v="1"/>
    <x v="0"/>
    <x v="5"/>
    <x v="10"/>
    <n v="23.511839999999999"/>
  </r>
  <r>
    <x v="2"/>
    <x v="0"/>
    <x v="5"/>
    <x v="10"/>
    <n v="28.03097"/>
  </r>
  <r>
    <x v="3"/>
    <x v="0"/>
    <x v="5"/>
    <x v="10"/>
    <n v="33.455410000000001"/>
  </r>
  <r>
    <x v="4"/>
    <x v="0"/>
    <x v="5"/>
    <x v="10"/>
    <n v="38.812809999999999"/>
  </r>
  <r>
    <x v="0"/>
    <x v="0"/>
    <x v="6"/>
    <x v="10"/>
    <n v="1.3003119999999999"/>
  </r>
  <r>
    <x v="1"/>
    <x v="0"/>
    <x v="6"/>
    <x v="10"/>
    <n v="1.628377"/>
  </r>
  <r>
    <x v="2"/>
    <x v="0"/>
    <x v="6"/>
    <x v="10"/>
    <n v="1.986453"/>
  </r>
  <r>
    <x v="3"/>
    <x v="0"/>
    <x v="6"/>
    <x v="10"/>
    <n v="2.4214129999999998"/>
  </r>
  <r>
    <x v="4"/>
    <x v="0"/>
    <x v="6"/>
    <x v="10"/>
    <n v="2.9514580000000001"/>
  </r>
  <r>
    <x v="0"/>
    <x v="0"/>
    <x v="7"/>
    <x v="10"/>
    <n v="2.1137109999999999"/>
  </r>
  <r>
    <x v="1"/>
    <x v="0"/>
    <x v="7"/>
    <x v="10"/>
    <n v="2.889815"/>
  </r>
  <r>
    <x v="2"/>
    <x v="0"/>
    <x v="7"/>
    <x v="10"/>
    <n v="3.4153579999999999"/>
  </r>
  <r>
    <x v="3"/>
    <x v="0"/>
    <x v="7"/>
    <x v="10"/>
    <n v="3.9428990000000002"/>
  </r>
  <r>
    <x v="4"/>
    <x v="0"/>
    <x v="7"/>
    <x v="10"/>
    <n v="4.5522989999999997"/>
  </r>
  <r>
    <x v="0"/>
    <x v="0"/>
    <x v="8"/>
    <x v="10"/>
    <n v="101.8582"/>
  </r>
  <r>
    <x v="1"/>
    <x v="0"/>
    <x v="8"/>
    <x v="10"/>
    <n v="125.1407"/>
  </r>
  <r>
    <x v="2"/>
    <x v="0"/>
    <x v="8"/>
    <x v="10"/>
    <n v="136.75620000000001"/>
  </r>
  <r>
    <x v="3"/>
    <x v="0"/>
    <x v="8"/>
    <x v="10"/>
    <n v="152.53809999999999"/>
  </r>
  <r>
    <x v="4"/>
    <x v="0"/>
    <x v="8"/>
    <x v="10"/>
    <n v="168.85900000000001"/>
  </r>
  <r>
    <x v="0"/>
    <x v="0"/>
    <x v="9"/>
    <x v="10"/>
    <n v="17.55771"/>
  </r>
  <r>
    <x v="1"/>
    <x v="0"/>
    <x v="9"/>
    <x v="10"/>
    <n v="22.747730000000001"/>
  </r>
  <r>
    <x v="2"/>
    <x v="0"/>
    <x v="9"/>
    <x v="10"/>
    <n v="25.708269999999999"/>
  </r>
  <r>
    <x v="3"/>
    <x v="0"/>
    <x v="9"/>
    <x v="10"/>
    <n v="29.14292"/>
  </r>
  <r>
    <x v="4"/>
    <x v="0"/>
    <x v="9"/>
    <x v="10"/>
    <n v="33.210090000000001"/>
  </r>
  <r>
    <x v="0"/>
    <x v="0"/>
    <x v="10"/>
    <x v="10"/>
    <n v="1.609569"/>
  </r>
  <r>
    <x v="1"/>
    <x v="0"/>
    <x v="10"/>
    <x v="10"/>
    <n v="2.5745309999999999"/>
  </r>
  <r>
    <x v="2"/>
    <x v="0"/>
    <x v="10"/>
    <x v="10"/>
    <n v="3.1797249999999999"/>
  </r>
  <r>
    <x v="3"/>
    <x v="0"/>
    <x v="10"/>
    <x v="10"/>
    <n v="3.8186170000000002"/>
  </r>
  <r>
    <x v="4"/>
    <x v="0"/>
    <x v="10"/>
    <x v="10"/>
    <n v="4.5820239999999997"/>
  </r>
  <r>
    <x v="0"/>
    <x v="0"/>
    <x v="11"/>
    <x v="10"/>
    <n v="2.3129900000000001"/>
  </r>
  <r>
    <x v="1"/>
    <x v="0"/>
    <x v="11"/>
    <x v="10"/>
    <n v="2.5814300000000001"/>
  </r>
  <r>
    <x v="2"/>
    <x v="0"/>
    <x v="11"/>
    <x v="10"/>
    <n v="3.0005570000000001"/>
  </r>
  <r>
    <x v="3"/>
    <x v="0"/>
    <x v="11"/>
    <x v="10"/>
    <n v="3.4291499999999999"/>
  </r>
  <r>
    <x v="4"/>
    <x v="0"/>
    <x v="11"/>
    <x v="10"/>
    <n v="3.9219539999999999"/>
  </r>
  <r>
    <x v="0"/>
    <x v="0"/>
    <x v="12"/>
    <x v="10"/>
    <n v="20.840060000000001"/>
  </r>
  <r>
    <x v="1"/>
    <x v="0"/>
    <x v="12"/>
    <x v="10"/>
    <n v="26.732939999999999"/>
  </r>
  <r>
    <x v="2"/>
    <x v="0"/>
    <x v="12"/>
    <x v="10"/>
    <n v="34.527799999999999"/>
  </r>
  <r>
    <x v="3"/>
    <x v="0"/>
    <x v="12"/>
    <x v="10"/>
    <n v="40.389490000000002"/>
  </r>
  <r>
    <x v="4"/>
    <x v="0"/>
    <x v="12"/>
    <x v="10"/>
    <n v="47.066980000000001"/>
  </r>
  <r>
    <x v="0"/>
    <x v="0"/>
    <x v="13"/>
    <x v="10"/>
    <n v="8.0761920000000007"/>
  </r>
  <r>
    <x v="1"/>
    <x v="0"/>
    <x v="13"/>
    <x v="10"/>
    <n v="11.230880000000001"/>
  </r>
  <r>
    <x v="2"/>
    <x v="0"/>
    <x v="13"/>
    <x v="10"/>
    <n v="14.13585"/>
  </r>
  <r>
    <x v="3"/>
    <x v="0"/>
    <x v="13"/>
    <x v="10"/>
    <n v="18.07563"/>
  </r>
  <r>
    <x v="4"/>
    <x v="0"/>
    <x v="13"/>
    <x v="10"/>
    <n v="21.998840000000001"/>
  </r>
  <r>
    <x v="0"/>
    <x v="0"/>
    <x v="14"/>
    <x v="10"/>
    <n v="61.784280000000003"/>
  </r>
  <r>
    <x v="1"/>
    <x v="0"/>
    <x v="14"/>
    <x v="10"/>
    <n v="81.209999999999994"/>
  </r>
  <r>
    <x v="2"/>
    <x v="0"/>
    <x v="14"/>
    <x v="10"/>
    <n v="98.240229999999997"/>
  </r>
  <r>
    <x v="3"/>
    <x v="0"/>
    <x v="14"/>
    <x v="10"/>
    <n v="119.61960000000001"/>
  </r>
  <r>
    <x v="4"/>
    <x v="0"/>
    <x v="14"/>
    <x v="10"/>
    <n v="145.19880000000001"/>
  </r>
  <r>
    <x v="0"/>
    <x v="0"/>
    <x v="15"/>
    <x v="10"/>
    <n v="4.9693000000000001E-2"/>
  </r>
  <r>
    <x v="1"/>
    <x v="0"/>
    <x v="15"/>
    <x v="10"/>
    <n v="7.3228000000000001E-2"/>
  </r>
  <r>
    <x v="2"/>
    <x v="0"/>
    <x v="15"/>
    <x v="10"/>
    <n v="0.104009"/>
  </r>
  <r>
    <x v="3"/>
    <x v="0"/>
    <x v="15"/>
    <x v="10"/>
    <n v="0.131856"/>
  </r>
  <r>
    <x v="4"/>
    <x v="0"/>
    <x v="15"/>
    <x v="10"/>
    <n v="0.16598099999999999"/>
  </r>
  <r>
    <x v="0"/>
    <x v="0"/>
    <x v="16"/>
    <x v="10"/>
    <n v="6.7166980000000001"/>
  </r>
  <r>
    <x v="1"/>
    <x v="0"/>
    <x v="16"/>
    <x v="10"/>
    <n v="8.443683"/>
  </r>
  <r>
    <x v="2"/>
    <x v="0"/>
    <x v="16"/>
    <x v="10"/>
    <n v="10.6653"/>
  </r>
  <r>
    <x v="3"/>
    <x v="0"/>
    <x v="16"/>
    <x v="10"/>
    <n v="12.8041"/>
  </r>
  <r>
    <x v="4"/>
    <x v="0"/>
    <x v="16"/>
    <x v="10"/>
    <n v="15.347709999999999"/>
  </r>
  <r>
    <x v="0"/>
    <x v="0"/>
    <x v="17"/>
    <x v="10"/>
    <n v="0.97809000000000001"/>
  </r>
  <r>
    <x v="1"/>
    <x v="0"/>
    <x v="17"/>
    <x v="10"/>
    <n v="1.3517790000000001"/>
  </r>
  <r>
    <x v="2"/>
    <x v="0"/>
    <x v="17"/>
    <x v="10"/>
    <n v="1.9378759999999999"/>
  </r>
  <r>
    <x v="3"/>
    <x v="0"/>
    <x v="17"/>
    <x v="10"/>
    <n v="2.4499620000000002"/>
  </r>
  <r>
    <x v="4"/>
    <x v="0"/>
    <x v="17"/>
    <x v="10"/>
    <n v="3.0983879999999999"/>
  </r>
  <r>
    <x v="0"/>
    <x v="0"/>
    <x v="18"/>
    <x v="10"/>
    <n v="0.69813199999999997"/>
  </r>
  <r>
    <x v="1"/>
    <x v="0"/>
    <x v="18"/>
    <x v="10"/>
    <n v="0.96244099999999999"/>
  </r>
  <r>
    <x v="2"/>
    <x v="0"/>
    <x v="18"/>
    <x v="10"/>
    <n v="1.135791"/>
  </r>
  <r>
    <x v="3"/>
    <x v="0"/>
    <x v="18"/>
    <x v="10"/>
    <n v="1.320565"/>
  </r>
  <r>
    <x v="4"/>
    <x v="0"/>
    <x v="18"/>
    <x v="10"/>
    <n v="1.4673700000000001"/>
  </r>
  <r>
    <x v="0"/>
    <x v="0"/>
    <x v="19"/>
    <x v="10"/>
    <n v="24.136790000000001"/>
  </r>
  <r>
    <x v="1"/>
    <x v="0"/>
    <x v="19"/>
    <x v="10"/>
    <n v="30.1995"/>
  </r>
  <r>
    <x v="2"/>
    <x v="0"/>
    <x v="19"/>
    <x v="10"/>
    <n v="37.640039999999999"/>
  </r>
  <r>
    <x v="3"/>
    <x v="0"/>
    <x v="19"/>
    <x v="10"/>
    <n v="44.57723"/>
  </r>
  <r>
    <x v="4"/>
    <x v="0"/>
    <x v="19"/>
    <x v="10"/>
    <n v="52.697830000000003"/>
  </r>
  <r>
    <x v="0"/>
    <x v="0"/>
    <x v="20"/>
    <x v="10"/>
    <n v="0.80577699999999997"/>
  </r>
  <r>
    <x v="1"/>
    <x v="0"/>
    <x v="20"/>
    <x v="10"/>
    <n v="1.1284350000000001"/>
  </r>
  <r>
    <x v="2"/>
    <x v="0"/>
    <x v="20"/>
    <x v="10"/>
    <n v="1.393302"/>
  </r>
  <r>
    <x v="3"/>
    <x v="0"/>
    <x v="20"/>
    <x v="10"/>
    <n v="1.639839"/>
  </r>
  <r>
    <x v="4"/>
    <x v="0"/>
    <x v="20"/>
    <x v="10"/>
    <n v="1.931362"/>
  </r>
  <r>
    <x v="0"/>
    <x v="0"/>
    <x v="21"/>
    <x v="10"/>
    <n v="0.80577699999999997"/>
  </r>
  <r>
    <x v="1"/>
    <x v="0"/>
    <x v="21"/>
    <x v="10"/>
    <n v="0.109542"/>
  </r>
  <r>
    <x v="2"/>
    <x v="0"/>
    <x v="21"/>
    <x v="10"/>
    <n v="0.13134100000000001"/>
  </r>
  <r>
    <x v="3"/>
    <x v="0"/>
    <x v="21"/>
    <x v="10"/>
    <n v="0.15567"/>
  </r>
  <r>
    <x v="4"/>
    <x v="0"/>
    <x v="21"/>
    <x v="10"/>
    <n v="0.18448700000000001"/>
  </r>
  <r>
    <x v="0"/>
    <x v="0"/>
    <x v="22"/>
    <x v="10"/>
    <n v="0.42097699999999999"/>
  </r>
  <r>
    <x v="1"/>
    <x v="0"/>
    <x v="22"/>
    <x v="10"/>
    <n v="0.61040000000000005"/>
  </r>
  <r>
    <x v="2"/>
    <x v="0"/>
    <x v="22"/>
    <x v="10"/>
    <n v="0.76670300000000002"/>
  </r>
  <r>
    <x v="3"/>
    <x v="0"/>
    <x v="22"/>
    <x v="10"/>
    <n v="0.85577300000000001"/>
  </r>
  <r>
    <x v="4"/>
    <x v="0"/>
    <x v="22"/>
    <x v="10"/>
    <n v="0.95521800000000001"/>
  </r>
  <r>
    <x v="0"/>
    <x v="0"/>
    <x v="23"/>
    <x v="10"/>
    <n v="0"/>
  </r>
  <r>
    <x v="1"/>
    <x v="0"/>
    <x v="23"/>
    <x v="10"/>
    <n v="0"/>
  </r>
  <r>
    <x v="2"/>
    <x v="0"/>
    <x v="23"/>
    <x v="10"/>
    <n v="0"/>
  </r>
  <r>
    <x v="3"/>
    <x v="0"/>
    <x v="23"/>
    <x v="10"/>
    <n v="0"/>
  </r>
  <r>
    <x v="4"/>
    <x v="0"/>
    <x v="23"/>
    <x v="10"/>
    <n v="0"/>
  </r>
  <r>
    <x v="0"/>
    <x v="0"/>
    <x v="24"/>
    <x v="10"/>
    <n v="0.38672800000000002"/>
  </r>
  <r>
    <x v="1"/>
    <x v="0"/>
    <x v="24"/>
    <x v="10"/>
    <n v="0.56571800000000005"/>
  </r>
  <r>
    <x v="2"/>
    <x v="0"/>
    <x v="24"/>
    <x v="10"/>
    <n v="0.79308699999999999"/>
  </r>
  <r>
    <x v="3"/>
    <x v="0"/>
    <x v="24"/>
    <x v="10"/>
    <n v="1.106557"/>
  </r>
  <r>
    <x v="4"/>
    <x v="0"/>
    <x v="24"/>
    <x v="10"/>
    <n v="1.573148"/>
  </r>
  <r>
    <x v="0"/>
    <x v="0"/>
    <x v="25"/>
    <x v="10"/>
    <n v="2.8923869999999998"/>
  </r>
  <r>
    <x v="1"/>
    <x v="0"/>
    <x v="25"/>
    <x v="10"/>
    <n v="3.692412"/>
  </r>
  <r>
    <x v="2"/>
    <x v="0"/>
    <x v="25"/>
    <x v="10"/>
    <n v="4.4571420000000002"/>
  </r>
  <r>
    <x v="3"/>
    <x v="0"/>
    <x v="25"/>
    <x v="10"/>
    <n v="5.1219900000000003"/>
  </r>
  <r>
    <x v="4"/>
    <x v="0"/>
    <x v="25"/>
    <x v="10"/>
    <n v="5.8860109999999999"/>
  </r>
  <r>
    <x v="0"/>
    <x v="0"/>
    <x v="26"/>
    <x v="10"/>
    <n v="38.151719999999997"/>
  </r>
  <r>
    <x v="1"/>
    <x v="0"/>
    <x v="26"/>
    <x v="10"/>
    <n v="50.882129999999997"/>
  </r>
  <r>
    <x v="2"/>
    <x v="0"/>
    <x v="26"/>
    <x v="10"/>
    <n v="60.69932"/>
  </r>
  <r>
    <x v="3"/>
    <x v="0"/>
    <x v="26"/>
    <x v="10"/>
    <n v="73.798919999999995"/>
  </r>
  <r>
    <x v="4"/>
    <x v="0"/>
    <x v="26"/>
    <x v="10"/>
    <n v="89.377260000000007"/>
  </r>
  <r>
    <x v="0"/>
    <x v="0"/>
    <x v="27"/>
    <x v="10"/>
    <n v="12.03453"/>
  </r>
  <r>
    <x v="1"/>
    <x v="0"/>
    <x v="27"/>
    <x v="10"/>
    <n v="17.731249999999999"/>
  </r>
  <r>
    <x v="2"/>
    <x v="0"/>
    <x v="27"/>
    <x v="10"/>
    <n v="22.43505"/>
  </r>
  <r>
    <x v="3"/>
    <x v="0"/>
    <x v="27"/>
    <x v="10"/>
    <n v="30.273510000000002"/>
  </r>
  <r>
    <x v="4"/>
    <x v="0"/>
    <x v="27"/>
    <x v="10"/>
    <n v="42.07938"/>
  </r>
  <r>
    <x v="0"/>
    <x v="0"/>
    <x v="28"/>
    <x v="10"/>
    <n v="14.41399"/>
  </r>
  <r>
    <x v="1"/>
    <x v="0"/>
    <x v="28"/>
    <x v="10"/>
    <n v="22.301880000000001"/>
  </r>
  <r>
    <x v="2"/>
    <x v="0"/>
    <x v="28"/>
    <x v="10"/>
    <n v="28.12555"/>
  </r>
  <r>
    <x v="3"/>
    <x v="0"/>
    <x v="28"/>
    <x v="10"/>
    <n v="33.775539999999999"/>
  </r>
  <r>
    <x v="4"/>
    <x v="0"/>
    <x v="28"/>
    <x v="10"/>
    <n v="40.509"/>
  </r>
  <r>
    <x v="0"/>
    <x v="0"/>
    <x v="29"/>
    <x v="10"/>
    <n v="9.4168699999999994"/>
  </r>
  <r>
    <x v="1"/>
    <x v="0"/>
    <x v="29"/>
    <x v="10"/>
    <n v="11.59877"/>
  </r>
  <r>
    <x v="2"/>
    <x v="0"/>
    <x v="29"/>
    <x v="10"/>
    <n v="15.26173"/>
  </r>
  <r>
    <x v="3"/>
    <x v="0"/>
    <x v="29"/>
    <x v="10"/>
    <n v="18.5806"/>
  </r>
  <r>
    <x v="4"/>
    <x v="0"/>
    <x v="29"/>
    <x v="10"/>
    <n v="22.58212"/>
  </r>
  <r>
    <x v="0"/>
    <x v="0"/>
    <x v="30"/>
    <x v="10"/>
    <n v="5.8482979999999998"/>
  </r>
  <r>
    <x v="1"/>
    <x v="0"/>
    <x v="30"/>
    <x v="10"/>
    <n v="8.0501439999999995"/>
  </r>
  <r>
    <x v="2"/>
    <x v="0"/>
    <x v="30"/>
    <x v="10"/>
    <n v="9.3162470000000006"/>
  </r>
  <r>
    <x v="3"/>
    <x v="0"/>
    <x v="30"/>
    <x v="10"/>
    <n v="10.5059"/>
  </r>
  <r>
    <x v="4"/>
    <x v="0"/>
    <x v="30"/>
    <x v="10"/>
    <n v="11.84056"/>
  </r>
  <r>
    <x v="0"/>
    <x v="0"/>
    <x v="31"/>
    <x v="10"/>
    <n v="4.6666569999999998"/>
  </r>
  <r>
    <x v="1"/>
    <x v="0"/>
    <x v="31"/>
    <x v="10"/>
    <n v="7.3351420000000003"/>
  </r>
  <r>
    <x v="2"/>
    <x v="0"/>
    <x v="31"/>
    <x v="10"/>
    <n v="10.985749999999999"/>
  </r>
  <r>
    <x v="3"/>
    <x v="0"/>
    <x v="31"/>
    <x v="10"/>
    <n v="17.190090000000001"/>
  </r>
  <r>
    <x v="4"/>
    <x v="0"/>
    <x v="31"/>
    <x v="10"/>
    <n v="27.238040000000002"/>
  </r>
  <r>
    <x v="0"/>
    <x v="0"/>
    <x v="32"/>
    <x v="10"/>
    <n v="20.597090000000001"/>
  </r>
  <r>
    <x v="1"/>
    <x v="0"/>
    <x v="32"/>
    <x v="10"/>
    <n v="27.277329999999999"/>
  </r>
  <r>
    <x v="2"/>
    <x v="0"/>
    <x v="32"/>
    <x v="10"/>
    <n v="31.621729999999999"/>
  </r>
  <r>
    <x v="3"/>
    <x v="0"/>
    <x v="32"/>
    <x v="10"/>
    <n v="36.828740000000003"/>
  </r>
  <r>
    <x v="4"/>
    <x v="0"/>
    <x v="32"/>
    <x v="10"/>
    <n v="42.196599999999997"/>
  </r>
  <r>
    <x v="0"/>
    <x v="0"/>
    <x v="33"/>
    <x v="10"/>
    <n v="0.71687900000000004"/>
  </r>
  <r>
    <x v="1"/>
    <x v="0"/>
    <x v="33"/>
    <x v="10"/>
    <n v="0.93880399999999997"/>
  </r>
  <r>
    <x v="2"/>
    <x v="0"/>
    <x v="33"/>
    <x v="10"/>
    <n v="1.097424"/>
  </r>
  <r>
    <x v="3"/>
    <x v="0"/>
    <x v="33"/>
    <x v="10"/>
    <n v="1.258616"/>
  </r>
  <r>
    <x v="4"/>
    <x v="0"/>
    <x v="33"/>
    <x v="10"/>
    <n v="1.4403109999999999"/>
  </r>
  <r>
    <x v="0"/>
    <x v="0"/>
    <x v="34"/>
    <x v="10"/>
    <n v="2.2683589999999998"/>
  </r>
  <r>
    <x v="1"/>
    <x v="0"/>
    <x v="34"/>
    <x v="10"/>
    <n v="3.3129200000000001"/>
  </r>
  <r>
    <x v="2"/>
    <x v="0"/>
    <x v="34"/>
    <x v="10"/>
    <n v="4.5606819999999999"/>
  </r>
  <r>
    <x v="3"/>
    <x v="0"/>
    <x v="34"/>
    <x v="10"/>
    <n v="5.3605600000000004"/>
  </r>
  <r>
    <x v="4"/>
    <x v="0"/>
    <x v="34"/>
    <x v="10"/>
    <n v="6.2903399999999996"/>
  </r>
  <r>
    <x v="0"/>
    <x v="0"/>
    <x v="35"/>
    <x v="10"/>
    <n v="11.495329999999999"/>
  </r>
  <r>
    <x v="1"/>
    <x v="0"/>
    <x v="35"/>
    <x v="10"/>
    <n v="14.98071"/>
  </r>
  <r>
    <x v="2"/>
    <x v="0"/>
    <x v="35"/>
    <x v="10"/>
    <n v="18.189640000000001"/>
  </r>
  <r>
    <x v="3"/>
    <x v="0"/>
    <x v="35"/>
    <x v="10"/>
    <n v="21.969919999999998"/>
  </r>
  <r>
    <x v="4"/>
    <x v="0"/>
    <x v="35"/>
    <x v="10"/>
    <n v="26.52779"/>
  </r>
  <r>
    <x v="0"/>
    <x v="2"/>
    <x v="0"/>
    <x v="10"/>
    <n v="0.70179599999999998"/>
  </r>
  <r>
    <x v="1"/>
    <x v="2"/>
    <x v="0"/>
    <x v="10"/>
    <n v="0.73025600000000002"/>
  </r>
  <r>
    <x v="2"/>
    <x v="2"/>
    <x v="0"/>
    <x v="10"/>
    <n v="0.76981999999999995"/>
  </r>
  <r>
    <x v="3"/>
    <x v="2"/>
    <x v="0"/>
    <x v="10"/>
    <n v="0.78944999999999999"/>
  </r>
  <r>
    <x v="4"/>
    <x v="2"/>
    <x v="0"/>
    <x v="10"/>
    <n v="0.80851099999999998"/>
  </r>
  <r>
    <x v="0"/>
    <x v="2"/>
    <x v="1"/>
    <x v="10"/>
    <n v="5.4988340000000004"/>
  </r>
  <r>
    <x v="1"/>
    <x v="2"/>
    <x v="1"/>
    <x v="10"/>
    <n v="5.2696329999999998"/>
  </r>
  <r>
    <x v="2"/>
    <x v="2"/>
    <x v="1"/>
    <x v="10"/>
    <n v="5.4784829999999998"/>
  </r>
  <r>
    <x v="3"/>
    <x v="2"/>
    <x v="1"/>
    <x v="10"/>
    <n v="5.6912799999999999"/>
  </r>
  <r>
    <x v="4"/>
    <x v="2"/>
    <x v="1"/>
    <x v="10"/>
    <n v="5.9134289999999998"/>
  </r>
  <r>
    <x v="0"/>
    <x v="2"/>
    <x v="2"/>
    <x v="10"/>
    <n v="1.2866249999999999"/>
  </r>
  <r>
    <x v="1"/>
    <x v="2"/>
    <x v="2"/>
    <x v="10"/>
    <n v="1.338803"/>
  </r>
  <r>
    <x v="2"/>
    <x v="2"/>
    <x v="2"/>
    <x v="10"/>
    <n v="1.4113370000000001"/>
  </r>
  <r>
    <x v="3"/>
    <x v="2"/>
    <x v="2"/>
    <x v="10"/>
    <n v="1.4473240000000001"/>
  </r>
  <r>
    <x v="4"/>
    <x v="2"/>
    <x v="2"/>
    <x v="10"/>
    <n v="1.4822709999999999"/>
  </r>
  <r>
    <x v="0"/>
    <x v="2"/>
    <x v="3"/>
    <x v="10"/>
    <n v="23.61994"/>
  </r>
  <r>
    <x v="1"/>
    <x v="2"/>
    <x v="3"/>
    <x v="10"/>
    <n v="22.841370000000001"/>
  </r>
  <r>
    <x v="2"/>
    <x v="2"/>
    <x v="3"/>
    <x v="10"/>
    <n v="24.584389999999999"/>
  </r>
  <r>
    <x v="3"/>
    <x v="2"/>
    <x v="3"/>
    <x v="10"/>
    <n v="26.796209999999999"/>
  </r>
  <r>
    <x v="4"/>
    <x v="2"/>
    <x v="3"/>
    <x v="10"/>
    <n v="29.179120000000001"/>
  </r>
  <r>
    <x v="0"/>
    <x v="2"/>
    <x v="4"/>
    <x v="10"/>
    <n v="2.0076990000000001"/>
  </r>
  <r>
    <x v="1"/>
    <x v="2"/>
    <x v="4"/>
    <x v="10"/>
    <n v="2.1548419999999999"/>
  </r>
  <r>
    <x v="2"/>
    <x v="2"/>
    <x v="4"/>
    <x v="10"/>
    <n v="2.3228689999999999"/>
  </r>
  <r>
    <x v="3"/>
    <x v="2"/>
    <x v="4"/>
    <x v="10"/>
    <n v="2.471743"/>
  </r>
  <r>
    <x v="4"/>
    <x v="2"/>
    <x v="4"/>
    <x v="10"/>
    <n v="2.6210589999999998"/>
  </r>
  <r>
    <x v="0"/>
    <x v="2"/>
    <x v="5"/>
    <x v="10"/>
    <n v="17.192049999999998"/>
  </r>
  <r>
    <x v="1"/>
    <x v="2"/>
    <x v="5"/>
    <x v="10"/>
    <n v="17.26183"/>
  </r>
  <r>
    <x v="2"/>
    <x v="2"/>
    <x v="5"/>
    <x v="10"/>
    <n v="18.714110000000002"/>
  </r>
  <r>
    <x v="3"/>
    <x v="2"/>
    <x v="5"/>
    <x v="10"/>
    <n v="20.033999999999999"/>
  </r>
  <r>
    <x v="4"/>
    <x v="2"/>
    <x v="5"/>
    <x v="10"/>
    <n v="21.234490000000001"/>
  </r>
  <r>
    <x v="0"/>
    <x v="2"/>
    <x v="6"/>
    <x v="10"/>
    <n v="1.3003119999999999"/>
  </r>
  <r>
    <x v="1"/>
    <x v="2"/>
    <x v="6"/>
    <x v="10"/>
    <n v="1.2647999999999999"/>
  </r>
  <r>
    <x v="2"/>
    <x v="2"/>
    <x v="6"/>
    <x v="10"/>
    <n v="1.4597249999999999"/>
  </r>
  <r>
    <x v="3"/>
    <x v="2"/>
    <x v="6"/>
    <x v="10"/>
    <n v="1.6792339999999999"/>
  </r>
  <r>
    <x v="4"/>
    <x v="2"/>
    <x v="6"/>
    <x v="10"/>
    <n v="1.92526"/>
  </r>
  <r>
    <x v="0"/>
    <x v="2"/>
    <x v="7"/>
    <x v="10"/>
    <n v="2.1137109999999999"/>
  </r>
  <r>
    <x v="1"/>
    <x v="2"/>
    <x v="7"/>
    <x v="10"/>
    <n v="2.2185579999999998"/>
  </r>
  <r>
    <x v="2"/>
    <x v="2"/>
    <x v="7"/>
    <x v="10"/>
    <n v="2.4822000000000002"/>
  </r>
  <r>
    <x v="3"/>
    <x v="2"/>
    <x v="7"/>
    <x v="10"/>
    <n v="2.6894680000000002"/>
  </r>
  <r>
    <x v="4"/>
    <x v="2"/>
    <x v="7"/>
    <x v="10"/>
    <n v="2.9046249999999998"/>
  </r>
  <r>
    <x v="0"/>
    <x v="2"/>
    <x v="8"/>
    <x v="10"/>
    <n v="101.8582"/>
  </r>
  <r>
    <x v="1"/>
    <x v="2"/>
    <x v="8"/>
    <x v="10"/>
    <n v="89.726150000000004"/>
  </r>
  <r>
    <x v="2"/>
    <x v="2"/>
    <x v="8"/>
    <x v="10"/>
    <n v="85.725239999999999"/>
  </r>
  <r>
    <x v="3"/>
    <x v="2"/>
    <x v="8"/>
    <x v="10"/>
    <n v="80.904030000000006"/>
  </r>
  <r>
    <x v="4"/>
    <x v="2"/>
    <x v="8"/>
    <x v="10"/>
    <n v="76.357590000000002"/>
  </r>
  <r>
    <x v="0"/>
    <x v="2"/>
    <x v="9"/>
    <x v="10"/>
    <n v="17.55771"/>
  </r>
  <r>
    <x v="1"/>
    <x v="2"/>
    <x v="9"/>
    <x v="10"/>
    <n v="16.58821"/>
  </r>
  <r>
    <x v="2"/>
    <x v="2"/>
    <x v="9"/>
    <x v="10"/>
    <n v="17.52901"/>
  </r>
  <r>
    <x v="3"/>
    <x v="2"/>
    <x v="9"/>
    <x v="10"/>
    <n v="18.54419"/>
  </r>
  <r>
    <x v="4"/>
    <x v="2"/>
    <x v="9"/>
    <x v="10"/>
    <n v="19.639279999999999"/>
  </r>
  <r>
    <x v="0"/>
    <x v="2"/>
    <x v="10"/>
    <x v="10"/>
    <n v="1.609569"/>
  </r>
  <r>
    <x v="1"/>
    <x v="2"/>
    <x v="10"/>
    <x v="10"/>
    <n v="1.8446070000000001"/>
  </r>
  <r>
    <x v="2"/>
    <x v="2"/>
    <x v="10"/>
    <x v="10"/>
    <n v="2.156396"/>
  </r>
  <r>
    <x v="3"/>
    <x v="2"/>
    <x v="10"/>
    <x v="10"/>
    <n v="2.3533529999999998"/>
  </r>
  <r>
    <x v="4"/>
    <x v="2"/>
    <x v="10"/>
    <x v="10"/>
    <n v="2.5611890000000002"/>
  </r>
  <r>
    <x v="0"/>
    <x v="2"/>
    <x v="11"/>
    <x v="10"/>
    <n v="2.3129900000000001"/>
  </r>
  <r>
    <x v="1"/>
    <x v="2"/>
    <x v="11"/>
    <x v="10"/>
    <n v="1.9776670000000001"/>
  </r>
  <r>
    <x v="2"/>
    <x v="2"/>
    <x v="11"/>
    <x v="10"/>
    <n v="2.1109070000000001"/>
  </r>
  <r>
    <x v="3"/>
    <x v="2"/>
    <x v="11"/>
    <x v="10"/>
    <n v="2.224081"/>
  </r>
  <r>
    <x v="4"/>
    <x v="2"/>
    <x v="11"/>
    <x v="10"/>
    <n v="2.3352179999999998"/>
  </r>
  <r>
    <x v="0"/>
    <x v="2"/>
    <x v="12"/>
    <x v="10"/>
    <n v="20.840060000000001"/>
  </r>
  <r>
    <x v="1"/>
    <x v="2"/>
    <x v="12"/>
    <x v="10"/>
    <n v="19.562370000000001"/>
  </r>
  <r>
    <x v="2"/>
    <x v="2"/>
    <x v="12"/>
    <x v="10"/>
    <n v="21.456569999999999"/>
  </r>
  <r>
    <x v="3"/>
    <x v="2"/>
    <x v="12"/>
    <x v="10"/>
    <n v="22.010470000000002"/>
  </r>
  <r>
    <x v="4"/>
    <x v="2"/>
    <x v="12"/>
    <x v="10"/>
    <n v="22.555530000000001"/>
  </r>
  <r>
    <x v="0"/>
    <x v="2"/>
    <x v="13"/>
    <x v="10"/>
    <n v="8.0761920000000007"/>
  </r>
  <r>
    <x v="1"/>
    <x v="2"/>
    <x v="13"/>
    <x v="10"/>
    <n v="8.0220900000000004"/>
  </r>
  <r>
    <x v="2"/>
    <x v="2"/>
    <x v="13"/>
    <x v="10"/>
    <n v="8.5990909999999996"/>
  </r>
  <r>
    <x v="3"/>
    <x v="2"/>
    <x v="13"/>
    <x v="10"/>
    <n v="9.2640379999999993"/>
  </r>
  <r>
    <x v="4"/>
    <x v="2"/>
    <x v="13"/>
    <x v="10"/>
    <n v="9.9672070000000001"/>
  </r>
  <r>
    <x v="0"/>
    <x v="2"/>
    <x v="14"/>
    <x v="10"/>
    <n v="61.784280000000003"/>
  </r>
  <r>
    <x v="1"/>
    <x v="2"/>
    <x v="14"/>
    <x v="10"/>
    <n v="58.366529999999997"/>
  </r>
  <r>
    <x v="2"/>
    <x v="2"/>
    <x v="14"/>
    <x v="10"/>
    <n v="61.577509999999997"/>
  </r>
  <r>
    <x v="3"/>
    <x v="2"/>
    <x v="14"/>
    <x v="10"/>
    <n v="63.800350000000002"/>
  </r>
  <r>
    <x v="4"/>
    <x v="2"/>
    <x v="14"/>
    <x v="10"/>
    <n v="66.190160000000006"/>
  </r>
  <r>
    <x v="0"/>
    <x v="2"/>
    <x v="15"/>
    <x v="10"/>
    <n v="4.9693000000000001E-2"/>
  </r>
  <r>
    <x v="1"/>
    <x v="2"/>
    <x v="15"/>
    <x v="10"/>
    <n v="5.1743999999999998E-2"/>
  </r>
  <r>
    <x v="2"/>
    <x v="2"/>
    <x v="15"/>
    <x v="10"/>
    <n v="5.8021999999999997E-2"/>
  </r>
  <r>
    <x v="3"/>
    <x v="2"/>
    <x v="15"/>
    <x v="10"/>
    <n v="6.1337999999999997E-2"/>
  </r>
  <r>
    <x v="4"/>
    <x v="2"/>
    <x v="15"/>
    <x v="10"/>
    <n v="6.4668000000000003E-2"/>
  </r>
  <r>
    <x v="0"/>
    <x v="2"/>
    <x v="16"/>
    <x v="10"/>
    <n v="6.7166980000000001"/>
  </r>
  <r>
    <x v="1"/>
    <x v="2"/>
    <x v="16"/>
    <x v="10"/>
    <n v="6.1182889999999999"/>
  </r>
  <r>
    <x v="2"/>
    <x v="2"/>
    <x v="16"/>
    <x v="10"/>
    <n v="6.611504"/>
  </r>
  <r>
    <x v="3"/>
    <x v="2"/>
    <x v="16"/>
    <x v="10"/>
    <n v="6.8222290000000001"/>
  </r>
  <r>
    <x v="4"/>
    <x v="2"/>
    <x v="16"/>
    <x v="10"/>
    <n v="7.039809"/>
  </r>
  <r>
    <x v="0"/>
    <x v="2"/>
    <x v="17"/>
    <x v="10"/>
    <n v="0.97809000000000001"/>
  </r>
  <r>
    <x v="1"/>
    <x v="2"/>
    <x v="17"/>
    <x v="10"/>
    <n v="1.0225979999999999"/>
  </r>
  <r>
    <x v="2"/>
    <x v="2"/>
    <x v="17"/>
    <x v="10"/>
    <n v="1.314303"/>
  </r>
  <r>
    <x v="3"/>
    <x v="2"/>
    <x v="17"/>
    <x v="10"/>
    <n v="1.5064360000000001"/>
  </r>
  <r>
    <x v="4"/>
    <x v="2"/>
    <x v="17"/>
    <x v="10"/>
    <n v="1.7215039999999999"/>
  </r>
  <r>
    <x v="0"/>
    <x v="2"/>
    <x v="18"/>
    <x v="10"/>
    <n v="0.69813199999999997"/>
  </r>
  <r>
    <x v="1"/>
    <x v="2"/>
    <x v="18"/>
    <x v="10"/>
    <n v="0.70660100000000003"/>
  </r>
  <r>
    <x v="2"/>
    <x v="2"/>
    <x v="18"/>
    <x v="10"/>
    <n v="0.75827999999999995"/>
  </r>
  <r>
    <x v="3"/>
    <x v="2"/>
    <x v="18"/>
    <x v="10"/>
    <n v="0.79078999999999999"/>
  </r>
  <r>
    <x v="4"/>
    <x v="2"/>
    <x v="18"/>
    <x v="10"/>
    <n v="0.80279800000000001"/>
  </r>
  <r>
    <x v="0"/>
    <x v="2"/>
    <x v="19"/>
    <x v="10"/>
    <n v="24.136790000000001"/>
  </r>
  <r>
    <x v="1"/>
    <x v="2"/>
    <x v="19"/>
    <x v="10"/>
    <n v="22.219519999999999"/>
  </r>
  <r>
    <x v="2"/>
    <x v="2"/>
    <x v="19"/>
    <x v="10"/>
    <n v="23.577359999999999"/>
  </r>
  <r>
    <x v="3"/>
    <x v="2"/>
    <x v="19"/>
    <x v="10"/>
    <n v="24.523099999999999"/>
  </r>
  <r>
    <x v="4"/>
    <x v="2"/>
    <x v="19"/>
    <x v="10"/>
    <n v="25.488479999999999"/>
  </r>
  <r>
    <x v="0"/>
    <x v="2"/>
    <x v="20"/>
    <x v="10"/>
    <n v="0.80577699999999997"/>
  </r>
  <r>
    <x v="1"/>
    <x v="2"/>
    <x v="20"/>
    <x v="10"/>
    <n v="0.85884400000000005"/>
  </r>
  <r>
    <x v="2"/>
    <x v="2"/>
    <x v="20"/>
    <x v="10"/>
    <n v="0.96286499999999997"/>
  </r>
  <r>
    <x v="3"/>
    <x v="2"/>
    <x v="20"/>
    <x v="10"/>
    <n v="1.037955"/>
  </r>
  <r>
    <x v="4"/>
    <x v="2"/>
    <x v="20"/>
    <x v="10"/>
    <n v="1.1162300000000001"/>
  </r>
  <r>
    <x v="0"/>
    <x v="2"/>
    <x v="21"/>
    <x v="10"/>
    <n v="0.80577699999999997"/>
  </r>
  <r>
    <x v="1"/>
    <x v="2"/>
    <x v="21"/>
    <x v="10"/>
    <n v="8.4952E-2"/>
  </r>
  <r>
    <x v="2"/>
    <x v="2"/>
    <x v="21"/>
    <x v="10"/>
    <n v="9.6064999999999998E-2"/>
  </r>
  <r>
    <x v="3"/>
    <x v="2"/>
    <x v="21"/>
    <x v="10"/>
    <n v="0.10722"/>
  </r>
  <r>
    <x v="4"/>
    <x v="2"/>
    <x v="21"/>
    <x v="10"/>
    <n v="0.11927500000000001"/>
  </r>
  <r>
    <x v="0"/>
    <x v="2"/>
    <x v="22"/>
    <x v="10"/>
    <n v="0.42097699999999999"/>
  </r>
  <r>
    <x v="1"/>
    <x v="2"/>
    <x v="22"/>
    <x v="10"/>
    <n v="0.47428399999999998"/>
  </r>
  <r>
    <x v="2"/>
    <x v="2"/>
    <x v="22"/>
    <x v="10"/>
    <n v="0.56394100000000003"/>
  </r>
  <r>
    <x v="3"/>
    <x v="2"/>
    <x v="22"/>
    <x v="10"/>
    <n v="0.594136"/>
  </r>
  <r>
    <x v="4"/>
    <x v="2"/>
    <x v="22"/>
    <x v="10"/>
    <n v="0.62378900000000004"/>
  </r>
  <r>
    <x v="0"/>
    <x v="2"/>
    <x v="23"/>
    <x v="10"/>
    <n v="0"/>
  </r>
  <r>
    <x v="1"/>
    <x v="2"/>
    <x v="23"/>
    <x v="10"/>
    <n v="0"/>
  </r>
  <r>
    <x v="2"/>
    <x v="2"/>
    <x v="23"/>
    <x v="10"/>
    <n v="0"/>
  </r>
  <r>
    <x v="3"/>
    <x v="2"/>
    <x v="23"/>
    <x v="10"/>
    <n v="0"/>
  </r>
  <r>
    <x v="4"/>
    <x v="2"/>
    <x v="23"/>
    <x v="10"/>
    <n v="0"/>
  </r>
  <r>
    <x v="0"/>
    <x v="2"/>
    <x v="24"/>
    <x v="10"/>
    <n v="0.38672800000000002"/>
  </r>
  <r>
    <x v="1"/>
    <x v="2"/>
    <x v="24"/>
    <x v="10"/>
    <n v="0.42175200000000002"/>
  </r>
  <r>
    <x v="2"/>
    <x v="2"/>
    <x v="24"/>
    <x v="10"/>
    <n v="0.52504600000000001"/>
  </r>
  <r>
    <x v="3"/>
    <x v="2"/>
    <x v="24"/>
    <x v="10"/>
    <n v="0.67269999999999996"/>
  </r>
  <r>
    <x v="4"/>
    <x v="2"/>
    <x v="24"/>
    <x v="10"/>
    <n v="0.88236999999999999"/>
  </r>
  <r>
    <x v="0"/>
    <x v="2"/>
    <x v="25"/>
    <x v="10"/>
    <n v="2.8923869999999998"/>
  </r>
  <r>
    <x v="1"/>
    <x v="2"/>
    <x v="25"/>
    <x v="10"/>
    <n v="2.8699810000000001"/>
  </r>
  <r>
    <x v="2"/>
    <x v="2"/>
    <x v="25"/>
    <x v="10"/>
    <n v="3.2819780000000001"/>
  </r>
  <r>
    <x v="3"/>
    <x v="2"/>
    <x v="25"/>
    <x v="10"/>
    <n v="3.561957"/>
  </r>
  <r>
    <x v="4"/>
    <x v="2"/>
    <x v="25"/>
    <x v="10"/>
    <n v="3.8524479999999999"/>
  </r>
  <r>
    <x v="0"/>
    <x v="2"/>
    <x v="26"/>
    <x v="10"/>
    <n v="38.151719999999997"/>
  </r>
  <r>
    <x v="1"/>
    <x v="2"/>
    <x v="26"/>
    <x v="10"/>
    <n v="36.028149999999997"/>
  </r>
  <r>
    <x v="2"/>
    <x v="2"/>
    <x v="26"/>
    <x v="10"/>
    <n v="36.499169999999999"/>
  </r>
  <r>
    <x v="3"/>
    <x v="2"/>
    <x v="26"/>
    <x v="10"/>
    <n v="36.867829999999998"/>
  </r>
  <r>
    <x v="4"/>
    <x v="2"/>
    <x v="26"/>
    <x v="10"/>
    <n v="37.287610000000001"/>
  </r>
  <r>
    <x v="0"/>
    <x v="2"/>
    <x v="27"/>
    <x v="10"/>
    <n v="12.03453"/>
  </r>
  <r>
    <x v="1"/>
    <x v="2"/>
    <x v="27"/>
    <x v="10"/>
    <n v="12.71983"/>
  </r>
  <r>
    <x v="2"/>
    <x v="2"/>
    <x v="27"/>
    <x v="10"/>
    <n v="14.41442"/>
  </r>
  <r>
    <x v="3"/>
    <x v="2"/>
    <x v="27"/>
    <x v="10"/>
    <n v="16.801259999999999"/>
  </r>
  <r>
    <x v="4"/>
    <x v="2"/>
    <x v="27"/>
    <x v="10"/>
    <n v="19.993659999999998"/>
  </r>
  <r>
    <x v="0"/>
    <x v="2"/>
    <x v="28"/>
    <x v="10"/>
    <n v="14.41399"/>
  </r>
  <r>
    <x v="1"/>
    <x v="2"/>
    <x v="28"/>
    <x v="10"/>
    <n v="16.485279999999999"/>
  </r>
  <r>
    <x v="2"/>
    <x v="2"/>
    <x v="28"/>
    <x v="10"/>
    <n v="18.440249999999999"/>
  </r>
  <r>
    <x v="3"/>
    <x v="2"/>
    <x v="28"/>
    <x v="10"/>
    <n v="19.39752"/>
  </r>
  <r>
    <x v="4"/>
    <x v="2"/>
    <x v="28"/>
    <x v="10"/>
    <n v="20.338450000000002"/>
  </r>
  <r>
    <x v="0"/>
    <x v="2"/>
    <x v="29"/>
    <x v="10"/>
    <n v="9.4168699999999994"/>
  </r>
  <r>
    <x v="1"/>
    <x v="2"/>
    <x v="29"/>
    <x v="10"/>
    <n v="8.3438239999999997"/>
  </r>
  <r>
    <x v="2"/>
    <x v="2"/>
    <x v="29"/>
    <x v="10"/>
    <n v="8.9657199999999992"/>
  </r>
  <r>
    <x v="3"/>
    <x v="2"/>
    <x v="29"/>
    <x v="10"/>
    <n v="9.3127030000000008"/>
  </r>
  <r>
    <x v="4"/>
    <x v="2"/>
    <x v="29"/>
    <x v="10"/>
    <n v="9.6828149999999997"/>
  </r>
  <r>
    <x v="0"/>
    <x v="2"/>
    <x v="30"/>
    <x v="10"/>
    <n v="5.8482979999999998"/>
  </r>
  <r>
    <x v="1"/>
    <x v="2"/>
    <x v="30"/>
    <x v="10"/>
    <n v="6.0854679999999997"/>
  </r>
  <r>
    <x v="2"/>
    <x v="2"/>
    <x v="30"/>
    <x v="10"/>
    <n v="6.4151680000000004"/>
  </r>
  <r>
    <x v="3"/>
    <x v="2"/>
    <x v="30"/>
    <x v="10"/>
    <n v="6.5787469999999999"/>
  </r>
  <r>
    <x v="4"/>
    <x v="2"/>
    <x v="30"/>
    <x v="10"/>
    <n v="6.7375939999999996"/>
  </r>
  <r>
    <x v="0"/>
    <x v="2"/>
    <x v="31"/>
    <x v="10"/>
    <n v="4.6666569999999998"/>
  </r>
  <r>
    <x v="1"/>
    <x v="2"/>
    <x v="31"/>
    <x v="10"/>
    <n v="5.3019150000000002"/>
  </r>
  <r>
    <x v="2"/>
    <x v="2"/>
    <x v="31"/>
    <x v="10"/>
    <n v="6.9514290000000001"/>
  </r>
  <r>
    <x v="3"/>
    <x v="2"/>
    <x v="31"/>
    <x v="10"/>
    <n v="9.2636629999999993"/>
  </r>
  <r>
    <x v="4"/>
    <x v="2"/>
    <x v="31"/>
    <x v="10"/>
    <n v="12.50666"/>
  </r>
  <r>
    <x v="0"/>
    <x v="2"/>
    <x v="32"/>
    <x v="10"/>
    <n v="20.597090000000001"/>
  </r>
  <r>
    <x v="1"/>
    <x v="2"/>
    <x v="32"/>
    <x v="10"/>
    <n v="20.02636"/>
  </r>
  <r>
    <x v="2"/>
    <x v="2"/>
    <x v="32"/>
    <x v="10"/>
    <n v="21.11138"/>
  </r>
  <r>
    <x v="3"/>
    <x v="2"/>
    <x v="32"/>
    <x v="10"/>
    <n v="22.054030000000001"/>
  </r>
  <r>
    <x v="4"/>
    <x v="2"/>
    <x v="32"/>
    <x v="10"/>
    <n v="23.085760000000001"/>
  </r>
  <r>
    <x v="0"/>
    <x v="2"/>
    <x v="33"/>
    <x v="10"/>
    <n v="0.71687900000000004"/>
  </r>
  <r>
    <x v="1"/>
    <x v="2"/>
    <x v="33"/>
    <x v="10"/>
    <n v="0.69628000000000001"/>
  </r>
  <r>
    <x v="2"/>
    <x v="2"/>
    <x v="33"/>
    <x v="10"/>
    <n v="0.73755400000000004"/>
  </r>
  <r>
    <x v="3"/>
    <x v="2"/>
    <x v="33"/>
    <x v="10"/>
    <n v="0.75082000000000004"/>
  </r>
  <r>
    <x v="4"/>
    <x v="2"/>
    <x v="33"/>
    <x v="10"/>
    <n v="0.763853"/>
  </r>
  <r>
    <x v="0"/>
    <x v="2"/>
    <x v="34"/>
    <x v="10"/>
    <n v="2.2683589999999998"/>
  </r>
  <r>
    <x v="1"/>
    <x v="2"/>
    <x v="34"/>
    <x v="10"/>
    <n v="2.4377"/>
  </r>
  <r>
    <x v="2"/>
    <x v="2"/>
    <x v="34"/>
    <x v="10"/>
    <n v="2.8541470000000002"/>
  </r>
  <r>
    <x v="3"/>
    <x v="2"/>
    <x v="34"/>
    <x v="10"/>
    <n v="2.9294020000000001"/>
  </r>
  <r>
    <x v="4"/>
    <x v="2"/>
    <x v="34"/>
    <x v="10"/>
    <n v="2.998129"/>
  </r>
  <r>
    <x v="0"/>
    <x v="2"/>
    <x v="35"/>
    <x v="10"/>
    <n v="11.495329999999999"/>
  </r>
  <r>
    <x v="1"/>
    <x v="2"/>
    <x v="35"/>
    <x v="10"/>
    <n v="11.56809"/>
  </r>
  <r>
    <x v="2"/>
    <x v="2"/>
    <x v="35"/>
    <x v="10"/>
    <n v="13.14222"/>
  </r>
  <r>
    <x v="3"/>
    <x v="2"/>
    <x v="35"/>
    <x v="10"/>
    <n v="14.883279999999999"/>
  </r>
  <r>
    <x v="4"/>
    <x v="2"/>
    <x v="35"/>
    <x v="10"/>
    <n v="16.811489999999999"/>
  </r>
  <r>
    <x v="0"/>
    <x v="4"/>
    <x v="0"/>
    <x v="10"/>
    <n v="1.067618"/>
  </r>
  <r>
    <x v="1"/>
    <x v="4"/>
    <x v="0"/>
    <x v="10"/>
    <n v="1.2341759999999999"/>
  </r>
  <r>
    <x v="2"/>
    <x v="4"/>
    <x v="0"/>
    <x v="10"/>
    <n v="1.371389"/>
  </r>
  <r>
    <x v="3"/>
    <x v="4"/>
    <x v="0"/>
    <x v="10"/>
    <n v="1.5228390000000001"/>
  </r>
  <r>
    <x v="4"/>
    <x v="4"/>
    <x v="0"/>
    <x v="10"/>
    <n v="2.4212999999999998E-2"/>
  </r>
  <r>
    <x v="0"/>
    <x v="4"/>
    <x v="1"/>
    <x v="10"/>
    <n v="5.4988340000000004"/>
  </r>
  <r>
    <x v="1"/>
    <x v="4"/>
    <x v="1"/>
    <x v="10"/>
    <n v="6.163252"/>
  </r>
  <r>
    <x v="2"/>
    <x v="4"/>
    <x v="1"/>
    <x v="10"/>
    <n v="7.722836"/>
  </r>
  <r>
    <x v="3"/>
    <x v="4"/>
    <x v="1"/>
    <x v="10"/>
    <n v="8.9933259999999997"/>
  </r>
  <r>
    <x v="4"/>
    <x v="4"/>
    <x v="1"/>
    <x v="10"/>
    <n v="10.459339999999999"/>
  </r>
  <r>
    <x v="0"/>
    <x v="4"/>
    <x v="2"/>
    <x v="10"/>
    <n v="0"/>
  </r>
  <r>
    <x v="1"/>
    <x v="4"/>
    <x v="2"/>
    <x v="10"/>
    <n v="0"/>
  </r>
  <r>
    <x v="2"/>
    <x v="4"/>
    <x v="2"/>
    <x v="10"/>
    <n v="0"/>
  </r>
  <r>
    <x v="3"/>
    <x v="4"/>
    <x v="2"/>
    <x v="10"/>
    <n v="0"/>
  </r>
  <r>
    <x v="4"/>
    <x v="4"/>
    <x v="2"/>
    <x v="10"/>
    <n v="0"/>
  </r>
  <r>
    <x v="0"/>
    <x v="4"/>
    <x v="3"/>
    <x v="10"/>
    <n v="23.61994"/>
  </r>
  <r>
    <x v="1"/>
    <x v="4"/>
    <x v="3"/>
    <x v="10"/>
    <n v="26.714980000000001"/>
  </r>
  <r>
    <x v="2"/>
    <x v="4"/>
    <x v="3"/>
    <x v="10"/>
    <n v="34.661369999999998"/>
  </r>
  <r>
    <x v="3"/>
    <x v="4"/>
    <x v="3"/>
    <x v="10"/>
    <n v="43.268810000000002"/>
  </r>
  <r>
    <x v="4"/>
    <x v="4"/>
    <x v="3"/>
    <x v="10"/>
    <n v="53.82967"/>
  </r>
  <r>
    <x v="0"/>
    <x v="4"/>
    <x v="4"/>
    <x v="10"/>
    <n v="2.0076990000000001"/>
  </r>
  <r>
    <x v="1"/>
    <x v="4"/>
    <x v="4"/>
    <x v="10"/>
    <n v="2.5202580000000001"/>
  </r>
  <r>
    <x v="2"/>
    <x v="4"/>
    <x v="4"/>
    <x v="10"/>
    <n v="2.9117709999999999"/>
  </r>
  <r>
    <x v="3"/>
    <x v="4"/>
    <x v="4"/>
    <x v="10"/>
    <n v="3.3054610000000002"/>
  </r>
  <r>
    <x v="4"/>
    <x v="4"/>
    <x v="4"/>
    <x v="10"/>
    <n v="3.7521719999999998"/>
  </r>
  <r>
    <x v="0"/>
    <x v="4"/>
    <x v="5"/>
    <x v="10"/>
    <n v="17.192049999999998"/>
  </r>
  <r>
    <x v="1"/>
    <x v="4"/>
    <x v="5"/>
    <x v="10"/>
    <n v="20.18919"/>
  </r>
  <r>
    <x v="2"/>
    <x v="4"/>
    <x v="5"/>
    <x v="10"/>
    <n v="24.021979999999999"/>
  </r>
  <r>
    <x v="3"/>
    <x v="4"/>
    <x v="5"/>
    <x v="10"/>
    <n v="28.088809999999999"/>
  </r>
  <r>
    <x v="4"/>
    <x v="4"/>
    <x v="5"/>
    <x v="10"/>
    <n v="31.90427"/>
  </r>
  <r>
    <x v="0"/>
    <x v="4"/>
    <x v="6"/>
    <x v="10"/>
    <n v="1.3003119999999999"/>
  </r>
  <r>
    <x v="1"/>
    <x v="4"/>
    <x v="6"/>
    <x v="10"/>
    <n v="1.479293"/>
  </r>
  <r>
    <x v="2"/>
    <x v="4"/>
    <x v="6"/>
    <x v="10"/>
    <n v="1.8044640000000001"/>
  </r>
  <r>
    <x v="3"/>
    <x v="4"/>
    <x v="6"/>
    <x v="10"/>
    <n v="2.1988379999999998"/>
  </r>
  <r>
    <x v="4"/>
    <x v="4"/>
    <x v="6"/>
    <x v="10"/>
    <n v="2.6793640000000001"/>
  </r>
  <r>
    <x v="0"/>
    <x v="4"/>
    <x v="7"/>
    <x v="10"/>
    <n v="2.1137109999999999"/>
  </r>
  <r>
    <x v="1"/>
    <x v="4"/>
    <x v="7"/>
    <x v="10"/>
    <n v="2.5947369999999998"/>
  </r>
  <r>
    <x v="2"/>
    <x v="4"/>
    <x v="7"/>
    <x v="10"/>
    <n v="3.066967"/>
  </r>
  <r>
    <x v="3"/>
    <x v="4"/>
    <x v="7"/>
    <x v="10"/>
    <n v="3.5197780000000001"/>
  </r>
  <r>
    <x v="4"/>
    <x v="4"/>
    <x v="7"/>
    <x v="10"/>
    <n v="4.040235"/>
  </r>
  <r>
    <x v="0"/>
    <x v="4"/>
    <x v="8"/>
    <x v="10"/>
    <n v="101.8582"/>
  </r>
  <r>
    <x v="1"/>
    <x v="4"/>
    <x v="8"/>
    <x v="10"/>
    <n v="104.9422"/>
  </r>
  <r>
    <x v="2"/>
    <x v="4"/>
    <x v="8"/>
    <x v="10"/>
    <n v="114.6516"/>
  </r>
  <r>
    <x v="3"/>
    <x v="4"/>
    <x v="8"/>
    <x v="10"/>
    <n v="123.0908"/>
  </r>
  <r>
    <x v="4"/>
    <x v="4"/>
    <x v="8"/>
    <x v="10"/>
    <n v="131.71129999999999"/>
  </r>
  <r>
    <x v="0"/>
    <x v="4"/>
    <x v="9"/>
    <x v="10"/>
    <n v="17.55771"/>
  </r>
  <r>
    <x v="1"/>
    <x v="4"/>
    <x v="9"/>
    <x v="10"/>
    <n v="19.401319999999998"/>
  </r>
  <r>
    <x v="2"/>
    <x v="4"/>
    <x v="9"/>
    <x v="10"/>
    <n v="22.339729999999999"/>
  </r>
  <r>
    <x v="3"/>
    <x v="4"/>
    <x v="9"/>
    <x v="10"/>
    <n v="25.205639999999999"/>
  </r>
  <r>
    <x v="4"/>
    <x v="4"/>
    <x v="9"/>
    <x v="10"/>
    <n v="28.56991"/>
  </r>
  <r>
    <x v="0"/>
    <x v="4"/>
    <x v="10"/>
    <x v="10"/>
    <n v="1.609569"/>
  </r>
  <r>
    <x v="1"/>
    <x v="4"/>
    <x v="10"/>
    <x v="10"/>
    <n v="2.157429"/>
  </r>
  <r>
    <x v="2"/>
    <x v="4"/>
    <x v="10"/>
    <x v="10"/>
    <n v="2.6648130000000001"/>
  </r>
  <r>
    <x v="3"/>
    <x v="4"/>
    <x v="10"/>
    <x v="10"/>
    <n v="3.0801780000000001"/>
  </r>
  <r>
    <x v="4"/>
    <x v="4"/>
    <x v="10"/>
    <x v="10"/>
    <n v="3.5624389999999999"/>
  </r>
  <r>
    <x v="0"/>
    <x v="4"/>
    <x v="11"/>
    <x v="10"/>
    <n v="2.3129900000000001"/>
  </r>
  <r>
    <x v="1"/>
    <x v="4"/>
    <x v="11"/>
    <x v="10"/>
    <n v="2.3129919999999999"/>
  </r>
  <r>
    <x v="2"/>
    <x v="4"/>
    <x v="11"/>
    <x v="10"/>
    <n v="2.682121"/>
  </r>
  <r>
    <x v="3"/>
    <x v="4"/>
    <x v="11"/>
    <x v="10"/>
    <n v="3.0346099999999998"/>
  </r>
  <r>
    <x v="4"/>
    <x v="4"/>
    <x v="11"/>
    <x v="10"/>
    <n v="3.4327589999999999"/>
  </r>
  <r>
    <x v="0"/>
    <x v="4"/>
    <x v="12"/>
    <x v="10"/>
    <n v="20.840060000000001"/>
  </r>
  <r>
    <x v="1"/>
    <x v="4"/>
    <x v="12"/>
    <x v="10"/>
    <n v="22.8796"/>
  </r>
  <r>
    <x v="2"/>
    <x v="4"/>
    <x v="12"/>
    <x v="10"/>
    <n v="29.551600000000001"/>
  </r>
  <r>
    <x v="3"/>
    <x v="4"/>
    <x v="12"/>
    <x v="10"/>
    <n v="33.587389999999999"/>
  </r>
  <r>
    <x v="4"/>
    <x v="4"/>
    <x v="12"/>
    <x v="10"/>
    <n v="38.068689999999997"/>
  </r>
  <r>
    <x v="0"/>
    <x v="4"/>
    <x v="13"/>
    <x v="10"/>
    <n v="8.0761920000000007"/>
  </r>
  <r>
    <x v="1"/>
    <x v="4"/>
    <x v="13"/>
    <x v="10"/>
    <n v="9.3824690000000004"/>
  </r>
  <r>
    <x v="2"/>
    <x v="4"/>
    <x v="13"/>
    <x v="10"/>
    <n v="11.79829"/>
  </r>
  <r>
    <x v="3"/>
    <x v="4"/>
    <x v="13"/>
    <x v="10"/>
    <n v="14.48438"/>
  </r>
  <r>
    <x v="4"/>
    <x v="4"/>
    <x v="13"/>
    <x v="10"/>
    <n v="16.9954"/>
  </r>
  <r>
    <x v="0"/>
    <x v="4"/>
    <x v="14"/>
    <x v="10"/>
    <n v="61.784280000000003"/>
  </r>
  <r>
    <x v="1"/>
    <x v="4"/>
    <x v="14"/>
    <x v="10"/>
    <n v="68.264250000000004"/>
  </r>
  <r>
    <x v="2"/>
    <x v="4"/>
    <x v="14"/>
    <x v="10"/>
    <n v="82.563000000000002"/>
  </r>
  <r>
    <x v="3"/>
    <x v="4"/>
    <x v="14"/>
    <x v="10"/>
    <n v="96.868949999999998"/>
  </r>
  <r>
    <x v="4"/>
    <x v="4"/>
    <x v="14"/>
    <x v="10"/>
    <n v="113.45529999999999"/>
  </r>
  <r>
    <x v="0"/>
    <x v="4"/>
    <x v="15"/>
    <x v="10"/>
    <n v="4.9693000000000001E-2"/>
  </r>
  <r>
    <x v="1"/>
    <x v="4"/>
    <x v="15"/>
    <x v="10"/>
    <n v="6.0519000000000003E-2"/>
  </r>
  <r>
    <x v="2"/>
    <x v="4"/>
    <x v="15"/>
    <x v="10"/>
    <n v="8.5958000000000007E-2"/>
  </r>
  <r>
    <x v="3"/>
    <x v="4"/>
    <x v="15"/>
    <x v="10"/>
    <n v="0.10423399999999999"/>
  </r>
  <r>
    <x v="4"/>
    <x v="4"/>
    <x v="15"/>
    <x v="10"/>
    <n v="0.12574299999999999"/>
  </r>
  <r>
    <x v="0"/>
    <x v="4"/>
    <x v="16"/>
    <x v="10"/>
    <n v="6.7166980000000001"/>
  </r>
  <r>
    <x v="1"/>
    <x v="4"/>
    <x v="16"/>
    <x v="10"/>
    <n v="7.1558710000000003"/>
  </r>
  <r>
    <x v="2"/>
    <x v="4"/>
    <x v="16"/>
    <x v="10"/>
    <n v="9.0266040000000007"/>
  </r>
  <r>
    <x v="3"/>
    <x v="4"/>
    <x v="16"/>
    <x v="10"/>
    <n v="10.465009999999999"/>
  </r>
  <r>
    <x v="4"/>
    <x v="4"/>
    <x v="16"/>
    <x v="10"/>
    <n v="12.121130000000001"/>
  </r>
  <r>
    <x v="0"/>
    <x v="4"/>
    <x v="17"/>
    <x v="10"/>
    <n v="0.97809000000000001"/>
  </r>
  <r>
    <x v="1"/>
    <x v="4"/>
    <x v="17"/>
    <x v="10"/>
    <n v="1.1959880000000001"/>
  </r>
  <r>
    <x v="2"/>
    <x v="4"/>
    <x v="17"/>
    <x v="10"/>
    <n v="1.709533"/>
  </r>
  <r>
    <x v="3"/>
    <x v="4"/>
    <x v="17"/>
    <x v="10"/>
    <n v="2.1255730000000002"/>
  </r>
  <r>
    <x v="4"/>
    <x v="4"/>
    <x v="17"/>
    <x v="10"/>
    <n v="2.6413920000000002"/>
  </r>
  <r>
    <x v="0"/>
    <x v="4"/>
    <x v="18"/>
    <x v="10"/>
    <n v="0.69813199999999997"/>
  </r>
  <r>
    <x v="1"/>
    <x v="4"/>
    <x v="18"/>
    <x v="10"/>
    <n v="0.82643100000000003"/>
  </r>
  <r>
    <x v="2"/>
    <x v="4"/>
    <x v="18"/>
    <x v="10"/>
    <n v="0.97335000000000005"/>
  </r>
  <r>
    <x v="3"/>
    <x v="4"/>
    <x v="18"/>
    <x v="10"/>
    <n v="1.108733"/>
  </r>
  <r>
    <x v="4"/>
    <x v="4"/>
    <x v="18"/>
    <x v="10"/>
    <n v="1.206183"/>
  </r>
  <r>
    <x v="0"/>
    <x v="4"/>
    <x v="19"/>
    <x v="10"/>
    <n v="24.136790000000001"/>
  </r>
  <r>
    <x v="1"/>
    <x v="4"/>
    <x v="19"/>
    <x v="10"/>
    <n v="25.987400000000001"/>
  </r>
  <r>
    <x v="2"/>
    <x v="4"/>
    <x v="19"/>
    <x v="10"/>
    <n v="32.301760000000002"/>
  </r>
  <r>
    <x v="3"/>
    <x v="4"/>
    <x v="19"/>
    <x v="10"/>
    <n v="37.188580000000002"/>
  </r>
  <r>
    <x v="4"/>
    <x v="4"/>
    <x v="19"/>
    <x v="10"/>
    <n v="42.757190000000001"/>
  </r>
  <r>
    <x v="0"/>
    <x v="4"/>
    <x v="20"/>
    <x v="10"/>
    <n v="0.80577699999999997"/>
  </r>
  <r>
    <x v="1"/>
    <x v="4"/>
    <x v="20"/>
    <x v="10"/>
    <n v="1.004481"/>
  </r>
  <r>
    <x v="2"/>
    <x v="4"/>
    <x v="20"/>
    <x v="10"/>
    <n v="1.237417"/>
  </r>
  <r>
    <x v="3"/>
    <x v="4"/>
    <x v="20"/>
    <x v="10"/>
    <n v="1.4379850000000001"/>
  </r>
  <r>
    <x v="4"/>
    <x v="4"/>
    <x v="20"/>
    <x v="10"/>
    <n v="1.6711720000000001"/>
  </r>
  <r>
    <x v="0"/>
    <x v="4"/>
    <x v="21"/>
    <x v="10"/>
    <n v="0.80577699999999997"/>
  </r>
  <r>
    <x v="1"/>
    <x v="4"/>
    <x v="21"/>
    <x v="10"/>
    <n v="9.9360000000000004E-2"/>
  </r>
  <r>
    <x v="2"/>
    <x v="4"/>
    <x v="21"/>
    <x v="10"/>
    <n v="0.1191"/>
  </r>
  <r>
    <x v="3"/>
    <x v="4"/>
    <x v="21"/>
    <x v="10"/>
    <n v="0.140982"/>
  </r>
  <r>
    <x v="4"/>
    <x v="4"/>
    <x v="21"/>
    <x v="10"/>
    <n v="0.16686899999999999"/>
  </r>
  <r>
    <x v="0"/>
    <x v="4"/>
    <x v="22"/>
    <x v="10"/>
    <n v="0.42097699999999999"/>
  </r>
  <r>
    <x v="1"/>
    <x v="4"/>
    <x v="22"/>
    <x v="10"/>
    <n v="0.55470699999999995"/>
  </r>
  <r>
    <x v="2"/>
    <x v="4"/>
    <x v="22"/>
    <x v="10"/>
    <n v="0.69670799999999999"/>
  </r>
  <r>
    <x v="3"/>
    <x v="4"/>
    <x v="22"/>
    <x v="10"/>
    <n v="0.77744800000000003"/>
  </r>
  <r>
    <x v="4"/>
    <x v="4"/>
    <x v="22"/>
    <x v="10"/>
    <n v="0.86754600000000004"/>
  </r>
  <r>
    <x v="0"/>
    <x v="4"/>
    <x v="23"/>
    <x v="10"/>
    <n v="0"/>
  </r>
  <r>
    <x v="1"/>
    <x v="4"/>
    <x v="23"/>
    <x v="10"/>
    <n v="0"/>
  </r>
  <r>
    <x v="2"/>
    <x v="4"/>
    <x v="23"/>
    <x v="10"/>
    <n v="0"/>
  </r>
  <r>
    <x v="3"/>
    <x v="4"/>
    <x v="23"/>
    <x v="10"/>
    <n v="0"/>
  </r>
  <r>
    <x v="4"/>
    <x v="4"/>
    <x v="23"/>
    <x v="10"/>
    <n v="0"/>
  </r>
  <r>
    <x v="0"/>
    <x v="4"/>
    <x v="24"/>
    <x v="10"/>
    <n v="0.38672800000000002"/>
  </r>
  <r>
    <x v="1"/>
    <x v="4"/>
    <x v="24"/>
    <x v="10"/>
    <n v="0.49327700000000002"/>
  </r>
  <r>
    <x v="2"/>
    <x v="4"/>
    <x v="24"/>
    <x v="10"/>
    <n v="0.69362699999999999"/>
  </r>
  <r>
    <x v="3"/>
    <x v="4"/>
    <x v="24"/>
    <x v="10"/>
    <n v="0.95601199999999997"/>
  </r>
  <r>
    <x v="4"/>
    <x v="4"/>
    <x v="24"/>
    <x v="10"/>
    <n v="1.3458019999999999"/>
  </r>
  <r>
    <x v="0"/>
    <x v="4"/>
    <x v="25"/>
    <x v="10"/>
    <n v="2.8923869999999998"/>
  </r>
  <r>
    <x v="1"/>
    <x v="4"/>
    <x v="25"/>
    <x v="10"/>
    <n v="3.356703"/>
  </r>
  <r>
    <x v="2"/>
    <x v="4"/>
    <x v="25"/>
    <x v="10"/>
    <n v="4.051901"/>
  </r>
  <r>
    <x v="3"/>
    <x v="4"/>
    <x v="25"/>
    <x v="10"/>
    <n v="4.6562749999999999"/>
  </r>
  <r>
    <x v="4"/>
    <x v="4"/>
    <x v="25"/>
    <x v="10"/>
    <n v="5.350797"/>
  </r>
  <r>
    <x v="0"/>
    <x v="4"/>
    <x v="26"/>
    <x v="10"/>
    <n v="38.151719999999997"/>
  </r>
  <r>
    <x v="1"/>
    <x v="4"/>
    <x v="26"/>
    <x v="10"/>
    <n v="42.138060000000003"/>
  </r>
  <r>
    <x v="2"/>
    <x v="4"/>
    <x v="26"/>
    <x v="10"/>
    <n v="50.261450000000004"/>
  </r>
  <r>
    <x v="3"/>
    <x v="4"/>
    <x v="26"/>
    <x v="10"/>
    <n v="58.496899999999997"/>
  </r>
  <r>
    <x v="4"/>
    <x v="4"/>
    <x v="26"/>
    <x v="10"/>
    <n v="67.939490000000006"/>
  </r>
  <r>
    <x v="0"/>
    <x v="4"/>
    <x v="27"/>
    <x v="10"/>
    <n v="12.03453"/>
  </r>
  <r>
    <x v="1"/>
    <x v="4"/>
    <x v="27"/>
    <x v="10"/>
    <n v="14.877000000000001"/>
  </r>
  <r>
    <x v="2"/>
    <x v="4"/>
    <x v="27"/>
    <x v="10"/>
    <n v="19.045400000000001"/>
  </r>
  <r>
    <x v="3"/>
    <x v="4"/>
    <x v="27"/>
    <x v="10"/>
    <n v="24.87781"/>
  </r>
  <r>
    <x v="4"/>
    <x v="4"/>
    <x v="27"/>
    <x v="10"/>
    <n v="33.372720000000001"/>
  </r>
  <r>
    <x v="0"/>
    <x v="4"/>
    <x v="28"/>
    <x v="10"/>
    <n v="14.41399"/>
  </r>
  <r>
    <x v="1"/>
    <x v="4"/>
    <x v="28"/>
    <x v="10"/>
    <n v="19.280850000000001"/>
  </r>
  <r>
    <x v="2"/>
    <x v="4"/>
    <x v="28"/>
    <x v="10"/>
    <n v="24.249749999999999"/>
  </r>
  <r>
    <x v="3"/>
    <x v="4"/>
    <x v="28"/>
    <x v="10"/>
    <n v="28.3094"/>
  </r>
  <r>
    <x v="4"/>
    <x v="4"/>
    <x v="28"/>
    <x v="10"/>
    <n v="32.982729999999997"/>
  </r>
  <r>
    <x v="0"/>
    <x v="4"/>
    <x v="29"/>
    <x v="10"/>
    <n v="9.4168699999999994"/>
  </r>
  <r>
    <x v="1"/>
    <x v="4"/>
    <x v="29"/>
    <x v="10"/>
    <n v="9.758737"/>
  </r>
  <r>
    <x v="2"/>
    <x v="4"/>
    <x v="29"/>
    <x v="10"/>
    <n v="12.821770000000001"/>
  </r>
  <r>
    <x v="3"/>
    <x v="4"/>
    <x v="29"/>
    <x v="10"/>
    <n v="15.03238"/>
  </r>
  <r>
    <x v="4"/>
    <x v="4"/>
    <x v="29"/>
    <x v="10"/>
    <n v="17.613309999999998"/>
  </r>
  <r>
    <x v="0"/>
    <x v="4"/>
    <x v="30"/>
    <x v="10"/>
    <n v="5.8482979999999998"/>
  </r>
  <r>
    <x v="1"/>
    <x v="4"/>
    <x v="30"/>
    <x v="10"/>
    <n v="7.117451"/>
  </r>
  <r>
    <x v="2"/>
    <x v="4"/>
    <x v="30"/>
    <x v="10"/>
    <n v="8.227843"/>
  </r>
  <r>
    <x v="3"/>
    <x v="4"/>
    <x v="30"/>
    <x v="10"/>
    <n v="9.142595"/>
  </r>
  <r>
    <x v="4"/>
    <x v="4"/>
    <x v="30"/>
    <x v="10"/>
    <n v="10.15226"/>
  </r>
  <r>
    <x v="0"/>
    <x v="4"/>
    <x v="31"/>
    <x v="10"/>
    <n v="4.6666569999999998"/>
  </r>
  <r>
    <x v="1"/>
    <x v="4"/>
    <x v="31"/>
    <x v="10"/>
    <n v="6.2010699999999996"/>
  </r>
  <r>
    <x v="2"/>
    <x v="4"/>
    <x v="31"/>
    <x v="10"/>
    <n v="9.2710220000000003"/>
  </r>
  <r>
    <x v="3"/>
    <x v="4"/>
    <x v="31"/>
    <x v="10"/>
    <n v="13.978350000000001"/>
  </r>
  <r>
    <x v="4"/>
    <x v="4"/>
    <x v="31"/>
    <x v="10"/>
    <n v="21.347729999999999"/>
  </r>
  <r>
    <x v="0"/>
    <x v="4"/>
    <x v="32"/>
    <x v="10"/>
    <n v="20.597090000000001"/>
  </r>
  <r>
    <x v="1"/>
    <x v="4"/>
    <x v="32"/>
    <x v="10"/>
    <n v="23.422540000000001"/>
  </r>
  <r>
    <x v="2"/>
    <x v="4"/>
    <x v="32"/>
    <x v="10"/>
    <n v="27.09918"/>
  </r>
  <r>
    <x v="3"/>
    <x v="4"/>
    <x v="32"/>
    <x v="10"/>
    <n v="30.921019999999999"/>
  </r>
  <r>
    <x v="4"/>
    <x v="4"/>
    <x v="32"/>
    <x v="10"/>
    <n v="34.685760000000002"/>
  </r>
  <r>
    <x v="0"/>
    <x v="4"/>
    <x v="33"/>
    <x v="10"/>
    <n v="0.71687900000000004"/>
  </r>
  <r>
    <x v="1"/>
    <x v="4"/>
    <x v="33"/>
    <x v="10"/>
    <n v="0.81435000000000002"/>
  </r>
  <r>
    <x v="2"/>
    <x v="4"/>
    <x v="33"/>
    <x v="10"/>
    <n v="0.95205700000000004"/>
  </r>
  <r>
    <x v="3"/>
    <x v="4"/>
    <x v="33"/>
    <x v="10"/>
    <n v="1.0671299999999999"/>
  </r>
  <r>
    <x v="4"/>
    <x v="4"/>
    <x v="33"/>
    <x v="10"/>
    <n v="1.194029"/>
  </r>
  <r>
    <x v="0"/>
    <x v="4"/>
    <x v="34"/>
    <x v="10"/>
    <n v="2.2683589999999998"/>
  </r>
  <r>
    <x v="1"/>
    <x v="4"/>
    <x v="34"/>
    <x v="10"/>
    <n v="2.851067"/>
  </r>
  <r>
    <x v="2"/>
    <x v="4"/>
    <x v="34"/>
    <x v="10"/>
    <n v="3.9111449999999999"/>
  </r>
  <r>
    <x v="3"/>
    <x v="4"/>
    <x v="34"/>
    <x v="10"/>
    <n v="4.4603950000000001"/>
  </r>
  <r>
    <x v="4"/>
    <x v="4"/>
    <x v="34"/>
    <x v="10"/>
    <n v="5.0767680000000004"/>
  </r>
  <r>
    <x v="0"/>
    <x v="4"/>
    <x v="35"/>
    <x v="10"/>
    <n v="11.495329999999999"/>
  </r>
  <r>
    <x v="1"/>
    <x v="4"/>
    <x v="35"/>
    <x v="10"/>
    <n v="13.529489999999999"/>
  </r>
  <r>
    <x v="2"/>
    <x v="4"/>
    <x v="35"/>
    <x v="10"/>
    <n v="16.4193"/>
  </r>
  <r>
    <x v="3"/>
    <x v="4"/>
    <x v="35"/>
    <x v="10"/>
    <n v="19.768660000000001"/>
  </r>
  <r>
    <x v="4"/>
    <x v="4"/>
    <x v="35"/>
    <x v="10"/>
    <n v="23.80012"/>
  </r>
  <r>
    <x v="0"/>
    <x v="5"/>
    <x v="0"/>
    <x v="10"/>
    <n v="1.067618"/>
  </r>
  <r>
    <x v="1"/>
    <x v="5"/>
    <x v="0"/>
    <x v="10"/>
    <n v="1.2341759999999999"/>
  </r>
  <r>
    <x v="2"/>
    <x v="5"/>
    <x v="0"/>
    <x v="10"/>
    <n v="1.371389"/>
  </r>
  <r>
    <x v="3"/>
    <x v="5"/>
    <x v="0"/>
    <x v="10"/>
    <n v="1.5228390000000001"/>
  </r>
  <r>
    <x v="4"/>
    <x v="5"/>
    <x v="0"/>
    <x v="10"/>
    <n v="2.4212999999999998E-2"/>
  </r>
  <r>
    <x v="0"/>
    <x v="5"/>
    <x v="1"/>
    <x v="10"/>
    <n v="5.4988340000000004"/>
  </r>
  <r>
    <x v="1"/>
    <x v="5"/>
    <x v="1"/>
    <x v="10"/>
    <n v="6.163252"/>
  </r>
  <r>
    <x v="2"/>
    <x v="5"/>
    <x v="1"/>
    <x v="10"/>
    <n v="7.722836"/>
  </r>
  <r>
    <x v="3"/>
    <x v="5"/>
    <x v="1"/>
    <x v="10"/>
    <n v="8.9933259999999997"/>
  </r>
  <r>
    <x v="4"/>
    <x v="5"/>
    <x v="1"/>
    <x v="10"/>
    <n v="10.459339999999999"/>
  </r>
  <r>
    <x v="0"/>
    <x v="5"/>
    <x v="2"/>
    <x v="10"/>
    <n v="0"/>
  </r>
  <r>
    <x v="1"/>
    <x v="5"/>
    <x v="2"/>
    <x v="10"/>
    <n v="0"/>
  </r>
  <r>
    <x v="2"/>
    <x v="5"/>
    <x v="2"/>
    <x v="10"/>
    <n v="0"/>
  </r>
  <r>
    <x v="3"/>
    <x v="5"/>
    <x v="2"/>
    <x v="10"/>
    <n v="0"/>
  </r>
  <r>
    <x v="4"/>
    <x v="5"/>
    <x v="2"/>
    <x v="10"/>
    <n v="0"/>
  </r>
  <r>
    <x v="0"/>
    <x v="5"/>
    <x v="3"/>
    <x v="10"/>
    <n v="23.61994"/>
  </r>
  <r>
    <x v="1"/>
    <x v="5"/>
    <x v="3"/>
    <x v="10"/>
    <n v="26.714980000000001"/>
  </r>
  <r>
    <x v="2"/>
    <x v="5"/>
    <x v="3"/>
    <x v="10"/>
    <n v="34.661369999999998"/>
  </r>
  <r>
    <x v="3"/>
    <x v="5"/>
    <x v="3"/>
    <x v="10"/>
    <n v="43.268810000000002"/>
  </r>
  <r>
    <x v="4"/>
    <x v="5"/>
    <x v="3"/>
    <x v="10"/>
    <n v="53.82967"/>
  </r>
  <r>
    <x v="0"/>
    <x v="5"/>
    <x v="4"/>
    <x v="10"/>
    <n v="2.0076990000000001"/>
  </r>
  <r>
    <x v="1"/>
    <x v="5"/>
    <x v="4"/>
    <x v="10"/>
    <n v="2.5202580000000001"/>
  </r>
  <r>
    <x v="2"/>
    <x v="5"/>
    <x v="4"/>
    <x v="10"/>
    <n v="2.9117709999999999"/>
  </r>
  <r>
    <x v="3"/>
    <x v="5"/>
    <x v="4"/>
    <x v="10"/>
    <n v="3.3054610000000002"/>
  </r>
  <r>
    <x v="4"/>
    <x v="5"/>
    <x v="4"/>
    <x v="10"/>
    <n v="3.7521719999999998"/>
  </r>
  <r>
    <x v="0"/>
    <x v="5"/>
    <x v="5"/>
    <x v="10"/>
    <n v="17.192049999999998"/>
  </r>
  <r>
    <x v="1"/>
    <x v="5"/>
    <x v="5"/>
    <x v="10"/>
    <n v="20.18919"/>
  </r>
  <r>
    <x v="2"/>
    <x v="5"/>
    <x v="5"/>
    <x v="10"/>
    <n v="24.021979999999999"/>
  </r>
  <r>
    <x v="3"/>
    <x v="5"/>
    <x v="5"/>
    <x v="10"/>
    <n v="28.088809999999999"/>
  </r>
  <r>
    <x v="4"/>
    <x v="5"/>
    <x v="5"/>
    <x v="10"/>
    <n v="31.90427"/>
  </r>
  <r>
    <x v="0"/>
    <x v="5"/>
    <x v="6"/>
    <x v="10"/>
    <n v="1.3003119999999999"/>
  </r>
  <r>
    <x v="1"/>
    <x v="5"/>
    <x v="6"/>
    <x v="10"/>
    <n v="1.479293"/>
  </r>
  <r>
    <x v="2"/>
    <x v="5"/>
    <x v="6"/>
    <x v="10"/>
    <n v="1.8044640000000001"/>
  </r>
  <r>
    <x v="3"/>
    <x v="5"/>
    <x v="6"/>
    <x v="10"/>
    <n v="2.1988379999999998"/>
  </r>
  <r>
    <x v="4"/>
    <x v="5"/>
    <x v="6"/>
    <x v="10"/>
    <n v="2.6793640000000001"/>
  </r>
  <r>
    <x v="0"/>
    <x v="5"/>
    <x v="7"/>
    <x v="10"/>
    <n v="2.1137109999999999"/>
  </r>
  <r>
    <x v="1"/>
    <x v="5"/>
    <x v="7"/>
    <x v="10"/>
    <n v="2.5947369999999998"/>
  </r>
  <r>
    <x v="2"/>
    <x v="5"/>
    <x v="7"/>
    <x v="10"/>
    <n v="3.066967"/>
  </r>
  <r>
    <x v="3"/>
    <x v="5"/>
    <x v="7"/>
    <x v="10"/>
    <n v="3.5197780000000001"/>
  </r>
  <r>
    <x v="4"/>
    <x v="5"/>
    <x v="7"/>
    <x v="10"/>
    <n v="4.040235"/>
  </r>
  <r>
    <x v="0"/>
    <x v="5"/>
    <x v="8"/>
    <x v="10"/>
    <n v="101.8582"/>
  </r>
  <r>
    <x v="1"/>
    <x v="5"/>
    <x v="8"/>
    <x v="10"/>
    <n v="104.9422"/>
  </r>
  <r>
    <x v="2"/>
    <x v="5"/>
    <x v="8"/>
    <x v="10"/>
    <n v="114.6516"/>
  </r>
  <r>
    <x v="3"/>
    <x v="5"/>
    <x v="8"/>
    <x v="10"/>
    <n v="123.0908"/>
  </r>
  <r>
    <x v="4"/>
    <x v="5"/>
    <x v="8"/>
    <x v="10"/>
    <n v="131.71129999999999"/>
  </r>
  <r>
    <x v="0"/>
    <x v="5"/>
    <x v="9"/>
    <x v="10"/>
    <n v="17.55771"/>
  </r>
  <r>
    <x v="1"/>
    <x v="5"/>
    <x v="9"/>
    <x v="10"/>
    <n v="19.401319999999998"/>
  </r>
  <r>
    <x v="2"/>
    <x v="5"/>
    <x v="9"/>
    <x v="10"/>
    <n v="22.339729999999999"/>
  </r>
  <r>
    <x v="3"/>
    <x v="5"/>
    <x v="9"/>
    <x v="10"/>
    <n v="25.205639999999999"/>
  </r>
  <r>
    <x v="4"/>
    <x v="5"/>
    <x v="9"/>
    <x v="10"/>
    <n v="28.56991"/>
  </r>
  <r>
    <x v="0"/>
    <x v="5"/>
    <x v="10"/>
    <x v="10"/>
    <n v="1.609569"/>
  </r>
  <r>
    <x v="1"/>
    <x v="5"/>
    <x v="10"/>
    <x v="10"/>
    <n v="2.157429"/>
  </r>
  <r>
    <x v="2"/>
    <x v="5"/>
    <x v="10"/>
    <x v="10"/>
    <n v="2.6648130000000001"/>
  </r>
  <r>
    <x v="3"/>
    <x v="5"/>
    <x v="10"/>
    <x v="10"/>
    <n v="3.0801780000000001"/>
  </r>
  <r>
    <x v="4"/>
    <x v="5"/>
    <x v="10"/>
    <x v="10"/>
    <n v="3.5624389999999999"/>
  </r>
  <r>
    <x v="0"/>
    <x v="5"/>
    <x v="11"/>
    <x v="10"/>
    <n v="2.3129900000000001"/>
  </r>
  <r>
    <x v="1"/>
    <x v="5"/>
    <x v="11"/>
    <x v="10"/>
    <n v="2.3129919999999999"/>
  </r>
  <r>
    <x v="2"/>
    <x v="5"/>
    <x v="11"/>
    <x v="10"/>
    <n v="2.682121"/>
  </r>
  <r>
    <x v="3"/>
    <x v="5"/>
    <x v="11"/>
    <x v="10"/>
    <n v="3.0346099999999998"/>
  </r>
  <r>
    <x v="4"/>
    <x v="5"/>
    <x v="11"/>
    <x v="10"/>
    <n v="3.4327589999999999"/>
  </r>
  <r>
    <x v="0"/>
    <x v="5"/>
    <x v="12"/>
    <x v="10"/>
    <n v="20.840060000000001"/>
  </r>
  <r>
    <x v="1"/>
    <x v="5"/>
    <x v="12"/>
    <x v="10"/>
    <n v="22.8796"/>
  </r>
  <r>
    <x v="2"/>
    <x v="5"/>
    <x v="12"/>
    <x v="10"/>
    <n v="29.551600000000001"/>
  </r>
  <r>
    <x v="3"/>
    <x v="5"/>
    <x v="12"/>
    <x v="10"/>
    <n v="33.587389999999999"/>
  </r>
  <r>
    <x v="4"/>
    <x v="5"/>
    <x v="12"/>
    <x v="10"/>
    <n v="38.068689999999997"/>
  </r>
  <r>
    <x v="0"/>
    <x v="5"/>
    <x v="13"/>
    <x v="10"/>
    <n v="8.0761920000000007"/>
  </r>
  <r>
    <x v="1"/>
    <x v="5"/>
    <x v="13"/>
    <x v="10"/>
    <n v="9.3824690000000004"/>
  </r>
  <r>
    <x v="2"/>
    <x v="5"/>
    <x v="13"/>
    <x v="10"/>
    <n v="11.79829"/>
  </r>
  <r>
    <x v="3"/>
    <x v="5"/>
    <x v="13"/>
    <x v="10"/>
    <n v="14.48438"/>
  </r>
  <r>
    <x v="4"/>
    <x v="5"/>
    <x v="13"/>
    <x v="10"/>
    <n v="16.9954"/>
  </r>
  <r>
    <x v="0"/>
    <x v="5"/>
    <x v="14"/>
    <x v="10"/>
    <n v="61.784280000000003"/>
  </r>
  <r>
    <x v="1"/>
    <x v="5"/>
    <x v="14"/>
    <x v="10"/>
    <n v="68.264250000000004"/>
  </r>
  <r>
    <x v="2"/>
    <x v="5"/>
    <x v="14"/>
    <x v="10"/>
    <n v="82.563000000000002"/>
  </r>
  <r>
    <x v="3"/>
    <x v="5"/>
    <x v="14"/>
    <x v="10"/>
    <n v="96.868949999999998"/>
  </r>
  <r>
    <x v="4"/>
    <x v="5"/>
    <x v="14"/>
    <x v="10"/>
    <n v="113.45529999999999"/>
  </r>
  <r>
    <x v="0"/>
    <x v="5"/>
    <x v="15"/>
    <x v="10"/>
    <n v="4.9693000000000001E-2"/>
  </r>
  <r>
    <x v="1"/>
    <x v="5"/>
    <x v="15"/>
    <x v="10"/>
    <n v="6.0519000000000003E-2"/>
  </r>
  <r>
    <x v="2"/>
    <x v="5"/>
    <x v="15"/>
    <x v="10"/>
    <n v="8.5958000000000007E-2"/>
  </r>
  <r>
    <x v="3"/>
    <x v="5"/>
    <x v="15"/>
    <x v="10"/>
    <n v="0.10423399999999999"/>
  </r>
  <r>
    <x v="4"/>
    <x v="5"/>
    <x v="15"/>
    <x v="10"/>
    <n v="0.12574299999999999"/>
  </r>
  <r>
    <x v="0"/>
    <x v="5"/>
    <x v="16"/>
    <x v="10"/>
    <n v="6.7166980000000001"/>
  </r>
  <r>
    <x v="1"/>
    <x v="5"/>
    <x v="16"/>
    <x v="10"/>
    <n v="7.1558710000000003"/>
  </r>
  <r>
    <x v="2"/>
    <x v="5"/>
    <x v="16"/>
    <x v="10"/>
    <n v="9.0266040000000007"/>
  </r>
  <r>
    <x v="3"/>
    <x v="5"/>
    <x v="16"/>
    <x v="10"/>
    <n v="10.465009999999999"/>
  </r>
  <r>
    <x v="4"/>
    <x v="5"/>
    <x v="16"/>
    <x v="10"/>
    <n v="12.121130000000001"/>
  </r>
  <r>
    <x v="0"/>
    <x v="5"/>
    <x v="17"/>
    <x v="10"/>
    <n v="0.97809000000000001"/>
  </r>
  <r>
    <x v="1"/>
    <x v="5"/>
    <x v="17"/>
    <x v="10"/>
    <n v="1.1959880000000001"/>
  </r>
  <r>
    <x v="2"/>
    <x v="5"/>
    <x v="17"/>
    <x v="10"/>
    <n v="1.709533"/>
  </r>
  <r>
    <x v="3"/>
    <x v="5"/>
    <x v="17"/>
    <x v="10"/>
    <n v="2.1255730000000002"/>
  </r>
  <r>
    <x v="4"/>
    <x v="5"/>
    <x v="17"/>
    <x v="10"/>
    <n v="2.6413920000000002"/>
  </r>
  <r>
    <x v="0"/>
    <x v="5"/>
    <x v="18"/>
    <x v="10"/>
    <n v="0.69813199999999997"/>
  </r>
  <r>
    <x v="1"/>
    <x v="5"/>
    <x v="18"/>
    <x v="10"/>
    <n v="0.82643100000000003"/>
  </r>
  <r>
    <x v="2"/>
    <x v="5"/>
    <x v="18"/>
    <x v="10"/>
    <n v="0.97335000000000005"/>
  </r>
  <r>
    <x v="3"/>
    <x v="5"/>
    <x v="18"/>
    <x v="10"/>
    <n v="1.108733"/>
  </r>
  <r>
    <x v="4"/>
    <x v="5"/>
    <x v="18"/>
    <x v="10"/>
    <n v="1.206183"/>
  </r>
  <r>
    <x v="0"/>
    <x v="5"/>
    <x v="19"/>
    <x v="10"/>
    <n v="24.136790000000001"/>
  </r>
  <r>
    <x v="1"/>
    <x v="5"/>
    <x v="19"/>
    <x v="10"/>
    <n v="25.987400000000001"/>
  </r>
  <r>
    <x v="2"/>
    <x v="5"/>
    <x v="19"/>
    <x v="10"/>
    <n v="32.301760000000002"/>
  </r>
  <r>
    <x v="3"/>
    <x v="5"/>
    <x v="19"/>
    <x v="10"/>
    <n v="37.188580000000002"/>
  </r>
  <r>
    <x v="4"/>
    <x v="5"/>
    <x v="19"/>
    <x v="10"/>
    <n v="42.757190000000001"/>
  </r>
  <r>
    <x v="0"/>
    <x v="5"/>
    <x v="20"/>
    <x v="10"/>
    <n v="0.80577699999999997"/>
  </r>
  <r>
    <x v="1"/>
    <x v="5"/>
    <x v="20"/>
    <x v="10"/>
    <n v="1.004481"/>
  </r>
  <r>
    <x v="2"/>
    <x v="5"/>
    <x v="20"/>
    <x v="10"/>
    <n v="1.237417"/>
  </r>
  <r>
    <x v="3"/>
    <x v="5"/>
    <x v="20"/>
    <x v="10"/>
    <n v="1.4379850000000001"/>
  </r>
  <r>
    <x v="4"/>
    <x v="5"/>
    <x v="20"/>
    <x v="10"/>
    <n v="1.6711720000000001"/>
  </r>
  <r>
    <x v="0"/>
    <x v="5"/>
    <x v="21"/>
    <x v="10"/>
    <n v="0.80577699999999997"/>
  </r>
  <r>
    <x v="1"/>
    <x v="5"/>
    <x v="21"/>
    <x v="10"/>
    <n v="9.9360000000000004E-2"/>
  </r>
  <r>
    <x v="2"/>
    <x v="5"/>
    <x v="21"/>
    <x v="10"/>
    <n v="0.1191"/>
  </r>
  <r>
    <x v="3"/>
    <x v="5"/>
    <x v="21"/>
    <x v="10"/>
    <n v="0.140982"/>
  </r>
  <r>
    <x v="4"/>
    <x v="5"/>
    <x v="21"/>
    <x v="10"/>
    <n v="0.16686899999999999"/>
  </r>
  <r>
    <x v="0"/>
    <x v="5"/>
    <x v="22"/>
    <x v="10"/>
    <n v="0.42097699999999999"/>
  </r>
  <r>
    <x v="1"/>
    <x v="5"/>
    <x v="22"/>
    <x v="10"/>
    <n v="0.55470699999999995"/>
  </r>
  <r>
    <x v="2"/>
    <x v="5"/>
    <x v="22"/>
    <x v="10"/>
    <n v="0.69670799999999999"/>
  </r>
  <r>
    <x v="3"/>
    <x v="5"/>
    <x v="22"/>
    <x v="10"/>
    <n v="0.77744800000000003"/>
  </r>
  <r>
    <x v="4"/>
    <x v="5"/>
    <x v="22"/>
    <x v="10"/>
    <n v="0.86754600000000004"/>
  </r>
  <r>
    <x v="0"/>
    <x v="5"/>
    <x v="23"/>
    <x v="10"/>
    <n v="0"/>
  </r>
  <r>
    <x v="1"/>
    <x v="5"/>
    <x v="23"/>
    <x v="10"/>
    <n v="0"/>
  </r>
  <r>
    <x v="2"/>
    <x v="5"/>
    <x v="23"/>
    <x v="10"/>
    <n v="0"/>
  </r>
  <r>
    <x v="3"/>
    <x v="5"/>
    <x v="23"/>
    <x v="10"/>
    <n v="0"/>
  </r>
  <r>
    <x v="4"/>
    <x v="5"/>
    <x v="23"/>
    <x v="10"/>
    <n v="0"/>
  </r>
  <r>
    <x v="0"/>
    <x v="5"/>
    <x v="24"/>
    <x v="10"/>
    <n v="0.38672800000000002"/>
  </r>
  <r>
    <x v="1"/>
    <x v="5"/>
    <x v="24"/>
    <x v="10"/>
    <n v="0.49327700000000002"/>
  </r>
  <r>
    <x v="2"/>
    <x v="5"/>
    <x v="24"/>
    <x v="10"/>
    <n v="0.69362699999999999"/>
  </r>
  <r>
    <x v="3"/>
    <x v="5"/>
    <x v="24"/>
    <x v="10"/>
    <n v="0.95601199999999997"/>
  </r>
  <r>
    <x v="4"/>
    <x v="5"/>
    <x v="24"/>
    <x v="10"/>
    <n v="1.3458019999999999"/>
  </r>
  <r>
    <x v="0"/>
    <x v="5"/>
    <x v="25"/>
    <x v="10"/>
    <n v="2.8923869999999998"/>
  </r>
  <r>
    <x v="1"/>
    <x v="5"/>
    <x v="25"/>
    <x v="10"/>
    <n v="3.356703"/>
  </r>
  <r>
    <x v="2"/>
    <x v="5"/>
    <x v="25"/>
    <x v="10"/>
    <n v="4.051901"/>
  </r>
  <r>
    <x v="3"/>
    <x v="5"/>
    <x v="25"/>
    <x v="10"/>
    <n v="4.6562749999999999"/>
  </r>
  <r>
    <x v="4"/>
    <x v="5"/>
    <x v="25"/>
    <x v="10"/>
    <n v="5.350797"/>
  </r>
  <r>
    <x v="0"/>
    <x v="5"/>
    <x v="26"/>
    <x v="10"/>
    <n v="38.151719999999997"/>
  </r>
  <r>
    <x v="1"/>
    <x v="5"/>
    <x v="26"/>
    <x v="10"/>
    <n v="42.138060000000003"/>
  </r>
  <r>
    <x v="2"/>
    <x v="5"/>
    <x v="26"/>
    <x v="10"/>
    <n v="50.261450000000004"/>
  </r>
  <r>
    <x v="3"/>
    <x v="5"/>
    <x v="26"/>
    <x v="10"/>
    <n v="58.496899999999997"/>
  </r>
  <r>
    <x v="4"/>
    <x v="5"/>
    <x v="26"/>
    <x v="10"/>
    <n v="67.939490000000006"/>
  </r>
  <r>
    <x v="0"/>
    <x v="5"/>
    <x v="27"/>
    <x v="10"/>
    <n v="12.03453"/>
  </r>
  <r>
    <x v="1"/>
    <x v="5"/>
    <x v="27"/>
    <x v="10"/>
    <n v="14.877000000000001"/>
  </r>
  <r>
    <x v="2"/>
    <x v="5"/>
    <x v="27"/>
    <x v="10"/>
    <n v="19.045400000000001"/>
  </r>
  <r>
    <x v="3"/>
    <x v="5"/>
    <x v="27"/>
    <x v="10"/>
    <n v="24.87781"/>
  </r>
  <r>
    <x v="4"/>
    <x v="5"/>
    <x v="27"/>
    <x v="10"/>
    <n v="33.372720000000001"/>
  </r>
  <r>
    <x v="0"/>
    <x v="5"/>
    <x v="28"/>
    <x v="10"/>
    <n v="14.41399"/>
  </r>
  <r>
    <x v="1"/>
    <x v="5"/>
    <x v="28"/>
    <x v="10"/>
    <n v="19.280850000000001"/>
  </r>
  <r>
    <x v="2"/>
    <x v="5"/>
    <x v="28"/>
    <x v="10"/>
    <n v="24.249749999999999"/>
  </r>
  <r>
    <x v="3"/>
    <x v="5"/>
    <x v="28"/>
    <x v="10"/>
    <n v="28.3094"/>
  </r>
  <r>
    <x v="4"/>
    <x v="5"/>
    <x v="28"/>
    <x v="10"/>
    <n v="32.982729999999997"/>
  </r>
  <r>
    <x v="0"/>
    <x v="5"/>
    <x v="29"/>
    <x v="10"/>
    <n v="9.4168699999999994"/>
  </r>
  <r>
    <x v="1"/>
    <x v="5"/>
    <x v="29"/>
    <x v="10"/>
    <n v="9.758737"/>
  </r>
  <r>
    <x v="2"/>
    <x v="5"/>
    <x v="29"/>
    <x v="10"/>
    <n v="12.821770000000001"/>
  </r>
  <r>
    <x v="3"/>
    <x v="5"/>
    <x v="29"/>
    <x v="10"/>
    <n v="15.03238"/>
  </r>
  <r>
    <x v="4"/>
    <x v="5"/>
    <x v="29"/>
    <x v="10"/>
    <n v="17.613309999999998"/>
  </r>
  <r>
    <x v="0"/>
    <x v="5"/>
    <x v="30"/>
    <x v="10"/>
    <n v="5.8482979999999998"/>
  </r>
  <r>
    <x v="1"/>
    <x v="5"/>
    <x v="30"/>
    <x v="10"/>
    <n v="7.117451"/>
  </r>
  <r>
    <x v="2"/>
    <x v="5"/>
    <x v="30"/>
    <x v="10"/>
    <n v="8.227843"/>
  </r>
  <r>
    <x v="3"/>
    <x v="5"/>
    <x v="30"/>
    <x v="10"/>
    <n v="9.142595"/>
  </r>
  <r>
    <x v="4"/>
    <x v="5"/>
    <x v="30"/>
    <x v="10"/>
    <n v="10.15226"/>
  </r>
  <r>
    <x v="0"/>
    <x v="5"/>
    <x v="31"/>
    <x v="10"/>
    <n v="4.6666569999999998"/>
  </r>
  <r>
    <x v="1"/>
    <x v="5"/>
    <x v="31"/>
    <x v="10"/>
    <n v="6.2010699999999996"/>
  </r>
  <r>
    <x v="2"/>
    <x v="5"/>
    <x v="31"/>
    <x v="10"/>
    <n v="9.2710220000000003"/>
  </r>
  <r>
    <x v="3"/>
    <x v="5"/>
    <x v="31"/>
    <x v="10"/>
    <n v="13.978350000000001"/>
  </r>
  <r>
    <x v="4"/>
    <x v="5"/>
    <x v="31"/>
    <x v="10"/>
    <n v="21.347729999999999"/>
  </r>
  <r>
    <x v="0"/>
    <x v="5"/>
    <x v="32"/>
    <x v="10"/>
    <n v="20.597090000000001"/>
  </r>
  <r>
    <x v="1"/>
    <x v="5"/>
    <x v="32"/>
    <x v="10"/>
    <n v="23.422540000000001"/>
  </r>
  <r>
    <x v="2"/>
    <x v="5"/>
    <x v="32"/>
    <x v="10"/>
    <n v="27.09918"/>
  </r>
  <r>
    <x v="3"/>
    <x v="5"/>
    <x v="32"/>
    <x v="10"/>
    <n v="30.921019999999999"/>
  </r>
  <r>
    <x v="4"/>
    <x v="5"/>
    <x v="32"/>
    <x v="10"/>
    <n v="34.685760000000002"/>
  </r>
  <r>
    <x v="0"/>
    <x v="5"/>
    <x v="33"/>
    <x v="10"/>
    <n v="0.71687900000000004"/>
  </r>
  <r>
    <x v="1"/>
    <x v="5"/>
    <x v="33"/>
    <x v="10"/>
    <n v="0.81435000000000002"/>
  </r>
  <r>
    <x v="2"/>
    <x v="5"/>
    <x v="33"/>
    <x v="10"/>
    <n v="0.95205700000000004"/>
  </r>
  <r>
    <x v="3"/>
    <x v="5"/>
    <x v="33"/>
    <x v="10"/>
    <n v="1.0671299999999999"/>
  </r>
  <r>
    <x v="4"/>
    <x v="5"/>
    <x v="33"/>
    <x v="10"/>
    <n v="1.194029"/>
  </r>
  <r>
    <x v="0"/>
    <x v="5"/>
    <x v="34"/>
    <x v="10"/>
    <n v="2.2683589999999998"/>
  </r>
  <r>
    <x v="1"/>
    <x v="5"/>
    <x v="34"/>
    <x v="10"/>
    <n v="2.851067"/>
  </r>
  <r>
    <x v="2"/>
    <x v="5"/>
    <x v="34"/>
    <x v="10"/>
    <n v="3.9111449999999999"/>
  </r>
  <r>
    <x v="3"/>
    <x v="5"/>
    <x v="34"/>
    <x v="10"/>
    <n v="4.4603950000000001"/>
  </r>
  <r>
    <x v="4"/>
    <x v="5"/>
    <x v="34"/>
    <x v="10"/>
    <n v="5.0767680000000004"/>
  </r>
  <r>
    <x v="0"/>
    <x v="5"/>
    <x v="35"/>
    <x v="10"/>
    <n v="11.495329999999999"/>
  </r>
  <r>
    <x v="1"/>
    <x v="5"/>
    <x v="35"/>
    <x v="10"/>
    <n v="13.529489999999999"/>
  </r>
  <r>
    <x v="2"/>
    <x v="5"/>
    <x v="35"/>
    <x v="10"/>
    <n v="16.4193"/>
  </r>
  <r>
    <x v="3"/>
    <x v="5"/>
    <x v="35"/>
    <x v="10"/>
    <n v="19.768660000000001"/>
  </r>
  <r>
    <x v="4"/>
    <x v="5"/>
    <x v="35"/>
    <x v="10"/>
    <n v="23.80012"/>
  </r>
  <r>
    <x v="0"/>
    <x v="0"/>
    <x v="0"/>
    <x v="11"/>
    <n v="0"/>
  </r>
  <r>
    <x v="1"/>
    <x v="0"/>
    <x v="0"/>
    <x v="11"/>
    <n v="0"/>
  </r>
  <r>
    <x v="2"/>
    <x v="0"/>
    <x v="0"/>
    <x v="11"/>
    <n v="0"/>
  </r>
  <r>
    <x v="3"/>
    <x v="0"/>
    <x v="0"/>
    <x v="11"/>
    <n v="0"/>
  </r>
  <r>
    <x v="4"/>
    <x v="0"/>
    <x v="0"/>
    <x v="11"/>
    <n v="0"/>
  </r>
  <r>
    <x v="0"/>
    <x v="0"/>
    <x v="1"/>
    <x v="11"/>
    <n v="2.2814373006915329"/>
  </r>
  <r>
    <x v="1"/>
    <x v="0"/>
    <x v="1"/>
    <x v="11"/>
    <n v="1.8639418742508078"/>
  </r>
  <r>
    <x v="2"/>
    <x v="0"/>
    <x v="1"/>
    <x v="11"/>
    <n v="1.9930626114833103"/>
  </r>
  <r>
    <x v="3"/>
    <x v="0"/>
    <x v="1"/>
    <x v="11"/>
    <n v="2.617018745298946"/>
  </r>
  <r>
    <x v="4"/>
    <x v="0"/>
    <x v="1"/>
    <x v="11"/>
    <n v="2.98536288386603"/>
  </r>
  <r>
    <x v="0"/>
    <x v="0"/>
    <x v="2"/>
    <x v="11"/>
    <n v="0"/>
  </r>
  <r>
    <x v="1"/>
    <x v="0"/>
    <x v="2"/>
    <x v="11"/>
    <n v="0"/>
  </r>
  <r>
    <x v="2"/>
    <x v="0"/>
    <x v="2"/>
    <x v="11"/>
    <n v="0"/>
  </r>
  <r>
    <x v="3"/>
    <x v="0"/>
    <x v="2"/>
    <x v="11"/>
    <n v="0"/>
  </r>
  <r>
    <x v="4"/>
    <x v="0"/>
    <x v="2"/>
    <x v="11"/>
    <n v="0"/>
  </r>
  <r>
    <x v="0"/>
    <x v="0"/>
    <x v="3"/>
    <x v="11"/>
    <n v="0.40019107068211868"/>
  </r>
  <r>
    <x v="1"/>
    <x v="0"/>
    <x v="3"/>
    <x v="11"/>
    <n v="2.4854408924091165"/>
  </r>
  <r>
    <x v="2"/>
    <x v="0"/>
    <x v="3"/>
    <x v="11"/>
    <n v="0.30707864415707159"/>
  </r>
  <r>
    <x v="3"/>
    <x v="0"/>
    <x v="3"/>
    <x v="11"/>
    <n v="0.19087943158074877"/>
  </r>
  <r>
    <x v="4"/>
    <x v="0"/>
    <x v="3"/>
    <x v="11"/>
    <n v="9.3682391076186533E-2"/>
  </r>
  <r>
    <x v="0"/>
    <x v="0"/>
    <x v="4"/>
    <x v="11"/>
    <n v="0.81919953020836322"/>
  </r>
  <r>
    <x v="1"/>
    <x v="0"/>
    <x v="4"/>
    <x v="11"/>
    <n v="4.1035595420476634"/>
  </r>
  <r>
    <x v="2"/>
    <x v="0"/>
    <x v="4"/>
    <x v="11"/>
    <n v="13.535179803025573"/>
  </r>
  <r>
    <x v="3"/>
    <x v="0"/>
    <x v="4"/>
    <x v="11"/>
    <n v="20.532828652937347"/>
  </r>
  <r>
    <x v="4"/>
    <x v="0"/>
    <x v="4"/>
    <x v="11"/>
    <n v="25.552519729042984"/>
  </r>
  <r>
    <x v="0"/>
    <x v="0"/>
    <x v="5"/>
    <x v="11"/>
    <n v="0"/>
  </r>
  <r>
    <x v="1"/>
    <x v="0"/>
    <x v="5"/>
    <x v="11"/>
    <n v="0"/>
  </r>
  <r>
    <x v="2"/>
    <x v="0"/>
    <x v="5"/>
    <x v="11"/>
    <n v="0"/>
  </r>
  <r>
    <x v="3"/>
    <x v="0"/>
    <x v="5"/>
    <x v="11"/>
    <n v="0"/>
  </r>
  <r>
    <x v="4"/>
    <x v="0"/>
    <x v="5"/>
    <x v="11"/>
    <n v="0"/>
  </r>
  <r>
    <x v="0"/>
    <x v="0"/>
    <x v="6"/>
    <x v="11"/>
    <n v="0"/>
  </r>
  <r>
    <x v="1"/>
    <x v="0"/>
    <x v="6"/>
    <x v="11"/>
    <n v="0"/>
  </r>
  <r>
    <x v="2"/>
    <x v="0"/>
    <x v="6"/>
    <x v="11"/>
    <n v="0"/>
  </r>
  <r>
    <x v="3"/>
    <x v="0"/>
    <x v="6"/>
    <x v="11"/>
    <n v="0"/>
  </r>
  <r>
    <x v="4"/>
    <x v="0"/>
    <x v="6"/>
    <x v="11"/>
    <n v="0"/>
  </r>
  <r>
    <x v="0"/>
    <x v="0"/>
    <x v="7"/>
    <x v="11"/>
    <n v="6.9768766721020423"/>
  </r>
  <r>
    <x v="1"/>
    <x v="0"/>
    <x v="7"/>
    <x v="11"/>
    <n v="6.7225416853821311"/>
  </r>
  <r>
    <x v="2"/>
    <x v="0"/>
    <x v="7"/>
    <x v="11"/>
    <n v="6.9327208697767491"/>
  </r>
  <r>
    <x v="3"/>
    <x v="0"/>
    <x v="7"/>
    <x v="11"/>
    <n v="5.270926938697194"/>
  </r>
  <r>
    <x v="4"/>
    <x v="0"/>
    <x v="7"/>
    <x v="11"/>
    <n v="3.2034793434136617"/>
  </r>
  <r>
    <x v="0"/>
    <x v="0"/>
    <x v="8"/>
    <x v="11"/>
    <n v="68.156293386378167"/>
  </r>
  <r>
    <x v="1"/>
    <x v="0"/>
    <x v="8"/>
    <x v="11"/>
    <n v="80.972317711423173"/>
  </r>
  <r>
    <x v="2"/>
    <x v="0"/>
    <x v="8"/>
    <x v="11"/>
    <n v="57.776471820870569"/>
  </r>
  <r>
    <x v="3"/>
    <x v="0"/>
    <x v="8"/>
    <x v="11"/>
    <n v="83.169181228418864"/>
  </r>
  <r>
    <x v="4"/>
    <x v="0"/>
    <x v="8"/>
    <x v="11"/>
    <n v="103.05168052548503"/>
  </r>
  <r>
    <x v="0"/>
    <x v="0"/>
    <x v="9"/>
    <x v="11"/>
    <n v="4.606926635273374"/>
  </r>
  <r>
    <x v="1"/>
    <x v="0"/>
    <x v="9"/>
    <x v="11"/>
    <n v="3.1959107292179842"/>
  </r>
  <r>
    <x v="2"/>
    <x v="0"/>
    <x v="9"/>
    <x v="11"/>
    <n v="2.0976673765771685"/>
  </r>
  <r>
    <x v="3"/>
    <x v="0"/>
    <x v="9"/>
    <x v="11"/>
    <n v="0.71892159860744653"/>
  </r>
  <r>
    <x v="4"/>
    <x v="0"/>
    <x v="9"/>
    <x v="11"/>
    <n v="7.8743287978888278E-3"/>
  </r>
  <r>
    <x v="0"/>
    <x v="0"/>
    <x v="10"/>
    <x v="11"/>
    <n v="0.2563818476703536"/>
  </r>
  <r>
    <x v="1"/>
    <x v="0"/>
    <x v="10"/>
    <x v="11"/>
    <n v="1.6937281645071105"/>
  </r>
  <r>
    <x v="2"/>
    <x v="0"/>
    <x v="10"/>
    <x v="11"/>
    <n v="1.2234718487828466"/>
  </r>
  <r>
    <x v="3"/>
    <x v="0"/>
    <x v="10"/>
    <x v="11"/>
    <n v="0.63286577863007498"/>
  </r>
  <r>
    <x v="4"/>
    <x v="0"/>
    <x v="10"/>
    <x v="11"/>
    <n v="7.1167155033973455E-3"/>
  </r>
  <r>
    <x v="0"/>
    <x v="0"/>
    <x v="11"/>
    <x v="11"/>
    <n v="0"/>
  </r>
  <r>
    <x v="1"/>
    <x v="0"/>
    <x v="11"/>
    <x v="11"/>
    <n v="0"/>
  </r>
  <r>
    <x v="2"/>
    <x v="0"/>
    <x v="11"/>
    <x v="11"/>
    <n v="0"/>
  </r>
  <r>
    <x v="3"/>
    <x v="0"/>
    <x v="11"/>
    <x v="11"/>
    <n v="0"/>
  </r>
  <r>
    <x v="4"/>
    <x v="0"/>
    <x v="11"/>
    <x v="11"/>
    <n v="0"/>
  </r>
  <r>
    <x v="0"/>
    <x v="0"/>
    <x v="12"/>
    <x v="11"/>
    <n v="0"/>
  </r>
  <r>
    <x v="1"/>
    <x v="0"/>
    <x v="12"/>
    <x v="11"/>
    <n v="1.6708600220525422"/>
  </r>
  <r>
    <x v="2"/>
    <x v="0"/>
    <x v="12"/>
    <x v="11"/>
    <n v="1.8990909430118081"/>
  </r>
  <r>
    <x v="3"/>
    <x v="0"/>
    <x v="12"/>
    <x v="11"/>
    <n v="1.4264242995786651"/>
  </r>
  <r>
    <x v="4"/>
    <x v="0"/>
    <x v="12"/>
    <x v="11"/>
    <n v="0.74411539403266658"/>
  </r>
  <r>
    <x v="0"/>
    <x v="0"/>
    <x v="13"/>
    <x v="11"/>
    <n v="1.7191193688465012"/>
  </r>
  <r>
    <x v="1"/>
    <x v="0"/>
    <x v="13"/>
    <x v="11"/>
    <n v="1.1846416766105443"/>
  </r>
  <r>
    <x v="2"/>
    <x v="0"/>
    <x v="13"/>
    <x v="11"/>
    <n v="0.38649943887649746"/>
  </r>
  <r>
    <x v="3"/>
    <x v="0"/>
    <x v="13"/>
    <x v="11"/>
    <n v="0.26298713085309994"/>
  </r>
  <r>
    <x v="4"/>
    <x v="0"/>
    <x v="13"/>
    <x v="11"/>
    <n v="0.17558904772100406"/>
  </r>
  <r>
    <x v="0"/>
    <x v="0"/>
    <x v="14"/>
    <x v="11"/>
    <n v="56.67826499013708"/>
  </r>
  <r>
    <x v="1"/>
    <x v="0"/>
    <x v="14"/>
    <x v="11"/>
    <n v="87.548036300362966"/>
  </r>
  <r>
    <x v="2"/>
    <x v="0"/>
    <x v="14"/>
    <x v="11"/>
    <n v="70.704886256491037"/>
  </r>
  <r>
    <x v="3"/>
    <x v="0"/>
    <x v="14"/>
    <x v="11"/>
    <n v="69.910280715013911"/>
  </r>
  <r>
    <x v="4"/>
    <x v="0"/>
    <x v="14"/>
    <x v="11"/>
    <n v="63.146561387792403"/>
  </r>
  <r>
    <x v="0"/>
    <x v="0"/>
    <x v="15"/>
    <x v="11"/>
    <n v="0"/>
  </r>
  <r>
    <x v="1"/>
    <x v="0"/>
    <x v="15"/>
    <x v="11"/>
    <n v="0"/>
  </r>
  <r>
    <x v="2"/>
    <x v="0"/>
    <x v="15"/>
    <x v="11"/>
    <n v="0"/>
  </r>
  <r>
    <x v="3"/>
    <x v="0"/>
    <x v="15"/>
    <x v="11"/>
    <n v="0"/>
  </r>
  <r>
    <x v="4"/>
    <x v="0"/>
    <x v="15"/>
    <x v="11"/>
    <n v="0"/>
  </r>
  <r>
    <x v="0"/>
    <x v="0"/>
    <x v="16"/>
    <x v="11"/>
    <n v="1.6806988551917945"/>
  </r>
  <r>
    <x v="1"/>
    <x v="0"/>
    <x v="16"/>
    <x v="11"/>
    <n v="2.7507763525627249"/>
  </r>
  <r>
    <x v="2"/>
    <x v="0"/>
    <x v="16"/>
    <x v="11"/>
    <n v="3.597472478126031"/>
  </r>
  <r>
    <x v="3"/>
    <x v="0"/>
    <x v="16"/>
    <x v="11"/>
    <n v="3.776211871307805"/>
  </r>
  <r>
    <x v="4"/>
    <x v="0"/>
    <x v="16"/>
    <x v="11"/>
    <n v="3.1725723386784215"/>
  </r>
  <r>
    <x v="0"/>
    <x v="0"/>
    <x v="17"/>
    <x v="11"/>
    <n v="0.35551923508815275"/>
  </r>
  <r>
    <x v="1"/>
    <x v="0"/>
    <x v="17"/>
    <x v="11"/>
    <n v="1.015017963332038"/>
  </r>
  <r>
    <x v="2"/>
    <x v="0"/>
    <x v="17"/>
    <x v="11"/>
    <n v="1.1128666885099083"/>
  </r>
  <r>
    <x v="3"/>
    <x v="0"/>
    <x v="17"/>
    <x v="11"/>
    <n v="0.91688765899078972"/>
  </r>
  <r>
    <x v="4"/>
    <x v="0"/>
    <x v="17"/>
    <x v="11"/>
    <n v="0.50990380075286013"/>
  </r>
  <r>
    <x v="0"/>
    <x v="0"/>
    <x v="18"/>
    <x v="11"/>
    <n v="0"/>
  </r>
  <r>
    <x v="1"/>
    <x v="0"/>
    <x v="18"/>
    <x v="11"/>
    <n v="0"/>
  </r>
  <r>
    <x v="2"/>
    <x v="0"/>
    <x v="18"/>
    <x v="11"/>
    <n v="0"/>
  </r>
  <r>
    <x v="3"/>
    <x v="0"/>
    <x v="18"/>
    <x v="11"/>
    <n v="0"/>
  </r>
  <r>
    <x v="4"/>
    <x v="0"/>
    <x v="18"/>
    <x v="11"/>
    <n v="0"/>
  </r>
  <r>
    <x v="0"/>
    <x v="0"/>
    <x v="19"/>
    <x v="11"/>
    <n v="0.66220521230873985"/>
  </r>
  <r>
    <x v="1"/>
    <x v="0"/>
    <x v="19"/>
    <x v="11"/>
    <n v="0.16860688874924692"/>
  </r>
  <r>
    <x v="2"/>
    <x v="0"/>
    <x v="19"/>
    <x v="11"/>
    <n v="3.6702029686064641"/>
  </r>
  <r>
    <x v="3"/>
    <x v="0"/>
    <x v="19"/>
    <x v="11"/>
    <n v="1.8208289072864836"/>
  </r>
  <r>
    <x v="4"/>
    <x v="0"/>
    <x v="19"/>
    <x v="11"/>
    <n v="0.12744327345865336"/>
  </r>
  <r>
    <x v="0"/>
    <x v="0"/>
    <x v="20"/>
    <x v="11"/>
    <n v="3.0598581978867743"/>
  </r>
  <r>
    <x v="1"/>
    <x v="0"/>
    <x v="20"/>
    <x v="11"/>
    <n v="5.869854455122181"/>
  </r>
  <r>
    <x v="2"/>
    <x v="0"/>
    <x v="20"/>
    <x v="11"/>
    <n v="7.8060633017628591"/>
  </r>
  <r>
    <x v="3"/>
    <x v="0"/>
    <x v="20"/>
    <x v="11"/>
    <n v="4.2819040498912786"/>
  </r>
  <r>
    <x v="4"/>
    <x v="0"/>
    <x v="20"/>
    <x v="11"/>
    <n v="0.73670038565710938"/>
  </r>
  <r>
    <x v="0"/>
    <x v="0"/>
    <x v="21"/>
    <x v="11"/>
    <n v="0.16710105876886336"/>
  </r>
  <r>
    <x v="1"/>
    <x v="0"/>
    <x v="21"/>
    <x v="11"/>
    <n v="1.0378037768835939"/>
  </r>
  <r>
    <x v="2"/>
    <x v="0"/>
    <x v="21"/>
    <x v="11"/>
    <n v="0.12822166790601128"/>
  </r>
  <r>
    <x v="3"/>
    <x v="0"/>
    <x v="21"/>
    <x v="11"/>
    <n v="7.9702315846216912E-2"/>
  </r>
  <r>
    <x v="4"/>
    <x v="0"/>
    <x v="21"/>
    <x v="11"/>
    <n v="3.9117381380216178E-2"/>
  </r>
  <r>
    <x v="0"/>
    <x v="0"/>
    <x v="22"/>
    <x v="11"/>
    <n v="1.8451552239256388"/>
  </r>
  <r>
    <x v="1"/>
    <x v="0"/>
    <x v="22"/>
    <x v="11"/>
    <n v="2.0551840531975283"/>
  </r>
  <r>
    <x v="2"/>
    <x v="0"/>
    <x v="22"/>
    <x v="11"/>
    <n v="1.6496821177860954"/>
  </r>
  <r>
    <x v="3"/>
    <x v="0"/>
    <x v="22"/>
    <x v="11"/>
    <n v="0.89272633421008107"/>
  </r>
  <r>
    <x v="4"/>
    <x v="0"/>
    <x v="22"/>
    <x v="11"/>
    <n v="0.310349054552156"/>
  </r>
  <r>
    <x v="0"/>
    <x v="0"/>
    <x v="23"/>
    <x v="11"/>
    <n v="0"/>
  </r>
  <r>
    <x v="1"/>
    <x v="0"/>
    <x v="23"/>
    <x v="11"/>
    <n v="0"/>
  </r>
  <r>
    <x v="2"/>
    <x v="0"/>
    <x v="23"/>
    <x v="11"/>
    <n v="0"/>
  </r>
  <r>
    <x v="3"/>
    <x v="0"/>
    <x v="23"/>
    <x v="11"/>
    <n v="0"/>
  </r>
  <r>
    <x v="4"/>
    <x v="0"/>
    <x v="23"/>
    <x v="11"/>
    <n v="0"/>
  </r>
  <r>
    <x v="0"/>
    <x v="0"/>
    <x v="24"/>
    <x v="11"/>
    <n v="0"/>
  </r>
  <r>
    <x v="1"/>
    <x v="0"/>
    <x v="24"/>
    <x v="11"/>
    <n v="0"/>
  </r>
  <r>
    <x v="2"/>
    <x v="0"/>
    <x v="24"/>
    <x v="11"/>
    <n v="0"/>
  </r>
  <r>
    <x v="3"/>
    <x v="0"/>
    <x v="24"/>
    <x v="11"/>
    <n v="0"/>
  </r>
  <r>
    <x v="4"/>
    <x v="0"/>
    <x v="24"/>
    <x v="11"/>
    <n v="0"/>
  </r>
  <r>
    <x v="0"/>
    <x v="0"/>
    <x v="25"/>
    <x v="11"/>
    <n v="0"/>
  </r>
  <r>
    <x v="1"/>
    <x v="0"/>
    <x v="25"/>
    <x v="11"/>
    <n v="0"/>
  </r>
  <r>
    <x v="2"/>
    <x v="0"/>
    <x v="25"/>
    <x v="11"/>
    <n v="0"/>
  </r>
  <r>
    <x v="3"/>
    <x v="0"/>
    <x v="25"/>
    <x v="11"/>
    <n v="0"/>
  </r>
  <r>
    <x v="4"/>
    <x v="0"/>
    <x v="25"/>
    <x v="11"/>
    <n v="0"/>
  </r>
  <r>
    <x v="0"/>
    <x v="0"/>
    <x v="26"/>
    <x v="11"/>
    <n v="0.1450233713971604"/>
  </r>
  <r>
    <x v="1"/>
    <x v="0"/>
    <x v="26"/>
    <x v="11"/>
    <n v="0.10362244921561234"/>
  </r>
  <r>
    <x v="2"/>
    <x v="0"/>
    <x v="26"/>
    <x v="11"/>
    <n v="0.36646420007402436"/>
  </r>
  <r>
    <x v="3"/>
    <x v="0"/>
    <x v="26"/>
    <x v="11"/>
    <n v="0.13321461609963495"/>
  </r>
  <r>
    <x v="4"/>
    <x v="0"/>
    <x v="26"/>
    <x v="11"/>
    <n v="1.1532881682037749E-2"/>
  </r>
  <r>
    <x v="0"/>
    <x v="0"/>
    <x v="27"/>
    <x v="11"/>
    <n v="0"/>
  </r>
  <r>
    <x v="1"/>
    <x v="0"/>
    <x v="27"/>
    <x v="11"/>
    <n v="0"/>
  </r>
  <r>
    <x v="2"/>
    <x v="0"/>
    <x v="27"/>
    <x v="11"/>
    <n v="0"/>
  </r>
  <r>
    <x v="3"/>
    <x v="0"/>
    <x v="27"/>
    <x v="11"/>
    <n v="0"/>
  </r>
  <r>
    <x v="4"/>
    <x v="0"/>
    <x v="27"/>
    <x v="11"/>
    <n v="0"/>
  </r>
  <r>
    <x v="0"/>
    <x v="0"/>
    <x v="28"/>
    <x v="11"/>
    <n v="16.384953219927613"/>
  </r>
  <r>
    <x v="1"/>
    <x v="0"/>
    <x v="28"/>
    <x v="11"/>
    <n v="18.448084758103551"/>
  </r>
  <r>
    <x v="2"/>
    <x v="0"/>
    <x v="28"/>
    <x v="11"/>
    <n v="16.592134321616133"/>
  </r>
  <r>
    <x v="3"/>
    <x v="0"/>
    <x v="28"/>
    <x v="11"/>
    <n v="12.434867734005653"/>
  </r>
  <r>
    <x v="4"/>
    <x v="0"/>
    <x v="28"/>
    <x v="11"/>
    <n v="8.6170120828802013"/>
  </r>
  <r>
    <x v="0"/>
    <x v="0"/>
    <x v="29"/>
    <x v="11"/>
    <n v="0"/>
  </r>
  <r>
    <x v="1"/>
    <x v="0"/>
    <x v="29"/>
    <x v="11"/>
    <n v="0"/>
  </r>
  <r>
    <x v="2"/>
    <x v="0"/>
    <x v="29"/>
    <x v="11"/>
    <n v="0"/>
  </r>
  <r>
    <x v="3"/>
    <x v="0"/>
    <x v="29"/>
    <x v="11"/>
    <n v="0"/>
  </r>
  <r>
    <x v="4"/>
    <x v="0"/>
    <x v="29"/>
    <x v="11"/>
    <n v="0"/>
  </r>
  <r>
    <x v="0"/>
    <x v="0"/>
    <x v="30"/>
    <x v="11"/>
    <n v="1.4370806937243135"/>
  </r>
  <r>
    <x v="1"/>
    <x v="0"/>
    <x v="30"/>
    <x v="11"/>
    <n v="7.3623602099218921"/>
  </r>
  <r>
    <x v="2"/>
    <x v="0"/>
    <x v="30"/>
    <x v="11"/>
    <n v="12.236574577840816"/>
  </r>
  <r>
    <x v="3"/>
    <x v="0"/>
    <x v="30"/>
    <x v="11"/>
    <n v="15.671763397103753"/>
  </r>
  <r>
    <x v="4"/>
    <x v="0"/>
    <x v="30"/>
    <x v="11"/>
    <n v="15.997837005548247"/>
  </r>
  <r>
    <x v="0"/>
    <x v="0"/>
    <x v="31"/>
    <x v="11"/>
    <n v="0"/>
  </r>
  <r>
    <x v="1"/>
    <x v="0"/>
    <x v="31"/>
    <x v="11"/>
    <n v="0"/>
  </r>
  <r>
    <x v="2"/>
    <x v="0"/>
    <x v="31"/>
    <x v="11"/>
    <n v="0"/>
  </r>
  <r>
    <x v="3"/>
    <x v="0"/>
    <x v="31"/>
    <x v="11"/>
    <n v="0"/>
  </r>
  <r>
    <x v="4"/>
    <x v="0"/>
    <x v="31"/>
    <x v="11"/>
    <n v="0"/>
  </r>
  <r>
    <x v="0"/>
    <x v="0"/>
    <x v="32"/>
    <x v="11"/>
    <n v="1.9120941624227221"/>
  </r>
  <r>
    <x v="1"/>
    <x v="0"/>
    <x v="32"/>
    <x v="11"/>
    <n v="0.99545005691632604"/>
  </r>
  <r>
    <x v="2"/>
    <x v="0"/>
    <x v="32"/>
    <x v="11"/>
    <n v="0.69651622346506004"/>
  </r>
  <r>
    <x v="3"/>
    <x v="0"/>
    <x v="32"/>
    <x v="11"/>
    <n v="1.0934918866115508"/>
  </r>
  <r>
    <x v="4"/>
    <x v="0"/>
    <x v="32"/>
    <x v="11"/>
    <n v="1.4920110084384386"/>
  </r>
  <r>
    <x v="0"/>
    <x v="0"/>
    <x v="33"/>
    <x v="11"/>
    <n v="7.282578301434238E-2"/>
  </r>
  <r>
    <x v="1"/>
    <x v="0"/>
    <x v="33"/>
    <x v="11"/>
    <n v="5.2741735090269144E-2"/>
  </r>
  <r>
    <x v="2"/>
    <x v="0"/>
    <x v="33"/>
    <x v="11"/>
    <n v="0.14790352314535113"/>
  </r>
  <r>
    <x v="3"/>
    <x v="0"/>
    <x v="33"/>
    <x v="11"/>
    <n v="0.1726735466845345"/>
  </r>
  <r>
    <x v="4"/>
    <x v="0"/>
    <x v="33"/>
    <x v="11"/>
    <n v="0.13752172097046667"/>
  </r>
  <r>
    <x v="0"/>
    <x v="0"/>
    <x v="34"/>
    <x v="11"/>
    <n v="2.3096664788515371"/>
  </r>
  <r>
    <x v="1"/>
    <x v="0"/>
    <x v="34"/>
    <x v="11"/>
    <n v="2.9053574341672883"/>
  </r>
  <r>
    <x v="2"/>
    <x v="0"/>
    <x v="34"/>
    <x v="11"/>
    <n v="3.0154365372691627"/>
  </r>
  <r>
    <x v="3"/>
    <x v="0"/>
    <x v="34"/>
    <x v="11"/>
    <n v="2.4018276625792438"/>
  </r>
  <r>
    <x v="4"/>
    <x v="0"/>
    <x v="34"/>
    <x v="11"/>
    <n v="1.2709491896332759"/>
  </r>
  <r>
    <x v="0"/>
    <x v="0"/>
    <x v="35"/>
    <x v="11"/>
    <n v="3.6679612711524658"/>
  </r>
  <r>
    <x v="1"/>
    <x v="0"/>
    <x v="35"/>
    <x v="11"/>
    <n v="2.5670323646160127"/>
  </r>
  <r>
    <x v="2"/>
    <x v="0"/>
    <x v="35"/>
    <x v="11"/>
    <n v="14.782153075302842"/>
  </r>
  <r>
    <x v="3"/>
    <x v="0"/>
    <x v="35"/>
    <x v="11"/>
    <n v="11.716646846339637"/>
  </r>
  <r>
    <x v="4"/>
    <x v="0"/>
    <x v="35"/>
    <x v="11"/>
    <n v="9.8786063328393006"/>
  </r>
  <r>
    <x v="0"/>
    <x v="1"/>
    <x v="1"/>
    <x v="11"/>
    <n v="2.2814399999999999"/>
  </r>
  <r>
    <x v="0"/>
    <x v="1"/>
    <x v="3"/>
    <x v="11"/>
    <n v="0.40018000000000004"/>
  </r>
  <r>
    <x v="0"/>
    <x v="1"/>
    <x v="4"/>
    <x v="11"/>
    <n v="0.81919999999999993"/>
  </r>
  <r>
    <x v="0"/>
    <x v="1"/>
    <x v="7"/>
    <x v="11"/>
    <n v="6.97689"/>
  </r>
  <r>
    <x v="0"/>
    <x v="1"/>
    <x v="8"/>
    <x v="11"/>
    <n v="68.15628999999997"/>
  </r>
  <r>
    <x v="0"/>
    <x v="1"/>
    <x v="9"/>
    <x v="11"/>
    <n v="4.6069200000000006"/>
  </r>
  <r>
    <x v="0"/>
    <x v="1"/>
    <x v="10"/>
    <x v="11"/>
    <n v="0.25638"/>
  </r>
  <r>
    <x v="0"/>
    <x v="1"/>
    <x v="13"/>
    <x v="11"/>
    <n v="1.7191199999999998"/>
  </r>
  <r>
    <x v="0"/>
    <x v="1"/>
    <x v="14"/>
    <x v="11"/>
    <n v="56.678260000000002"/>
  </r>
  <r>
    <x v="0"/>
    <x v="1"/>
    <x v="16"/>
    <x v="11"/>
    <n v="1.6807000000000001"/>
  </r>
  <r>
    <x v="0"/>
    <x v="1"/>
    <x v="17"/>
    <x v="11"/>
    <n v="0.35552"/>
  </r>
  <r>
    <x v="0"/>
    <x v="1"/>
    <x v="19"/>
    <x v="11"/>
    <n v="0.66221000000000008"/>
  </r>
  <r>
    <x v="0"/>
    <x v="1"/>
    <x v="20"/>
    <x v="11"/>
    <n v="3.05986"/>
  </r>
  <r>
    <x v="0"/>
    <x v="1"/>
    <x v="21"/>
    <x v="11"/>
    <n v="0.1671"/>
  </r>
  <r>
    <x v="0"/>
    <x v="1"/>
    <x v="22"/>
    <x v="11"/>
    <n v="1.8451599999999999"/>
  </r>
  <r>
    <x v="0"/>
    <x v="1"/>
    <x v="26"/>
    <x v="11"/>
    <n v="0.14502999999999999"/>
  </r>
  <r>
    <x v="0"/>
    <x v="1"/>
    <x v="28"/>
    <x v="11"/>
    <n v="16.384969999999999"/>
  </r>
  <r>
    <x v="0"/>
    <x v="1"/>
    <x v="30"/>
    <x v="11"/>
    <n v="1.43709"/>
  </r>
  <r>
    <x v="0"/>
    <x v="1"/>
    <x v="32"/>
    <x v="11"/>
    <n v="1.9120899999999998"/>
  </r>
  <r>
    <x v="0"/>
    <x v="1"/>
    <x v="33"/>
    <x v="11"/>
    <n v="7.2819999999999996E-2"/>
  </r>
  <r>
    <x v="0"/>
    <x v="1"/>
    <x v="34"/>
    <x v="11"/>
    <n v="2.3096699999999997"/>
  </r>
  <r>
    <x v="0"/>
    <x v="1"/>
    <x v="35"/>
    <x v="11"/>
    <n v="3.6679399999999998"/>
  </r>
  <r>
    <x v="1"/>
    <x v="1"/>
    <x v="1"/>
    <x v="11"/>
    <n v="1.8639399999999999"/>
  </r>
  <r>
    <x v="1"/>
    <x v="1"/>
    <x v="3"/>
    <x v="11"/>
    <n v="2.4854399999999992"/>
  </r>
  <r>
    <x v="1"/>
    <x v="1"/>
    <x v="4"/>
    <x v="11"/>
    <n v="4.1035600000000008"/>
  </r>
  <r>
    <x v="1"/>
    <x v="1"/>
    <x v="7"/>
    <x v="11"/>
    <n v="6.7225299999999999"/>
  </r>
  <r>
    <x v="1"/>
    <x v="1"/>
    <x v="8"/>
    <x v="11"/>
    <n v="80.972310000000036"/>
  </r>
  <r>
    <x v="1"/>
    <x v="1"/>
    <x v="9"/>
    <x v="11"/>
    <n v="3.19591"/>
  </r>
  <r>
    <x v="1"/>
    <x v="1"/>
    <x v="10"/>
    <x v="11"/>
    <n v="1.69373"/>
  </r>
  <r>
    <x v="1"/>
    <x v="1"/>
    <x v="12"/>
    <x v="11"/>
    <n v="1.6708500000000004"/>
  </r>
  <r>
    <x v="1"/>
    <x v="1"/>
    <x v="13"/>
    <x v="11"/>
    <n v="1.1846399999999999"/>
  </r>
  <r>
    <x v="1"/>
    <x v="1"/>
    <x v="14"/>
    <x v="11"/>
    <n v="87.548059999999992"/>
  </r>
  <r>
    <x v="1"/>
    <x v="1"/>
    <x v="16"/>
    <x v="11"/>
    <n v="2.7507800000000002"/>
  </r>
  <r>
    <x v="1"/>
    <x v="1"/>
    <x v="17"/>
    <x v="11"/>
    <n v="1.01502"/>
  </r>
  <r>
    <x v="1"/>
    <x v="1"/>
    <x v="19"/>
    <x v="11"/>
    <n v="0.16858000000000001"/>
  </r>
  <r>
    <x v="1"/>
    <x v="1"/>
    <x v="20"/>
    <x v="11"/>
    <n v="5.8698499999999996"/>
  </r>
  <r>
    <x v="1"/>
    <x v="1"/>
    <x v="21"/>
    <x v="11"/>
    <n v="1.0378000000000001"/>
  </r>
  <r>
    <x v="1"/>
    <x v="1"/>
    <x v="22"/>
    <x v="11"/>
    <n v="2.05518"/>
  </r>
  <r>
    <x v="1"/>
    <x v="1"/>
    <x v="26"/>
    <x v="11"/>
    <n v="0.10361000000000001"/>
  </r>
  <r>
    <x v="1"/>
    <x v="1"/>
    <x v="28"/>
    <x v="11"/>
    <n v="18.448090000000001"/>
  </r>
  <r>
    <x v="1"/>
    <x v="1"/>
    <x v="30"/>
    <x v="11"/>
    <n v="7.3623599999999998"/>
  </r>
  <r>
    <x v="1"/>
    <x v="1"/>
    <x v="32"/>
    <x v="11"/>
    <n v="0.99544999999999995"/>
  </r>
  <r>
    <x v="1"/>
    <x v="1"/>
    <x v="33"/>
    <x v="11"/>
    <n v="5.2739999999999995E-2"/>
  </r>
  <r>
    <x v="1"/>
    <x v="1"/>
    <x v="34"/>
    <x v="11"/>
    <n v="2.9053599999999999"/>
  </r>
  <r>
    <x v="1"/>
    <x v="1"/>
    <x v="35"/>
    <x v="11"/>
    <n v="2.5670199999999999"/>
  </r>
  <r>
    <x v="2"/>
    <x v="1"/>
    <x v="1"/>
    <x v="11"/>
    <n v="1.9930600000000001"/>
  </r>
  <r>
    <x v="2"/>
    <x v="1"/>
    <x v="3"/>
    <x v="11"/>
    <n v="0.30707000000000001"/>
  </r>
  <r>
    <x v="2"/>
    <x v="1"/>
    <x v="4"/>
    <x v="11"/>
    <n v="13.53518"/>
  </r>
  <r>
    <x v="2"/>
    <x v="1"/>
    <x v="7"/>
    <x v="11"/>
    <n v="6.9327299999999994"/>
  </r>
  <r>
    <x v="2"/>
    <x v="1"/>
    <x v="8"/>
    <x v="11"/>
    <n v="57.776470000000003"/>
  </r>
  <r>
    <x v="2"/>
    <x v="1"/>
    <x v="9"/>
    <x v="11"/>
    <n v="2.0976600000000003"/>
  </r>
  <r>
    <x v="2"/>
    <x v="1"/>
    <x v="10"/>
    <x v="11"/>
    <n v="1.2234700000000001"/>
  </r>
  <r>
    <x v="2"/>
    <x v="1"/>
    <x v="12"/>
    <x v="11"/>
    <n v="1.8990899999999999"/>
  </r>
  <r>
    <x v="2"/>
    <x v="1"/>
    <x v="13"/>
    <x v="11"/>
    <n v="0.38650999999999996"/>
  </r>
  <r>
    <x v="2"/>
    <x v="1"/>
    <x v="14"/>
    <x v="11"/>
    <n v="70.704899999999995"/>
  </r>
  <r>
    <x v="2"/>
    <x v="1"/>
    <x v="16"/>
    <x v="11"/>
    <n v="3.5974700000000004"/>
  </r>
  <r>
    <x v="2"/>
    <x v="1"/>
    <x v="17"/>
    <x v="11"/>
    <n v="1.11287"/>
  </r>
  <r>
    <x v="2"/>
    <x v="1"/>
    <x v="19"/>
    <x v="11"/>
    <n v="3.6701999999999999"/>
  </r>
  <r>
    <x v="2"/>
    <x v="1"/>
    <x v="20"/>
    <x v="11"/>
    <n v="7.8060600000000004"/>
  </r>
  <r>
    <x v="2"/>
    <x v="1"/>
    <x v="21"/>
    <x v="11"/>
    <n v="0.12822"/>
  </r>
  <r>
    <x v="2"/>
    <x v="1"/>
    <x v="22"/>
    <x v="11"/>
    <n v="1.64968"/>
  </r>
  <r>
    <x v="2"/>
    <x v="1"/>
    <x v="26"/>
    <x v="11"/>
    <n v="0.36646000000000001"/>
  </r>
  <r>
    <x v="2"/>
    <x v="1"/>
    <x v="28"/>
    <x v="11"/>
    <n v="16.592140000000001"/>
  </r>
  <r>
    <x v="2"/>
    <x v="1"/>
    <x v="30"/>
    <x v="11"/>
    <n v="12.23657"/>
  </r>
  <r>
    <x v="2"/>
    <x v="1"/>
    <x v="32"/>
    <x v="11"/>
    <n v="0.69650999999999996"/>
  </r>
  <r>
    <x v="2"/>
    <x v="1"/>
    <x v="33"/>
    <x v="11"/>
    <n v="0.14790999999999999"/>
  </r>
  <r>
    <x v="2"/>
    <x v="1"/>
    <x v="34"/>
    <x v="11"/>
    <n v="3.0154399999999999"/>
  </r>
  <r>
    <x v="2"/>
    <x v="1"/>
    <x v="35"/>
    <x v="11"/>
    <n v="14.782160000000001"/>
  </r>
  <r>
    <x v="3"/>
    <x v="1"/>
    <x v="1"/>
    <x v="11"/>
    <n v="2.6170200000000001"/>
  </r>
  <r>
    <x v="3"/>
    <x v="1"/>
    <x v="3"/>
    <x v="11"/>
    <n v="0.19088000000000002"/>
  </r>
  <r>
    <x v="3"/>
    <x v="1"/>
    <x v="4"/>
    <x v="11"/>
    <n v="20.53284"/>
  </r>
  <r>
    <x v="3"/>
    <x v="1"/>
    <x v="7"/>
    <x v="11"/>
    <n v="5.2709200000000003"/>
  </r>
  <r>
    <x v="3"/>
    <x v="1"/>
    <x v="8"/>
    <x v="11"/>
    <n v="83.169159999999977"/>
  </r>
  <r>
    <x v="3"/>
    <x v="1"/>
    <x v="9"/>
    <x v="11"/>
    <n v="0.71892"/>
  </r>
  <r>
    <x v="3"/>
    <x v="1"/>
    <x v="10"/>
    <x v="11"/>
    <n v="0.63287000000000004"/>
  </r>
  <r>
    <x v="3"/>
    <x v="1"/>
    <x v="12"/>
    <x v="11"/>
    <n v="1.4264299999999999"/>
  </r>
  <r>
    <x v="3"/>
    <x v="1"/>
    <x v="13"/>
    <x v="11"/>
    <n v="0.26297999999999999"/>
  </r>
  <r>
    <x v="3"/>
    <x v="1"/>
    <x v="14"/>
    <x v="11"/>
    <n v="69.910299999999992"/>
  </r>
  <r>
    <x v="3"/>
    <x v="1"/>
    <x v="16"/>
    <x v="11"/>
    <n v="3.7761999999999998"/>
  </r>
  <r>
    <x v="3"/>
    <x v="1"/>
    <x v="17"/>
    <x v="11"/>
    <n v="0.91688000000000003"/>
  </r>
  <r>
    <x v="3"/>
    <x v="1"/>
    <x v="19"/>
    <x v="11"/>
    <n v="1.8208399999999998"/>
  </r>
  <r>
    <x v="3"/>
    <x v="1"/>
    <x v="20"/>
    <x v="11"/>
    <n v="4.2819000000000003"/>
  </r>
  <r>
    <x v="3"/>
    <x v="1"/>
    <x v="21"/>
    <x v="11"/>
    <n v="7.9699999999999993E-2"/>
  </r>
  <r>
    <x v="3"/>
    <x v="1"/>
    <x v="22"/>
    <x v="11"/>
    <n v="0.89273000000000002"/>
  </r>
  <r>
    <x v="3"/>
    <x v="1"/>
    <x v="26"/>
    <x v="11"/>
    <n v="0.13322000000000001"/>
  </r>
  <r>
    <x v="3"/>
    <x v="1"/>
    <x v="28"/>
    <x v="11"/>
    <n v="12.434839999999998"/>
  </r>
  <r>
    <x v="3"/>
    <x v="1"/>
    <x v="30"/>
    <x v="11"/>
    <n v="15.671770000000002"/>
  </r>
  <r>
    <x v="3"/>
    <x v="1"/>
    <x v="32"/>
    <x v="11"/>
    <n v="1.0934900000000001"/>
  </r>
  <r>
    <x v="3"/>
    <x v="1"/>
    <x v="33"/>
    <x v="11"/>
    <n v="0.17268"/>
  </r>
  <r>
    <x v="3"/>
    <x v="1"/>
    <x v="34"/>
    <x v="11"/>
    <n v="2.4018299999999999"/>
  </r>
  <r>
    <x v="3"/>
    <x v="1"/>
    <x v="35"/>
    <x v="11"/>
    <n v="11.716659999999997"/>
  </r>
  <r>
    <x v="4"/>
    <x v="1"/>
    <x v="1"/>
    <x v="11"/>
    <n v="2.9853700000000001"/>
  </r>
  <r>
    <x v="4"/>
    <x v="1"/>
    <x v="3"/>
    <x v="11"/>
    <n v="9.3689999999999982E-2"/>
  </r>
  <r>
    <x v="4"/>
    <x v="1"/>
    <x v="4"/>
    <x v="11"/>
    <n v="25.552509999999998"/>
  </r>
  <r>
    <x v="4"/>
    <x v="1"/>
    <x v="7"/>
    <x v="11"/>
    <n v="3.2034900000000004"/>
  </r>
  <r>
    <x v="4"/>
    <x v="1"/>
    <x v="8"/>
    <x v="11"/>
    <n v="103.05165999999998"/>
  </r>
  <r>
    <x v="4"/>
    <x v="1"/>
    <x v="9"/>
    <x v="11"/>
    <n v="7.8700000000000003E-3"/>
  </r>
  <r>
    <x v="4"/>
    <x v="1"/>
    <x v="10"/>
    <x v="11"/>
    <n v="7.1199999999999996E-3"/>
  </r>
  <r>
    <x v="4"/>
    <x v="1"/>
    <x v="12"/>
    <x v="11"/>
    <n v="0.74412"/>
  </r>
  <r>
    <x v="4"/>
    <x v="1"/>
    <x v="13"/>
    <x v="11"/>
    <n v="0.17559000000000002"/>
  </r>
  <r>
    <x v="4"/>
    <x v="1"/>
    <x v="14"/>
    <x v="11"/>
    <n v="63.146579999999993"/>
  </r>
  <r>
    <x v="4"/>
    <x v="1"/>
    <x v="16"/>
    <x v="11"/>
    <n v="3.1725900000000005"/>
  </r>
  <r>
    <x v="4"/>
    <x v="1"/>
    <x v="17"/>
    <x v="11"/>
    <n v="0.50990000000000002"/>
  </r>
  <r>
    <x v="4"/>
    <x v="1"/>
    <x v="19"/>
    <x v="11"/>
    <n v="0.12746000000000002"/>
  </r>
  <r>
    <x v="4"/>
    <x v="1"/>
    <x v="20"/>
    <x v="11"/>
    <n v="0.73670000000000002"/>
  </r>
  <r>
    <x v="4"/>
    <x v="1"/>
    <x v="21"/>
    <x v="11"/>
    <n v="3.9120000000000002E-2"/>
  </r>
  <r>
    <x v="4"/>
    <x v="1"/>
    <x v="22"/>
    <x v="11"/>
    <n v="0.31035000000000001"/>
  </r>
  <r>
    <x v="4"/>
    <x v="1"/>
    <x v="26"/>
    <x v="11"/>
    <n v="1.1519999999999999E-2"/>
  </r>
  <r>
    <x v="4"/>
    <x v="1"/>
    <x v="28"/>
    <x v="11"/>
    <n v="8.6170100000000005"/>
  </r>
  <r>
    <x v="4"/>
    <x v="1"/>
    <x v="30"/>
    <x v="11"/>
    <n v="15.99785"/>
  </r>
  <r>
    <x v="4"/>
    <x v="1"/>
    <x v="32"/>
    <x v="11"/>
    <n v="1.492"/>
  </r>
  <r>
    <x v="4"/>
    <x v="1"/>
    <x v="33"/>
    <x v="11"/>
    <n v="0.13751999999999998"/>
  </r>
  <r>
    <x v="4"/>
    <x v="1"/>
    <x v="34"/>
    <x v="11"/>
    <n v="1.27095"/>
  </r>
  <r>
    <x v="4"/>
    <x v="1"/>
    <x v="35"/>
    <x v="11"/>
    <n v="9.8786000000000005"/>
  </r>
  <r>
    <x v="0"/>
    <x v="2"/>
    <x v="0"/>
    <x v="11"/>
    <n v="0"/>
  </r>
  <r>
    <x v="1"/>
    <x v="2"/>
    <x v="0"/>
    <x v="11"/>
    <n v="0"/>
  </r>
  <r>
    <x v="2"/>
    <x v="2"/>
    <x v="0"/>
    <x v="11"/>
    <n v="0"/>
  </r>
  <r>
    <x v="3"/>
    <x v="2"/>
    <x v="0"/>
    <x v="11"/>
    <n v="0"/>
  </r>
  <r>
    <x v="4"/>
    <x v="2"/>
    <x v="0"/>
    <x v="11"/>
    <n v="0"/>
  </r>
  <r>
    <x v="0"/>
    <x v="2"/>
    <x v="1"/>
    <x v="11"/>
    <n v="2.2814373006915329"/>
  </r>
  <r>
    <x v="1"/>
    <x v="2"/>
    <x v="1"/>
    <x v="11"/>
    <n v="1.6944926129552802"/>
  </r>
  <r>
    <x v="2"/>
    <x v="2"/>
    <x v="1"/>
    <x v="11"/>
    <n v="1.2029147454615916"/>
  </r>
  <r>
    <x v="3"/>
    <x v="2"/>
    <x v="1"/>
    <x v="11"/>
    <n v="2.3791079502717691"/>
  </r>
  <r>
    <x v="4"/>
    <x v="2"/>
    <x v="1"/>
    <x v="11"/>
    <n v="2.7139662580600277"/>
  </r>
  <r>
    <x v="0"/>
    <x v="2"/>
    <x v="2"/>
    <x v="11"/>
    <n v="0"/>
  </r>
  <r>
    <x v="1"/>
    <x v="2"/>
    <x v="2"/>
    <x v="11"/>
    <n v="0"/>
  </r>
  <r>
    <x v="2"/>
    <x v="2"/>
    <x v="2"/>
    <x v="11"/>
    <n v="0"/>
  </r>
  <r>
    <x v="3"/>
    <x v="2"/>
    <x v="2"/>
    <x v="11"/>
    <n v="0"/>
  </r>
  <r>
    <x v="4"/>
    <x v="2"/>
    <x v="2"/>
    <x v="11"/>
    <n v="0"/>
  </r>
  <r>
    <x v="0"/>
    <x v="2"/>
    <x v="3"/>
    <x v="11"/>
    <n v="0.40019107068211868"/>
  </r>
  <r>
    <x v="1"/>
    <x v="2"/>
    <x v="3"/>
    <x v="11"/>
    <n v="2.2594917203719245"/>
  </r>
  <r>
    <x v="2"/>
    <x v="2"/>
    <x v="3"/>
    <x v="11"/>
    <n v="0"/>
  </r>
  <r>
    <x v="3"/>
    <x v="2"/>
    <x v="3"/>
    <x v="11"/>
    <n v="0.17352675598249889"/>
  </r>
  <r>
    <x v="4"/>
    <x v="2"/>
    <x v="3"/>
    <x v="11"/>
    <n v="8.5165810069260467E-2"/>
  </r>
  <r>
    <x v="0"/>
    <x v="2"/>
    <x v="4"/>
    <x v="11"/>
    <n v="0.81919953020836322"/>
  </r>
  <r>
    <x v="1"/>
    <x v="2"/>
    <x v="4"/>
    <x v="11"/>
    <n v="3.7305086745887848"/>
  </r>
  <r>
    <x v="2"/>
    <x v="2"/>
    <x v="4"/>
    <x v="11"/>
    <n v="5.6602027841035243"/>
  </r>
  <r>
    <x v="3"/>
    <x v="2"/>
    <x v="4"/>
    <x v="11"/>
    <n v="18.666207866306674"/>
  </r>
  <r>
    <x v="4"/>
    <x v="2"/>
    <x v="4"/>
    <x v="11"/>
    <n v="23.229563390039075"/>
  </r>
  <r>
    <x v="0"/>
    <x v="2"/>
    <x v="5"/>
    <x v="11"/>
    <n v="0"/>
  </r>
  <r>
    <x v="1"/>
    <x v="2"/>
    <x v="5"/>
    <x v="11"/>
    <n v="0"/>
  </r>
  <r>
    <x v="2"/>
    <x v="2"/>
    <x v="5"/>
    <x v="11"/>
    <n v="0"/>
  </r>
  <r>
    <x v="3"/>
    <x v="2"/>
    <x v="5"/>
    <x v="11"/>
    <n v="0"/>
  </r>
  <r>
    <x v="4"/>
    <x v="2"/>
    <x v="5"/>
    <x v="11"/>
    <n v="0"/>
  </r>
  <r>
    <x v="0"/>
    <x v="2"/>
    <x v="6"/>
    <x v="11"/>
    <n v="0"/>
  </r>
  <r>
    <x v="1"/>
    <x v="2"/>
    <x v="6"/>
    <x v="11"/>
    <n v="0"/>
  </r>
  <r>
    <x v="2"/>
    <x v="2"/>
    <x v="6"/>
    <x v="11"/>
    <n v="0"/>
  </r>
  <r>
    <x v="3"/>
    <x v="2"/>
    <x v="6"/>
    <x v="11"/>
    <n v="0"/>
  </r>
  <r>
    <x v="4"/>
    <x v="2"/>
    <x v="6"/>
    <x v="11"/>
    <n v="0"/>
  </r>
  <r>
    <x v="0"/>
    <x v="2"/>
    <x v="7"/>
    <x v="11"/>
    <n v="6.9768766721020423"/>
  </r>
  <r>
    <x v="1"/>
    <x v="2"/>
    <x v="7"/>
    <x v="11"/>
    <n v="6.1114015321655737"/>
  </r>
  <r>
    <x v="2"/>
    <x v="2"/>
    <x v="7"/>
    <x v="11"/>
    <n v="0.1976907027867571"/>
  </r>
  <r>
    <x v="3"/>
    <x v="2"/>
    <x v="7"/>
    <x v="11"/>
    <n v="4.7917517624519936"/>
  </r>
  <r>
    <x v="4"/>
    <x v="2"/>
    <x v="7"/>
    <x v="11"/>
    <n v="2.9122539485578738"/>
  </r>
  <r>
    <x v="0"/>
    <x v="2"/>
    <x v="8"/>
    <x v="11"/>
    <n v="68.156293386378167"/>
  </r>
  <r>
    <x v="1"/>
    <x v="2"/>
    <x v="8"/>
    <x v="11"/>
    <n v="73.611197919475615"/>
  </r>
  <r>
    <x v="2"/>
    <x v="2"/>
    <x v="8"/>
    <x v="11"/>
    <n v="0"/>
  </r>
  <r>
    <x v="3"/>
    <x v="2"/>
    <x v="8"/>
    <x v="11"/>
    <n v="75.608346571289886"/>
  </r>
  <r>
    <x v="4"/>
    <x v="2"/>
    <x v="8"/>
    <x v="11"/>
    <n v="93.683345932259101"/>
  </r>
  <r>
    <x v="0"/>
    <x v="2"/>
    <x v="9"/>
    <x v="11"/>
    <n v="4.606926635273374"/>
  </r>
  <r>
    <x v="1"/>
    <x v="2"/>
    <x v="9"/>
    <x v="11"/>
    <n v="2.9053733901981671"/>
  </r>
  <r>
    <x v="2"/>
    <x v="2"/>
    <x v="9"/>
    <x v="11"/>
    <n v="0"/>
  </r>
  <r>
    <x v="3"/>
    <x v="2"/>
    <x v="9"/>
    <x v="11"/>
    <n v="0.6535650896431332"/>
  </r>
  <r>
    <x v="4"/>
    <x v="2"/>
    <x v="9"/>
    <x v="11"/>
    <n v="7.1584807253534787E-3"/>
  </r>
  <r>
    <x v="0"/>
    <x v="2"/>
    <x v="10"/>
    <x v="11"/>
    <n v="0.2563818476703536"/>
  </r>
  <r>
    <x v="1"/>
    <x v="2"/>
    <x v="10"/>
    <x v="11"/>
    <n v="1.5397528768246458"/>
  </r>
  <r>
    <x v="2"/>
    <x v="2"/>
    <x v="10"/>
    <x v="11"/>
    <n v="0"/>
  </r>
  <r>
    <x v="3"/>
    <x v="2"/>
    <x v="10"/>
    <x v="11"/>
    <n v="0.57533252602734097"/>
  </r>
  <r>
    <x v="4"/>
    <x v="2"/>
    <x v="10"/>
    <x v="11"/>
    <n v="6.4697413667248599E-3"/>
  </r>
  <r>
    <x v="0"/>
    <x v="2"/>
    <x v="11"/>
    <x v="11"/>
    <n v="0"/>
  </r>
  <r>
    <x v="1"/>
    <x v="2"/>
    <x v="11"/>
    <x v="11"/>
    <n v="0"/>
  </r>
  <r>
    <x v="2"/>
    <x v="2"/>
    <x v="11"/>
    <x v="11"/>
    <n v="0"/>
  </r>
  <r>
    <x v="3"/>
    <x v="2"/>
    <x v="11"/>
    <x v="11"/>
    <n v="0"/>
  </r>
  <r>
    <x v="4"/>
    <x v="2"/>
    <x v="11"/>
    <x v="11"/>
    <n v="0"/>
  </r>
  <r>
    <x v="0"/>
    <x v="2"/>
    <x v="12"/>
    <x v="11"/>
    <n v="0"/>
  </r>
  <r>
    <x v="1"/>
    <x v="2"/>
    <x v="12"/>
    <x v="11"/>
    <n v="1.518963656411402"/>
  </r>
  <r>
    <x v="2"/>
    <x v="2"/>
    <x v="12"/>
    <x v="11"/>
    <n v="6.6602394822316615"/>
  </r>
  <r>
    <x v="3"/>
    <x v="2"/>
    <x v="12"/>
    <x v="11"/>
    <n v="1.296749363253332"/>
  </r>
  <r>
    <x v="4"/>
    <x v="2"/>
    <x v="12"/>
    <x v="11"/>
    <n v="0.67646854002969681"/>
  </r>
  <r>
    <x v="0"/>
    <x v="2"/>
    <x v="13"/>
    <x v="11"/>
    <n v="1.7191193688465012"/>
  </r>
  <r>
    <x v="1"/>
    <x v="2"/>
    <x v="13"/>
    <x v="11"/>
    <n v="1.0769469787368584"/>
  </r>
  <r>
    <x v="2"/>
    <x v="2"/>
    <x v="13"/>
    <x v="11"/>
    <n v="0"/>
  </r>
  <r>
    <x v="3"/>
    <x v="2"/>
    <x v="13"/>
    <x v="11"/>
    <n v="0.23907920986645451"/>
  </r>
  <r>
    <x v="4"/>
    <x v="2"/>
    <x v="13"/>
    <x v="11"/>
    <n v="0.15962640701909461"/>
  </r>
  <r>
    <x v="0"/>
    <x v="2"/>
    <x v="14"/>
    <x v="11"/>
    <n v="56.67826499013708"/>
  </r>
  <r>
    <x v="1"/>
    <x v="2"/>
    <x v="14"/>
    <x v="11"/>
    <n v="79.589123909420906"/>
  </r>
  <r>
    <x v="2"/>
    <x v="2"/>
    <x v="14"/>
    <x v="11"/>
    <n v="20.919161342264889"/>
  </r>
  <r>
    <x v="3"/>
    <x v="2"/>
    <x v="14"/>
    <x v="11"/>
    <n v="63.554800650012652"/>
  </r>
  <r>
    <x v="4"/>
    <x v="2"/>
    <x v="14"/>
    <x v="11"/>
    <n v="57.40596489799308"/>
  </r>
  <r>
    <x v="0"/>
    <x v="2"/>
    <x v="15"/>
    <x v="11"/>
    <n v="0"/>
  </r>
  <r>
    <x v="1"/>
    <x v="2"/>
    <x v="15"/>
    <x v="11"/>
    <n v="0"/>
  </r>
  <r>
    <x v="2"/>
    <x v="2"/>
    <x v="15"/>
    <x v="11"/>
    <n v="0"/>
  </r>
  <r>
    <x v="3"/>
    <x v="2"/>
    <x v="15"/>
    <x v="11"/>
    <n v="0"/>
  </r>
  <r>
    <x v="4"/>
    <x v="2"/>
    <x v="15"/>
    <x v="11"/>
    <n v="0"/>
  </r>
  <r>
    <x v="0"/>
    <x v="2"/>
    <x v="16"/>
    <x v="11"/>
    <n v="1.6806988551917945"/>
  </r>
  <r>
    <x v="1"/>
    <x v="2"/>
    <x v="16"/>
    <x v="11"/>
    <n v="2.5007057750570225"/>
  </r>
  <r>
    <x v="2"/>
    <x v="2"/>
    <x v="16"/>
    <x v="11"/>
    <n v="6.6925415110730642"/>
  </r>
  <r>
    <x v="3"/>
    <x v="2"/>
    <x v="16"/>
    <x v="11"/>
    <n v="3.4329198830070955"/>
  </r>
  <r>
    <x v="4"/>
    <x v="2"/>
    <x v="16"/>
    <x v="11"/>
    <n v="2.8841566715258375"/>
  </r>
  <r>
    <x v="0"/>
    <x v="2"/>
    <x v="17"/>
    <x v="11"/>
    <n v="0.35551923508815275"/>
  </r>
  <r>
    <x v="1"/>
    <x v="2"/>
    <x v="17"/>
    <x v="11"/>
    <n v="0.92274360302912539"/>
  </r>
  <r>
    <x v="2"/>
    <x v="2"/>
    <x v="17"/>
    <x v="11"/>
    <n v="0"/>
  </r>
  <r>
    <x v="3"/>
    <x v="2"/>
    <x v="17"/>
    <x v="11"/>
    <n v="0.83353423544617244"/>
  </r>
  <r>
    <x v="4"/>
    <x v="2"/>
    <x v="17"/>
    <x v="11"/>
    <n v="0.46354890977532742"/>
  </r>
  <r>
    <x v="0"/>
    <x v="2"/>
    <x v="18"/>
    <x v="11"/>
    <n v="0"/>
  </r>
  <r>
    <x v="1"/>
    <x v="2"/>
    <x v="18"/>
    <x v="11"/>
    <n v="0"/>
  </r>
  <r>
    <x v="2"/>
    <x v="2"/>
    <x v="18"/>
    <x v="11"/>
    <n v="0"/>
  </r>
  <r>
    <x v="3"/>
    <x v="2"/>
    <x v="18"/>
    <x v="11"/>
    <n v="0"/>
  </r>
  <r>
    <x v="4"/>
    <x v="2"/>
    <x v="18"/>
    <x v="11"/>
    <n v="0"/>
  </r>
  <r>
    <x v="0"/>
    <x v="2"/>
    <x v="19"/>
    <x v="11"/>
    <n v="0.66220521230873985"/>
  </r>
  <r>
    <x v="1"/>
    <x v="2"/>
    <x v="19"/>
    <x v="11"/>
    <n v="0.15327898977204266"/>
  </r>
  <r>
    <x v="2"/>
    <x v="2"/>
    <x v="19"/>
    <x v="11"/>
    <n v="3.829716135027204"/>
  </r>
  <r>
    <x v="3"/>
    <x v="2"/>
    <x v="19"/>
    <x v="11"/>
    <n v="1.6552990066240758"/>
  </r>
  <r>
    <x v="4"/>
    <x v="2"/>
    <x v="19"/>
    <x v="11"/>
    <n v="0.11585752132604851"/>
  </r>
  <r>
    <x v="0"/>
    <x v="2"/>
    <x v="20"/>
    <x v="11"/>
    <n v="3.0598581978867743"/>
  </r>
  <r>
    <x v="1"/>
    <x v="2"/>
    <x v="20"/>
    <x v="11"/>
    <n v="5.336231322838346"/>
  </r>
  <r>
    <x v="2"/>
    <x v="2"/>
    <x v="20"/>
    <x v="11"/>
    <n v="0"/>
  </r>
  <r>
    <x v="3"/>
    <x v="2"/>
    <x v="20"/>
    <x v="11"/>
    <n v="3.8926400453557077"/>
  </r>
  <r>
    <x v="4"/>
    <x v="2"/>
    <x v="20"/>
    <x v="11"/>
    <n v="0.66972762332464486"/>
  </r>
  <r>
    <x v="0"/>
    <x v="2"/>
    <x v="21"/>
    <x v="11"/>
    <n v="0.16710105876886336"/>
  </r>
  <r>
    <x v="1"/>
    <x v="2"/>
    <x v="21"/>
    <x v="11"/>
    <n v="0.94345797898508532"/>
  </r>
  <r>
    <x v="2"/>
    <x v="2"/>
    <x v="21"/>
    <x v="11"/>
    <n v="0"/>
  </r>
  <r>
    <x v="3"/>
    <x v="2"/>
    <x v="21"/>
    <x v="11"/>
    <n v="7.2456650769288089E-2"/>
  </r>
  <r>
    <x v="4"/>
    <x v="2"/>
    <x v="21"/>
    <x v="11"/>
    <n v="3.5561255800196527E-2"/>
  </r>
  <r>
    <x v="0"/>
    <x v="2"/>
    <x v="22"/>
    <x v="11"/>
    <n v="1.8451552239256388"/>
  </r>
  <r>
    <x v="1"/>
    <x v="2"/>
    <x v="22"/>
    <x v="11"/>
    <n v="1.8683491392704803"/>
  </r>
  <r>
    <x v="2"/>
    <x v="2"/>
    <x v="22"/>
    <x v="11"/>
    <n v="0"/>
  </r>
  <r>
    <x v="3"/>
    <x v="2"/>
    <x v="22"/>
    <x v="11"/>
    <n v="0.8115693947364373"/>
  </r>
  <r>
    <x v="4"/>
    <x v="2"/>
    <x v="22"/>
    <x v="11"/>
    <n v="0.28213550413832367"/>
  </r>
  <r>
    <x v="0"/>
    <x v="2"/>
    <x v="23"/>
    <x v="11"/>
    <n v="0"/>
  </r>
  <r>
    <x v="1"/>
    <x v="2"/>
    <x v="23"/>
    <x v="11"/>
    <n v="0"/>
  </r>
  <r>
    <x v="2"/>
    <x v="2"/>
    <x v="23"/>
    <x v="11"/>
    <n v="0"/>
  </r>
  <r>
    <x v="3"/>
    <x v="2"/>
    <x v="23"/>
    <x v="11"/>
    <n v="0"/>
  </r>
  <r>
    <x v="4"/>
    <x v="2"/>
    <x v="23"/>
    <x v="11"/>
    <n v="0"/>
  </r>
  <r>
    <x v="0"/>
    <x v="2"/>
    <x v="24"/>
    <x v="11"/>
    <n v="0"/>
  </r>
  <r>
    <x v="1"/>
    <x v="2"/>
    <x v="24"/>
    <x v="11"/>
    <n v="0"/>
  </r>
  <r>
    <x v="2"/>
    <x v="2"/>
    <x v="24"/>
    <x v="11"/>
    <n v="0"/>
  </r>
  <r>
    <x v="3"/>
    <x v="2"/>
    <x v="24"/>
    <x v="11"/>
    <n v="0"/>
  </r>
  <r>
    <x v="4"/>
    <x v="2"/>
    <x v="24"/>
    <x v="11"/>
    <n v="0"/>
  </r>
  <r>
    <x v="0"/>
    <x v="2"/>
    <x v="25"/>
    <x v="11"/>
    <n v="0"/>
  </r>
  <r>
    <x v="1"/>
    <x v="2"/>
    <x v="25"/>
    <x v="11"/>
    <n v="0"/>
  </r>
  <r>
    <x v="2"/>
    <x v="2"/>
    <x v="25"/>
    <x v="11"/>
    <n v="0"/>
  </r>
  <r>
    <x v="3"/>
    <x v="2"/>
    <x v="25"/>
    <x v="11"/>
    <n v="0"/>
  </r>
  <r>
    <x v="4"/>
    <x v="2"/>
    <x v="25"/>
    <x v="11"/>
    <n v="0"/>
  </r>
  <r>
    <x v="0"/>
    <x v="2"/>
    <x v="26"/>
    <x v="11"/>
    <n v="0.1450233713971604"/>
  </r>
  <r>
    <x v="1"/>
    <x v="2"/>
    <x v="26"/>
    <x v="11"/>
    <n v="9.4202226559647578E-2"/>
  </r>
  <r>
    <x v="2"/>
    <x v="2"/>
    <x v="26"/>
    <x v="11"/>
    <n v="0.12018930650295225"/>
  </r>
  <r>
    <x v="3"/>
    <x v="2"/>
    <x v="26"/>
    <x v="11"/>
    <n v="0.12110419645421358"/>
  </r>
  <r>
    <x v="4"/>
    <x v="2"/>
    <x v="26"/>
    <x v="11"/>
    <n v="1.048443789276159E-2"/>
  </r>
  <r>
    <x v="0"/>
    <x v="2"/>
    <x v="27"/>
    <x v="11"/>
    <n v="0"/>
  </r>
  <r>
    <x v="1"/>
    <x v="2"/>
    <x v="27"/>
    <x v="11"/>
    <n v="0"/>
  </r>
  <r>
    <x v="2"/>
    <x v="2"/>
    <x v="27"/>
    <x v="11"/>
    <n v="0"/>
  </r>
  <r>
    <x v="3"/>
    <x v="2"/>
    <x v="27"/>
    <x v="11"/>
    <n v="0"/>
  </r>
  <r>
    <x v="4"/>
    <x v="2"/>
    <x v="27"/>
    <x v="11"/>
    <n v="0"/>
  </r>
  <r>
    <x v="0"/>
    <x v="2"/>
    <x v="28"/>
    <x v="11"/>
    <n v="16.384953219927613"/>
  </r>
  <r>
    <x v="1"/>
    <x v="2"/>
    <x v="28"/>
    <x v="11"/>
    <n v="16.7709861437305"/>
  </r>
  <r>
    <x v="2"/>
    <x v="2"/>
    <x v="28"/>
    <x v="11"/>
    <n v="0.33137830843444444"/>
  </r>
  <r>
    <x v="3"/>
    <x v="2"/>
    <x v="28"/>
    <x v="11"/>
    <n v="11.304425212732413"/>
  </r>
  <r>
    <x v="4"/>
    <x v="2"/>
    <x v="28"/>
    <x v="11"/>
    <n v="7.833647348072911"/>
  </r>
  <r>
    <x v="0"/>
    <x v="2"/>
    <x v="29"/>
    <x v="11"/>
    <n v="0"/>
  </r>
  <r>
    <x v="1"/>
    <x v="2"/>
    <x v="29"/>
    <x v="11"/>
    <n v="0"/>
  </r>
  <r>
    <x v="2"/>
    <x v="2"/>
    <x v="29"/>
    <x v="11"/>
    <n v="0.73015202621819941"/>
  </r>
  <r>
    <x v="3"/>
    <x v="2"/>
    <x v="29"/>
    <x v="11"/>
    <n v="0"/>
  </r>
  <r>
    <x v="4"/>
    <x v="2"/>
    <x v="29"/>
    <x v="11"/>
    <n v="0"/>
  </r>
  <r>
    <x v="0"/>
    <x v="2"/>
    <x v="30"/>
    <x v="11"/>
    <n v="1.4370806937243135"/>
  </r>
  <r>
    <x v="1"/>
    <x v="2"/>
    <x v="30"/>
    <x v="11"/>
    <n v="6.6930547362926296"/>
  </r>
  <r>
    <x v="2"/>
    <x v="2"/>
    <x v="30"/>
    <x v="11"/>
    <n v="3.3137026459257251"/>
  </r>
  <r>
    <x v="3"/>
    <x v="2"/>
    <x v="30"/>
    <x v="11"/>
    <n v="14.247057633730686"/>
  </r>
  <r>
    <x v="4"/>
    <x v="2"/>
    <x v="30"/>
    <x v="11"/>
    <n v="14.543488186862037"/>
  </r>
  <r>
    <x v="0"/>
    <x v="2"/>
    <x v="31"/>
    <x v="11"/>
    <n v="0"/>
  </r>
  <r>
    <x v="1"/>
    <x v="2"/>
    <x v="31"/>
    <x v="11"/>
    <n v="0"/>
  </r>
  <r>
    <x v="2"/>
    <x v="2"/>
    <x v="31"/>
    <x v="11"/>
    <n v="0"/>
  </r>
  <r>
    <x v="3"/>
    <x v="2"/>
    <x v="31"/>
    <x v="11"/>
    <n v="0"/>
  </r>
  <r>
    <x v="4"/>
    <x v="2"/>
    <x v="31"/>
    <x v="11"/>
    <n v="0"/>
  </r>
  <r>
    <x v="0"/>
    <x v="2"/>
    <x v="32"/>
    <x v="11"/>
    <n v="1.9120941624227221"/>
  </r>
  <r>
    <x v="1"/>
    <x v="2"/>
    <x v="32"/>
    <x v="11"/>
    <n v="0.90495459719666005"/>
  </r>
  <r>
    <x v="2"/>
    <x v="2"/>
    <x v="32"/>
    <x v="11"/>
    <n v="0"/>
  </r>
  <r>
    <x v="3"/>
    <x v="2"/>
    <x v="32"/>
    <x v="11"/>
    <n v="0.99408353328322785"/>
  </r>
  <r>
    <x v="4"/>
    <x v="2"/>
    <x v="32"/>
    <x v="11"/>
    <n v="1.3563736440349441"/>
  </r>
  <r>
    <x v="0"/>
    <x v="2"/>
    <x v="33"/>
    <x v="11"/>
    <n v="7.282578301434238E-2"/>
  </r>
  <r>
    <x v="1"/>
    <x v="2"/>
    <x v="33"/>
    <x v="11"/>
    <n v="4.7947031900244678E-2"/>
  </r>
  <r>
    <x v="2"/>
    <x v="2"/>
    <x v="33"/>
    <x v="11"/>
    <n v="0"/>
  </r>
  <r>
    <x v="3"/>
    <x v="2"/>
    <x v="33"/>
    <x v="11"/>
    <n v="0.15697595153139501"/>
  </r>
  <r>
    <x v="4"/>
    <x v="2"/>
    <x v="33"/>
    <x v="11"/>
    <n v="0.12501974633678792"/>
  </r>
  <r>
    <x v="0"/>
    <x v="2"/>
    <x v="34"/>
    <x v="11"/>
    <n v="2.3096664788515371"/>
  </r>
  <r>
    <x v="1"/>
    <x v="2"/>
    <x v="34"/>
    <x v="11"/>
    <n v="2.6412340310611713"/>
  </r>
  <r>
    <x v="2"/>
    <x v="2"/>
    <x v="34"/>
    <x v="11"/>
    <n v="0.40803053691893204"/>
  </r>
  <r>
    <x v="3"/>
    <x v="2"/>
    <x v="34"/>
    <x v="11"/>
    <n v="2.183479693253858"/>
  </r>
  <r>
    <x v="4"/>
    <x v="2"/>
    <x v="34"/>
    <x v="11"/>
    <n v="1.155408354212069"/>
  </r>
  <r>
    <x v="0"/>
    <x v="2"/>
    <x v="35"/>
    <x v="11"/>
    <n v="3.6679612711524658"/>
  </r>
  <r>
    <x v="1"/>
    <x v="2"/>
    <x v="35"/>
    <x v="11"/>
    <n v="2.3336657860145564"/>
  </r>
  <r>
    <x v="2"/>
    <x v="2"/>
    <x v="35"/>
    <x v="11"/>
    <n v="0"/>
  </r>
  <r>
    <x v="3"/>
    <x v="2"/>
    <x v="35"/>
    <x v="11"/>
    <n v="10.651497133036033"/>
  </r>
  <r>
    <x v="4"/>
    <x v="2"/>
    <x v="35"/>
    <x v="11"/>
    <n v="8.9805512116720898"/>
  </r>
  <r>
    <x v="0"/>
    <x v="3"/>
    <x v="1"/>
    <x v="11"/>
    <n v="2.2814399999999999"/>
  </r>
  <r>
    <x v="0"/>
    <x v="3"/>
    <x v="3"/>
    <x v="11"/>
    <n v="0.40017999999999998"/>
  </r>
  <r>
    <x v="0"/>
    <x v="3"/>
    <x v="4"/>
    <x v="11"/>
    <n v="0.81920000000000004"/>
  </r>
  <r>
    <x v="0"/>
    <x v="3"/>
    <x v="7"/>
    <x v="11"/>
    <n v="6.9768899999999991"/>
  </r>
  <r>
    <x v="0"/>
    <x v="3"/>
    <x v="8"/>
    <x v="11"/>
    <n v="68.156290000000013"/>
  </r>
  <r>
    <x v="0"/>
    <x v="3"/>
    <x v="9"/>
    <x v="11"/>
    <n v="4.6069200000000006"/>
  </r>
  <r>
    <x v="0"/>
    <x v="3"/>
    <x v="10"/>
    <x v="11"/>
    <n v="0.25638"/>
  </r>
  <r>
    <x v="0"/>
    <x v="3"/>
    <x v="13"/>
    <x v="11"/>
    <n v="1.71912"/>
  </r>
  <r>
    <x v="0"/>
    <x v="3"/>
    <x v="14"/>
    <x v="11"/>
    <n v="56.678260000000002"/>
  </r>
  <r>
    <x v="0"/>
    <x v="3"/>
    <x v="16"/>
    <x v="11"/>
    <n v="1.6807000000000001"/>
  </r>
  <r>
    <x v="0"/>
    <x v="3"/>
    <x v="17"/>
    <x v="11"/>
    <n v="0.35552"/>
  </r>
  <r>
    <x v="0"/>
    <x v="3"/>
    <x v="19"/>
    <x v="11"/>
    <n v="0.66220999999999997"/>
  </r>
  <r>
    <x v="0"/>
    <x v="3"/>
    <x v="20"/>
    <x v="11"/>
    <n v="3.05986"/>
  </r>
  <r>
    <x v="0"/>
    <x v="3"/>
    <x v="21"/>
    <x v="11"/>
    <n v="0.1671"/>
  </r>
  <r>
    <x v="0"/>
    <x v="3"/>
    <x v="22"/>
    <x v="11"/>
    <n v="1.8451599999999999"/>
  </r>
  <r>
    <x v="0"/>
    <x v="3"/>
    <x v="26"/>
    <x v="11"/>
    <n v="0.14502999999999999"/>
  </r>
  <r>
    <x v="0"/>
    <x v="3"/>
    <x v="28"/>
    <x v="11"/>
    <n v="16.384969999999999"/>
  </r>
  <r>
    <x v="0"/>
    <x v="3"/>
    <x v="30"/>
    <x v="11"/>
    <n v="1.43709"/>
  </r>
  <r>
    <x v="0"/>
    <x v="3"/>
    <x v="32"/>
    <x v="11"/>
    <n v="1.9120899999999998"/>
  </r>
  <r>
    <x v="0"/>
    <x v="3"/>
    <x v="33"/>
    <x v="11"/>
    <n v="7.2819999999999996E-2"/>
  </r>
  <r>
    <x v="0"/>
    <x v="3"/>
    <x v="34"/>
    <x v="11"/>
    <n v="2.3096699999999997"/>
  </r>
  <r>
    <x v="0"/>
    <x v="3"/>
    <x v="35"/>
    <x v="11"/>
    <n v="3.6679399999999998"/>
  </r>
  <r>
    <x v="1"/>
    <x v="3"/>
    <x v="1"/>
    <x v="11"/>
    <n v="1.6945000000000001"/>
  </r>
  <r>
    <x v="1"/>
    <x v="3"/>
    <x v="3"/>
    <x v="11"/>
    <n v="2.2595000000000001"/>
  </r>
  <r>
    <x v="1"/>
    <x v="3"/>
    <x v="4"/>
    <x v="11"/>
    <n v="3.7305099999999998"/>
  </r>
  <r>
    <x v="1"/>
    <x v="3"/>
    <x v="7"/>
    <x v="11"/>
    <n v="6.1114100000000011"/>
  </r>
  <r>
    <x v="1"/>
    <x v="3"/>
    <x v="8"/>
    <x v="11"/>
    <n v="73.611180000000004"/>
  </r>
  <r>
    <x v="1"/>
    <x v="3"/>
    <x v="9"/>
    <x v="11"/>
    <n v="2.90537"/>
  </r>
  <r>
    <x v="1"/>
    <x v="3"/>
    <x v="10"/>
    <x v="11"/>
    <n v="1.53975"/>
  </r>
  <r>
    <x v="1"/>
    <x v="3"/>
    <x v="12"/>
    <x v="11"/>
    <n v="1.5189600000000001"/>
  </r>
  <r>
    <x v="1"/>
    <x v="3"/>
    <x v="13"/>
    <x v="11"/>
    <n v="1.0769500000000001"/>
  </r>
  <r>
    <x v="1"/>
    <x v="3"/>
    <x v="14"/>
    <x v="11"/>
    <n v="79.589129999999997"/>
  </r>
  <r>
    <x v="1"/>
    <x v="3"/>
    <x v="16"/>
    <x v="11"/>
    <n v="2.5007099999999998"/>
  </r>
  <r>
    <x v="1"/>
    <x v="3"/>
    <x v="17"/>
    <x v="11"/>
    <n v="0.92274999999999996"/>
  </r>
  <r>
    <x v="1"/>
    <x v="3"/>
    <x v="19"/>
    <x v="11"/>
    <n v="0.15329000000000001"/>
  </r>
  <r>
    <x v="1"/>
    <x v="3"/>
    <x v="20"/>
    <x v="11"/>
    <n v="5.3362299999999996"/>
  </r>
  <r>
    <x v="1"/>
    <x v="3"/>
    <x v="21"/>
    <x v="11"/>
    <n v="0.94345999999999997"/>
  </r>
  <r>
    <x v="1"/>
    <x v="3"/>
    <x v="22"/>
    <x v="11"/>
    <n v="1.86835"/>
  </r>
  <r>
    <x v="1"/>
    <x v="3"/>
    <x v="26"/>
    <x v="11"/>
    <n v="9.4210000000000002E-2"/>
  </r>
  <r>
    <x v="1"/>
    <x v="3"/>
    <x v="28"/>
    <x v="11"/>
    <n v="16.77102"/>
  </r>
  <r>
    <x v="1"/>
    <x v="3"/>
    <x v="30"/>
    <x v="11"/>
    <n v="6.6930499999999995"/>
  </r>
  <r>
    <x v="1"/>
    <x v="3"/>
    <x v="32"/>
    <x v="11"/>
    <n v="0.90495000000000003"/>
  </r>
  <r>
    <x v="1"/>
    <x v="3"/>
    <x v="33"/>
    <x v="11"/>
    <n v="4.795E-2"/>
  </r>
  <r>
    <x v="1"/>
    <x v="3"/>
    <x v="34"/>
    <x v="11"/>
    <n v="2.6412399999999998"/>
  </r>
  <r>
    <x v="1"/>
    <x v="3"/>
    <x v="35"/>
    <x v="11"/>
    <n v="2.3336600000000001"/>
  </r>
  <r>
    <x v="2"/>
    <x v="3"/>
    <x v="1"/>
    <x v="11"/>
    <n v="1.2029099999999999"/>
  </r>
  <r>
    <x v="2"/>
    <x v="3"/>
    <x v="4"/>
    <x v="11"/>
    <n v="5.6602100000000002"/>
  </r>
  <r>
    <x v="2"/>
    <x v="3"/>
    <x v="7"/>
    <x v="11"/>
    <n v="0.19767999999999999"/>
  </r>
  <r>
    <x v="2"/>
    <x v="3"/>
    <x v="11"/>
    <x v="11"/>
    <n v="0.52719000000000005"/>
  </r>
  <r>
    <x v="2"/>
    <x v="3"/>
    <x v="12"/>
    <x v="11"/>
    <n v="6.6602399999999999"/>
  </r>
  <r>
    <x v="2"/>
    <x v="3"/>
    <x v="14"/>
    <x v="11"/>
    <n v="20.919180000000001"/>
  </r>
  <r>
    <x v="2"/>
    <x v="3"/>
    <x v="16"/>
    <x v="11"/>
    <n v="6.6925299999999996"/>
  </r>
  <r>
    <x v="2"/>
    <x v="3"/>
    <x v="19"/>
    <x v="11"/>
    <n v="3.8296999999999999"/>
  </r>
  <r>
    <x v="2"/>
    <x v="3"/>
    <x v="26"/>
    <x v="11"/>
    <n v="0.12019000000000001"/>
  </r>
  <r>
    <x v="2"/>
    <x v="3"/>
    <x v="28"/>
    <x v="11"/>
    <n v="0.33140999999999998"/>
  </r>
  <r>
    <x v="2"/>
    <x v="3"/>
    <x v="29"/>
    <x v="11"/>
    <n v="0.73016000000000003"/>
  </r>
  <r>
    <x v="2"/>
    <x v="3"/>
    <x v="30"/>
    <x v="11"/>
    <n v="3.3137000000000003"/>
  </r>
  <r>
    <x v="2"/>
    <x v="3"/>
    <x v="34"/>
    <x v="11"/>
    <n v="0.40803"/>
  </r>
  <r>
    <x v="3"/>
    <x v="3"/>
    <x v="1"/>
    <x v="11"/>
    <n v="2.3791000000000002"/>
  </r>
  <r>
    <x v="3"/>
    <x v="3"/>
    <x v="3"/>
    <x v="11"/>
    <n v="0.17352999999999999"/>
  </r>
  <r>
    <x v="3"/>
    <x v="3"/>
    <x v="4"/>
    <x v="11"/>
    <n v="18.66621"/>
  </r>
  <r>
    <x v="3"/>
    <x v="3"/>
    <x v="7"/>
    <x v="11"/>
    <n v="4.7917399999999999"/>
  </r>
  <r>
    <x v="3"/>
    <x v="3"/>
    <x v="8"/>
    <x v="11"/>
    <n v="75.608340000000013"/>
  </r>
  <r>
    <x v="3"/>
    <x v="3"/>
    <x v="9"/>
    <x v="11"/>
    <n v="0.65356000000000003"/>
  </r>
  <r>
    <x v="3"/>
    <x v="3"/>
    <x v="10"/>
    <x v="11"/>
    <n v="0.57533000000000001"/>
  </r>
  <r>
    <x v="3"/>
    <x v="3"/>
    <x v="12"/>
    <x v="11"/>
    <n v="1.29674"/>
  </r>
  <r>
    <x v="3"/>
    <x v="3"/>
    <x v="13"/>
    <x v="11"/>
    <n v="0.23907"/>
  </r>
  <r>
    <x v="3"/>
    <x v="3"/>
    <x v="14"/>
    <x v="11"/>
    <n v="63.554799999999993"/>
  </r>
  <r>
    <x v="3"/>
    <x v="3"/>
    <x v="16"/>
    <x v="11"/>
    <n v="3.4329299999999998"/>
  </r>
  <r>
    <x v="3"/>
    <x v="3"/>
    <x v="17"/>
    <x v="11"/>
    <n v="0.83353999999999995"/>
  </r>
  <r>
    <x v="3"/>
    <x v="3"/>
    <x v="19"/>
    <x v="11"/>
    <n v="1.6553"/>
  </r>
  <r>
    <x v="3"/>
    <x v="3"/>
    <x v="20"/>
    <x v="11"/>
    <n v="3.8926400000000001"/>
  </r>
  <r>
    <x v="3"/>
    <x v="3"/>
    <x v="21"/>
    <x v="11"/>
    <n v="7.2459999999999997E-2"/>
  </r>
  <r>
    <x v="3"/>
    <x v="3"/>
    <x v="22"/>
    <x v="11"/>
    <n v="0.81157000000000001"/>
  </r>
  <r>
    <x v="3"/>
    <x v="3"/>
    <x v="26"/>
    <x v="11"/>
    <n v="0.12111"/>
  </r>
  <r>
    <x v="3"/>
    <x v="3"/>
    <x v="28"/>
    <x v="11"/>
    <n v="11.304440000000001"/>
  </r>
  <r>
    <x v="3"/>
    <x v="3"/>
    <x v="30"/>
    <x v="11"/>
    <n v="14.247069999999999"/>
  </r>
  <r>
    <x v="3"/>
    <x v="3"/>
    <x v="32"/>
    <x v="11"/>
    <n v="0.99408000000000007"/>
  </r>
  <r>
    <x v="3"/>
    <x v="3"/>
    <x v="33"/>
    <x v="11"/>
    <n v="0.15698000000000001"/>
  </r>
  <r>
    <x v="3"/>
    <x v="3"/>
    <x v="34"/>
    <x v="11"/>
    <n v="2.1834799999999999"/>
  </r>
  <r>
    <x v="3"/>
    <x v="3"/>
    <x v="35"/>
    <x v="11"/>
    <n v="10.65151"/>
  </r>
  <r>
    <x v="4"/>
    <x v="3"/>
    <x v="1"/>
    <x v="11"/>
    <n v="2.7139600000000002"/>
  </r>
  <r>
    <x v="4"/>
    <x v="3"/>
    <x v="3"/>
    <x v="11"/>
    <n v="8.5169999999999996E-2"/>
  </r>
  <r>
    <x v="4"/>
    <x v="3"/>
    <x v="4"/>
    <x v="11"/>
    <n v="23.229559999999999"/>
  </r>
  <r>
    <x v="4"/>
    <x v="3"/>
    <x v="7"/>
    <x v="11"/>
    <n v="2.9122500000000002"/>
  </r>
  <r>
    <x v="4"/>
    <x v="3"/>
    <x v="8"/>
    <x v="11"/>
    <n v="93.683350000000004"/>
  </r>
  <r>
    <x v="4"/>
    <x v="3"/>
    <x v="9"/>
    <x v="11"/>
    <n v="7.1599999999999997E-3"/>
  </r>
  <r>
    <x v="4"/>
    <x v="3"/>
    <x v="10"/>
    <x v="11"/>
    <n v="6.4700000000000001E-3"/>
  </r>
  <r>
    <x v="4"/>
    <x v="3"/>
    <x v="12"/>
    <x v="11"/>
    <n v="0.67645999999999995"/>
  </r>
  <r>
    <x v="4"/>
    <x v="3"/>
    <x v="13"/>
    <x v="11"/>
    <n v="0.15961999999999998"/>
  </r>
  <r>
    <x v="4"/>
    <x v="3"/>
    <x v="14"/>
    <x v="11"/>
    <n v="57.40598"/>
  </r>
  <r>
    <x v="4"/>
    <x v="3"/>
    <x v="16"/>
    <x v="11"/>
    <n v="2.8841700000000001"/>
  </r>
  <r>
    <x v="4"/>
    <x v="3"/>
    <x v="17"/>
    <x v="11"/>
    <n v="0.46355000000000002"/>
  </r>
  <r>
    <x v="4"/>
    <x v="3"/>
    <x v="19"/>
    <x v="11"/>
    <n v="0.11585999999999999"/>
  </r>
  <r>
    <x v="4"/>
    <x v="3"/>
    <x v="20"/>
    <x v="11"/>
    <n v="0.66973000000000005"/>
  </r>
  <r>
    <x v="4"/>
    <x v="3"/>
    <x v="21"/>
    <x v="11"/>
    <n v="3.5560000000000001E-2"/>
  </r>
  <r>
    <x v="4"/>
    <x v="3"/>
    <x v="22"/>
    <x v="11"/>
    <n v="0.28214"/>
  </r>
  <r>
    <x v="4"/>
    <x v="3"/>
    <x v="26"/>
    <x v="11"/>
    <n v="1.047E-2"/>
  </r>
  <r>
    <x v="4"/>
    <x v="3"/>
    <x v="28"/>
    <x v="11"/>
    <n v="7.8336299999999994"/>
  </r>
  <r>
    <x v="4"/>
    <x v="3"/>
    <x v="30"/>
    <x v="11"/>
    <n v="14.5435"/>
  </r>
  <r>
    <x v="4"/>
    <x v="3"/>
    <x v="32"/>
    <x v="11"/>
    <n v="1.3563700000000001"/>
  </r>
  <r>
    <x v="4"/>
    <x v="3"/>
    <x v="33"/>
    <x v="11"/>
    <n v="0.12501999999999999"/>
  </r>
  <r>
    <x v="4"/>
    <x v="3"/>
    <x v="34"/>
    <x v="11"/>
    <n v="1.15541"/>
  </r>
  <r>
    <x v="4"/>
    <x v="3"/>
    <x v="35"/>
    <x v="11"/>
    <n v="8.9805200000000003"/>
  </r>
  <r>
    <x v="0"/>
    <x v="4"/>
    <x v="0"/>
    <x v="11"/>
    <n v="0"/>
  </r>
  <r>
    <x v="1"/>
    <x v="4"/>
    <x v="0"/>
    <x v="11"/>
    <n v="0"/>
  </r>
  <r>
    <x v="2"/>
    <x v="4"/>
    <x v="0"/>
    <x v="11"/>
    <n v="0"/>
  </r>
  <r>
    <x v="3"/>
    <x v="4"/>
    <x v="0"/>
    <x v="11"/>
    <n v="0"/>
  </r>
  <r>
    <x v="4"/>
    <x v="4"/>
    <x v="0"/>
    <x v="11"/>
    <n v="0"/>
  </r>
  <r>
    <x v="0"/>
    <x v="4"/>
    <x v="1"/>
    <x v="11"/>
    <n v="2.2814373006915329"/>
  </r>
  <r>
    <x v="1"/>
    <x v="4"/>
    <x v="1"/>
    <x v="11"/>
    <n v="1.6944926129552802"/>
  </r>
  <r>
    <x v="2"/>
    <x v="4"/>
    <x v="1"/>
    <x v="11"/>
    <n v="1.811875101348464"/>
  </r>
  <r>
    <x v="3"/>
    <x v="4"/>
    <x v="1"/>
    <x v="11"/>
    <n v="2.3791079502717691"/>
  </r>
  <r>
    <x v="4"/>
    <x v="4"/>
    <x v="1"/>
    <x v="11"/>
    <n v="2.7139662580600277"/>
  </r>
  <r>
    <x v="0"/>
    <x v="4"/>
    <x v="2"/>
    <x v="11"/>
    <n v="0"/>
  </r>
  <r>
    <x v="1"/>
    <x v="4"/>
    <x v="2"/>
    <x v="11"/>
    <n v="0"/>
  </r>
  <r>
    <x v="2"/>
    <x v="4"/>
    <x v="2"/>
    <x v="11"/>
    <n v="0"/>
  </r>
  <r>
    <x v="3"/>
    <x v="4"/>
    <x v="2"/>
    <x v="11"/>
    <n v="0"/>
  </r>
  <r>
    <x v="4"/>
    <x v="4"/>
    <x v="2"/>
    <x v="11"/>
    <n v="0"/>
  </r>
  <r>
    <x v="0"/>
    <x v="4"/>
    <x v="3"/>
    <x v="11"/>
    <n v="0.40019107068211868"/>
  </r>
  <r>
    <x v="1"/>
    <x v="4"/>
    <x v="3"/>
    <x v="11"/>
    <n v="2.2594917203719245"/>
  </r>
  <r>
    <x v="2"/>
    <x v="4"/>
    <x v="3"/>
    <x v="11"/>
    <n v="0.27916240377915602"/>
  </r>
  <r>
    <x v="3"/>
    <x v="4"/>
    <x v="3"/>
    <x v="11"/>
    <n v="0.17352675598249889"/>
  </r>
  <r>
    <x v="4"/>
    <x v="4"/>
    <x v="3"/>
    <x v="11"/>
    <n v="8.5165810069260467E-2"/>
  </r>
  <r>
    <x v="0"/>
    <x v="4"/>
    <x v="4"/>
    <x v="11"/>
    <n v="0.81919953020836322"/>
  </r>
  <r>
    <x v="1"/>
    <x v="4"/>
    <x v="4"/>
    <x v="11"/>
    <n v="3.7305086745887848"/>
  </r>
  <r>
    <x v="2"/>
    <x v="4"/>
    <x v="4"/>
    <x v="11"/>
    <n v="12.304708911841431"/>
  </r>
  <r>
    <x v="3"/>
    <x v="4"/>
    <x v="4"/>
    <x v="11"/>
    <n v="18.666207866306674"/>
  </r>
  <r>
    <x v="4"/>
    <x v="4"/>
    <x v="4"/>
    <x v="11"/>
    <n v="23.229563390039075"/>
  </r>
  <r>
    <x v="0"/>
    <x v="4"/>
    <x v="5"/>
    <x v="11"/>
    <n v="0"/>
  </r>
  <r>
    <x v="1"/>
    <x v="4"/>
    <x v="5"/>
    <x v="11"/>
    <n v="0"/>
  </r>
  <r>
    <x v="2"/>
    <x v="4"/>
    <x v="5"/>
    <x v="11"/>
    <n v="0"/>
  </r>
  <r>
    <x v="3"/>
    <x v="4"/>
    <x v="5"/>
    <x v="11"/>
    <n v="0"/>
  </r>
  <r>
    <x v="4"/>
    <x v="4"/>
    <x v="5"/>
    <x v="11"/>
    <n v="0"/>
  </r>
  <r>
    <x v="0"/>
    <x v="4"/>
    <x v="6"/>
    <x v="11"/>
    <n v="0"/>
  </r>
  <r>
    <x v="1"/>
    <x v="4"/>
    <x v="6"/>
    <x v="11"/>
    <n v="0"/>
  </r>
  <r>
    <x v="2"/>
    <x v="4"/>
    <x v="6"/>
    <x v="11"/>
    <n v="0"/>
  </r>
  <r>
    <x v="3"/>
    <x v="4"/>
    <x v="6"/>
    <x v="11"/>
    <n v="0"/>
  </r>
  <r>
    <x v="4"/>
    <x v="4"/>
    <x v="6"/>
    <x v="11"/>
    <n v="0"/>
  </r>
  <r>
    <x v="0"/>
    <x v="4"/>
    <x v="7"/>
    <x v="11"/>
    <n v="6.9768766721020423"/>
  </r>
  <r>
    <x v="1"/>
    <x v="4"/>
    <x v="7"/>
    <x v="11"/>
    <n v="6.1114015321655737"/>
  </r>
  <r>
    <x v="2"/>
    <x v="4"/>
    <x v="7"/>
    <x v="11"/>
    <n v="6.3024735179788625"/>
  </r>
  <r>
    <x v="3"/>
    <x v="4"/>
    <x v="7"/>
    <x v="11"/>
    <n v="4.7917517624519936"/>
  </r>
  <r>
    <x v="4"/>
    <x v="4"/>
    <x v="7"/>
    <x v="11"/>
    <n v="2.9122539485578738"/>
  </r>
  <r>
    <x v="0"/>
    <x v="4"/>
    <x v="8"/>
    <x v="11"/>
    <n v="68.156293386378167"/>
  </r>
  <r>
    <x v="1"/>
    <x v="4"/>
    <x v="8"/>
    <x v="11"/>
    <n v="73.611197919475615"/>
  </r>
  <r>
    <x v="2"/>
    <x v="4"/>
    <x v="8"/>
    <x v="11"/>
    <n v="52.524065291700495"/>
  </r>
  <r>
    <x v="3"/>
    <x v="4"/>
    <x v="8"/>
    <x v="11"/>
    <n v="75.608346571289886"/>
  </r>
  <r>
    <x v="4"/>
    <x v="4"/>
    <x v="8"/>
    <x v="11"/>
    <n v="93.683345932259101"/>
  </r>
  <r>
    <x v="0"/>
    <x v="4"/>
    <x v="9"/>
    <x v="11"/>
    <n v="4.606926635273374"/>
  </r>
  <r>
    <x v="1"/>
    <x v="4"/>
    <x v="9"/>
    <x v="11"/>
    <n v="2.9053733901981671"/>
  </r>
  <r>
    <x v="2"/>
    <x v="4"/>
    <x v="9"/>
    <x v="11"/>
    <n v="1.9069703423428803"/>
  </r>
  <r>
    <x v="3"/>
    <x v="4"/>
    <x v="9"/>
    <x v="11"/>
    <n v="0.6535650896431332"/>
  </r>
  <r>
    <x v="4"/>
    <x v="4"/>
    <x v="9"/>
    <x v="11"/>
    <n v="7.1584807253534787E-3"/>
  </r>
  <r>
    <x v="0"/>
    <x v="4"/>
    <x v="10"/>
    <x v="11"/>
    <n v="0.2563818476703536"/>
  </r>
  <r>
    <x v="1"/>
    <x v="4"/>
    <x v="10"/>
    <x v="11"/>
    <n v="1.5397528768246458"/>
  </r>
  <r>
    <x v="2"/>
    <x v="4"/>
    <x v="10"/>
    <x v="11"/>
    <n v="1.112247135257133"/>
  </r>
  <r>
    <x v="3"/>
    <x v="4"/>
    <x v="10"/>
    <x v="11"/>
    <n v="0.57533252602734097"/>
  </r>
  <r>
    <x v="4"/>
    <x v="4"/>
    <x v="10"/>
    <x v="11"/>
    <n v="6.4697413667248599E-3"/>
  </r>
  <r>
    <x v="0"/>
    <x v="4"/>
    <x v="11"/>
    <x v="11"/>
    <n v="0"/>
  </r>
  <r>
    <x v="1"/>
    <x v="4"/>
    <x v="11"/>
    <x v="11"/>
    <n v="0"/>
  </r>
  <r>
    <x v="2"/>
    <x v="4"/>
    <x v="11"/>
    <x v="11"/>
    <n v="0"/>
  </r>
  <r>
    <x v="3"/>
    <x v="4"/>
    <x v="11"/>
    <x v="11"/>
    <n v="0"/>
  </r>
  <r>
    <x v="4"/>
    <x v="4"/>
    <x v="11"/>
    <x v="11"/>
    <n v="0"/>
  </r>
  <r>
    <x v="0"/>
    <x v="4"/>
    <x v="12"/>
    <x v="11"/>
    <n v="0"/>
  </r>
  <r>
    <x v="1"/>
    <x v="4"/>
    <x v="12"/>
    <x v="11"/>
    <n v="1.518963656411402"/>
  </r>
  <r>
    <x v="2"/>
    <x v="4"/>
    <x v="12"/>
    <x v="11"/>
    <n v="1.7264463118289166"/>
  </r>
  <r>
    <x v="3"/>
    <x v="4"/>
    <x v="12"/>
    <x v="11"/>
    <n v="1.296749363253332"/>
  </r>
  <r>
    <x v="4"/>
    <x v="4"/>
    <x v="12"/>
    <x v="11"/>
    <n v="0.67646854002969681"/>
  </r>
  <r>
    <x v="0"/>
    <x v="4"/>
    <x v="13"/>
    <x v="11"/>
    <n v="1.7191193688465012"/>
  </r>
  <r>
    <x v="1"/>
    <x v="4"/>
    <x v="13"/>
    <x v="11"/>
    <n v="1.0769469787368584"/>
  </r>
  <r>
    <x v="2"/>
    <x v="4"/>
    <x v="13"/>
    <x v="11"/>
    <n v="0.35136312625136135"/>
  </r>
  <r>
    <x v="3"/>
    <x v="4"/>
    <x v="13"/>
    <x v="11"/>
    <n v="0.23907920986645451"/>
  </r>
  <r>
    <x v="4"/>
    <x v="4"/>
    <x v="13"/>
    <x v="11"/>
    <n v="0.15962640701909461"/>
  </r>
  <r>
    <x v="0"/>
    <x v="4"/>
    <x v="14"/>
    <x v="11"/>
    <n v="56.67826499013708"/>
  </r>
  <r>
    <x v="1"/>
    <x v="4"/>
    <x v="14"/>
    <x v="11"/>
    <n v="79.589123909420906"/>
  </r>
  <r>
    <x v="2"/>
    <x v="4"/>
    <x v="14"/>
    <x v="11"/>
    <n v="64.277169324082735"/>
  </r>
  <r>
    <x v="3"/>
    <x v="4"/>
    <x v="14"/>
    <x v="11"/>
    <n v="63.554800650012652"/>
  </r>
  <r>
    <x v="4"/>
    <x v="4"/>
    <x v="14"/>
    <x v="11"/>
    <n v="57.40596489799308"/>
  </r>
  <r>
    <x v="0"/>
    <x v="4"/>
    <x v="15"/>
    <x v="11"/>
    <n v="0"/>
  </r>
  <r>
    <x v="1"/>
    <x v="4"/>
    <x v="15"/>
    <x v="11"/>
    <n v="0"/>
  </r>
  <r>
    <x v="2"/>
    <x v="4"/>
    <x v="15"/>
    <x v="11"/>
    <n v="0"/>
  </r>
  <r>
    <x v="3"/>
    <x v="4"/>
    <x v="15"/>
    <x v="11"/>
    <n v="0"/>
  </r>
  <r>
    <x v="4"/>
    <x v="4"/>
    <x v="15"/>
    <x v="11"/>
    <n v="0"/>
  </r>
  <r>
    <x v="0"/>
    <x v="4"/>
    <x v="16"/>
    <x v="11"/>
    <n v="1.6806988551917945"/>
  </r>
  <r>
    <x v="1"/>
    <x v="4"/>
    <x v="16"/>
    <x v="11"/>
    <n v="2.5007057750570225"/>
  </r>
  <r>
    <x v="2"/>
    <x v="4"/>
    <x v="16"/>
    <x v="11"/>
    <n v="3.2704295255691194"/>
  </r>
  <r>
    <x v="3"/>
    <x v="4"/>
    <x v="16"/>
    <x v="11"/>
    <n v="3.4329198830070955"/>
  </r>
  <r>
    <x v="4"/>
    <x v="4"/>
    <x v="16"/>
    <x v="11"/>
    <n v="2.8841566715258375"/>
  </r>
  <r>
    <x v="0"/>
    <x v="4"/>
    <x v="17"/>
    <x v="11"/>
    <n v="0.35551923508815275"/>
  </r>
  <r>
    <x v="1"/>
    <x v="4"/>
    <x v="17"/>
    <x v="11"/>
    <n v="0.92274360302912539"/>
  </r>
  <r>
    <x v="2"/>
    <x v="4"/>
    <x v="17"/>
    <x v="11"/>
    <n v="1.0116969895544623"/>
  </r>
  <r>
    <x v="3"/>
    <x v="4"/>
    <x v="17"/>
    <x v="11"/>
    <n v="0.83353423544617244"/>
  </r>
  <r>
    <x v="4"/>
    <x v="4"/>
    <x v="17"/>
    <x v="11"/>
    <n v="0.46354890977532742"/>
  </r>
  <r>
    <x v="0"/>
    <x v="4"/>
    <x v="18"/>
    <x v="11"/>
    <n v="0"/>
  </r>
  <r>
    <x v="1"/>
    <x v="4"/>
    <x v="18"/>
    <x v="11"/>
    <n v="0"/>
  </r>
  <r>
    <x v="2"/>
    <x v="4"/>
    <x v="18"/>
    <x v="11"/>
    <n v="0"/>
  </r>
  <r>
    <x v="3"/>
    <x v="4"/>
    <x v="18"/>
    <x v="11"/>
    <n v="0"/>
  </r>
  <r>
    <x v="4"/>
    <x v="4"/>
    <x v="18"/>
    <x v="11"/>
    <n v="0"/>
  </r>
  <r>
    <x v="0"/>
    <x v="4"/>
    <x v="19"/>
    <x v="11"/>
    <n v="0.66220521230873985"/>
  </r>
  <r>
    <x v="1"/>
    <x v="4"/>
    <x v="19"/>
    <x v="11"/>
    <n v="0.15327898977204266"/>
  </r>
  <r>
    <x v="2"/>
    <x v="4"/>
    <x v="19"/>
    <x v="11"/>
    <n v="3.3365481532786037"/>
  </r>
  <r>
    <x v="3"/>
    <x v="4"/>
    <x v="19"/>
    <x v="11"/>
    <n v="1.6552990066240758"/>
  </r>
  <r>
    <x v="4"/>
    <x v="4"/>
    <x v="19"/>
    <x v="11"/>
    <n v="0.11585752132604851"/>
  </r>
  <r>
    <x v="0"/>
    <x v="4"/>
    <x v="20"/>
    <x v="11"/>
    <n v="3.0598581978867743"/>
  </r>
  <r>
    <x v="1"/>
    <x v="4"/>
    <x v="20"/>
    <x v="11"/>
    <n v="5.336231322838346"/>
  </r>
  <r>
    <x v="2"/>
    <x v="4"/>
    <x v="20"/>
    <x v="11"/>
    <n v="7.0964211834207811"/>
  </r>
  <r>
    <x v="3"/>
    <x v="4"/>
    <x v="20"/>
    <x v="11"/>
    <n v="3.8926400453557077"/>
  </r>
  <r>
    <x v="4"/>
    <x v="4"/>
    <x v="20"/>
    <x v="11"/>
    <n v="0.66972762332464486"/>
  </r>
  <r>
    <x v="0"/>
    <x v="4"/>
    <x v="21"/>
    <x v="11"/>
    <n v="0.16710105876886336"/>
  </r>
  <r>
    <x v="1"/>
    <x v="4"/>
    <x v="21"/>
    <x v="11"/>
    <n v="0.94345797898508532"/>
  </r>
  <r>
    <x v="2"/>
    <x v="4"/>
    <x v="21"/>
    <x v="11"/>
    <n v="0.11656515264182843"/>
  </r>
  <r>
    <x v="3"/>
    <x v="4"/>
    <x v="21"/>
    <x v="11"/>
    <n v="7.2456650769288089E-2"/>
  </r>
  <r>
    <x v="4"/>
    <x v="4"/>
    <x v="21"/>
    <x v="11"/>
    <n v="3.5561255800196527E-2"/>
  </r>
  <r>
    <x v="0"/>
    <x v="4"/>
    <x v="22"/>
    <x v="11"/>
    <n v="1.8451552239256388"/>
  </r>
  <r>
    <x v="1"/>
    <x v="4"/>
    <x v="22"/>
    <x v="11"/>
    <n v="1.8683491392704803"/>
  </r>
  <r>
    <x v="2"/>
    <x v="4"/>
    <x v="22"/>
    <x v="11"/>
    <n v="1.4997110161691776"/>
  </r>
  <r>
    <x v="3"/>
    <x v="4"/>
    <x v="22"/>
    <x v="11"/>
    <n v="0.8115693947364373"/>
  </r>
  <r>
    <x v="4"/>
    <x v="4"/>
    <x v="22"/>
    <x v="11"/>
    <n v="0.28213550413832367"/>
  </r>
  <r>
    <x v="0"/>
    <x v="4"/>
    <x v="23"/>
    <x v="11"/>
    <n v="0"/>
  </r>
  <r>
    <x v="1"/>
    <x v="4"/>
    <x v="23"/>
    <x v="11"/>
    <n v="0"/>
  </r>
  <r>
    <x v="2"/>
    <x v="4"/>
    <x v="23"/>
    <x v="11"/>
    <n v="0"/>
  </r>
  <r>
    <x v="3"/>
    <x v="4"/>
    <x v="23"/>
    <x v="11"/>
    <n v="0"/>
  </r>
  <r>
    <x v="4"/>
    <x v="4"/>
    <x v="23"/>
    <x v="11"/>
    <n v="0"/>
  </r>
  <r>
    <x v="0"/>
    <x v="4"/>
    <x v="24"/>
    <x v="11"/>
    <n v="0"/>
  </r>
  <r>
    <x v="1"/>
    <x v="4"/>
    <x v="24"/>
    <x v="11"/>
    <n v="0"/>
  </r>
  <r>
    <x v="2"/>
    <x v="4"/>
    <x v="24"/>
    <x v="11"/>
    <n v="0"/>
  </r>
  <r>
    <x v="3"/>
    <x v="4"/>
    <x v="24"/>
    <x v="11"/>
    <n v="0"/>
  </r>
  <r>
    <x v="4"/>
    <x v="4"/>
    <x v="24"/>
    <x v="11"/>
    <n v="0"/>
  </r>
  <r>
    <x v="0"/>
    <x v="4"/>
    <x v="25"/>
    <x v="11"/>
    <n v="0"/>
  </r>
  <r>
    <x v="1"/>
    <x v="4"/>
    <x v="25"/>
    <x v="11"/>
    <n v="0"/>
  </r>
  <r>
    <x v="2"/>
    <x v="4"/>
    <x v="25"/>
    <x v="11"/>
    <n v="0"/>
  </r>
  <r>
    <x v="3"/>
    <x v="4"/>
    <x v="25"/>
    <x v="11"/>
    <n v="0"/>
  </r>
  <r>
    <x v="4"/>
    <x v="4"/>
    <x v="25"/>
    <x v="11"/>
    <n v="0"/>
  </r>
  <r>
    <x v="0"/>
    <x v="4"/>
    <x v="26"/>
    <x v="11"/>
    <n v="0.1450233713971604"/>
  </r>
  <r>
    <x v="1"/>
    <x v="4"/>
    <x v="26"/>
    <x v="11"/>
    <n v="9.4202226559647578E-2"/>
  </r>
  <r>
    <x v="2"/>
    <x v="4"/>
    <x v="26"/>
    <x v="11"/>
    <n v="0.33314927279456757"/>
  </r>
  <r>
    <x v="3"/>
    <x v="4"/>
    <x v="26"/>
    <x v="11"/>
    <n v="0.12110419645421358"/>
  </r>
  <r>
    <x v="4"/>
    <x v="4"/>
    <x v="26"/>
    <x v="11"/>
    <n v="1.048443789276159E-2"/>
  </r>
  <r>
    <x v="0"/>
    <x v="4"/>
    <x v="27"/>
    <x v="11"/>
    <n v="0"/>
  </r>
  <r>
    <x v="1"/>
    <x v="4"/>
    <x v="27"/>
    <x v="11"/>
    <n v="0"/>
  </r>
  <r>
    <x v="2"/>
    <x v="4"/>
    <x v="27"/>
    <x v="11"/>
    <n v="0"/>
  </r>
  <r>
    <x v="3"/>
    <x v="4"/>
    <x v="27"/>
    <x v="11"/>
    <n v="0"/>
  </r>
  <r>
    <x v="4"/>
    <x v="4"/>
    <x v="27"/>
    <x v="11"/>
    <n v="0"/>
  </r>
  <r>
    <x v="0"/>
    <x v="4"/>
    <x v="28"/>
    <x v="11"/>
    <n v="16.384953219927613"/>
  </r>
  <r>
    <x v="1"/>
    <x v="4"/>
    <x v="28"/>
    <x v="11"/>
    <n v="16.7709861437305"/>
  </r>
  <r>
    <x v="2"/>
    <x v="4"/>
    <x v="28"/>
    <x v="11"/>
    <n v="15.083758474196486"/>
  </r>
  <r>
    <x v="3"/>
    <x v="4"/>
    <x v="28"/>
    <x v="11"/>
    <n v="11.304425212732413"/>
  </r>
  <r>
    <x v="4"/>
    <x v="4"/>
    <x v="28"/>
    <x v="11"/>
    <n v="7.833647348072911"/>
  </r>
  <r>
    <x v="0"/>
    <x v="4"/>
    <x v="29"/>
    <x v="11"/>
    <n v="0"/>
  </r>
  <r>
    <x v="1"/>
    <x v="4"/>
    <x v="29"/>
    <x v="11"/>
    <n v="0"/>
  </r>
  <r>
    <x v="2"/>
    <x v="4"/>
    <x v="29"/>
    <x v="11"/>
    <n v="0"/>
  </r>
  <r>
    <x v="3"/>
    <x v="4"/>
    <x v="29"/>
    <x v="11"/>
    <n v="0"/>
  </r>
  <r>
    <x v="4"/>
    <x v="4"/>
    <x v="29"/>
    <x v="11"/>
    <n v="0"/>
  </r>
  <r>
    <x v="0"/>
    <x v="4"/>
    <x v="30"/>
    <x v="11"/>
    <n v="1.4370806937243135"/>
  </r>
  <r>
    <x v="1"/>
    <x v="4"/>
    <x v="30"/>
    <x v="11"/>
    <n v="6.6930547362926296"/>
  </r>
  <r>
    <x v="2"/>
    <x v="4"/>
    <x v="30"/>
    <x v="11"/>
    <n v="11.124158707128014"/>
  </r>
  <r>
    <x v="3"/>
    <x v="4"/>
    <x v="30"/>
    <x v="11"/>
    <n v="14.247057633730686"/>
  </r>
  <r>
    <x v="4"/>
    <x v="4"/>
    <x v="30"/>
    <x v="11"/>
    <n v="14.543488186862037"/>
  </r>
  <r>
    <x v="0"/>
    <x v="4"/>
    <x v="31"/>
    <x v="11"/>
    <n v="0"/>
  </r>
  <r>
    <x v="1"/>
    <x v="4"/>
    <x v="31"/>
    <x v="11"/>
    <n v="0"/>
  </r>
  <r>
    <x v="2"/>
    <x v="4"/>
    <x v="31"/>
    <x v="11"/>
    <n v="0"/>
  </r>
  <r>
    <x v="3"/>
    <x v="4"/>
    <x v="31"/>
    <x v="11"/>
    <n v="0"/>
  </r>
  <r>
    <x v="4"/>
    <x v="4"/>
    <x v="31"/>
    <x v="11"/>
    <n v="0"/>
  </r>
  <r>
    <x v="0"/>
    <x v="4"/>
    <x v="32"/>
    <x v="11"/>
    <n v="1.9120941624227221"/>
  </r>
  <r>
    <x v="1"/>
    <x v="4"/>
    <x v="32"/>
    <x v="11"/>
    <n v="0.90495459719666005"/>
  </r>
  <r>
    <x v="2"/>
    <x v="4"/>
    <x v="32"/>
    <x v="11"/>
    <n v="0.63319656678641811"/>
  </r>
  <r>
    <x v="3"/>
    <x v="4"/>
    <x v="32"/>
    <x v="11"/>
    <n v="0.99408353328322785"/>
  </r>
  <r>
    <x v="4"/>
    <x v="4"/>
    <x v="32"/>
    <x v="11"/>
    <n v="1.3563736440349441"/>
  </r>
  <r>
    <x v="0"/>
    <x v="4"/>
    <x v="33"/>
    <x v="11"/>
    <n v="7.282578301434238E-2"/>
  </r>
  <r>
    <x v="1"/>
    <x v="4"/>
    <x v="33"/>
    <x v="11"/>
    <n v="4.7947031900244678E-2"/>
  </r>
  <r>
    <x v="2"/>
    <x v="4"/>
    <x v="33"/>
    <x v="11"/>
    <n v="0.13445774831395557"/>
  </r>
  <r>
    <x v="3"/>
    <x v="4"/>
    <x v="33"/>
    <x v="11"/>
    <n v="0.15697595153139501"/>
  </r>
  <r>
    <x v="4"/>
    <x v="4"/>
    <x v="33"/>
    <x v="11"/>
    <n v="0.12501974633678792"/>
  </r>
  <r>
    <x v="0"/>
    <x v="4"/>
    <x v="34"/>
    <x v="11"/>
    <n v="2.3096664788515371"/>
  </r>
  <r>
    <x v="1"/>
    <x v="4"/>
    <x v="34"/>
    <x v="11"/>
    <n v="2.6412340310611713"/>
  </r>
  <r>
    <x v="2"/>
    <x v="4"/>
    <x v="34"/>
    <x v="11"/>
    <n v="2.7413059429719664"/>
  </r>
  <r>
    <x v="3"/>
    <x v="4"/>
    <x v="34"/>
    <x v="11"/>
    <n v="2.183479693253858"/>
  </r>
  <r>
    <x v="4"/>
    <x v="4"/>
    <x v="34"/>
    <x v="11"/>
    <n v="1.155408354212069"/>
  </r>
  <r>
    <x v="0"/>
    <x v="4"/>
    <x v="35"/>
    <x v="11"/>
    <n v="3.6679612711524658"/>
  </r>
  <r>
    <x v="1"/>
    <x v="4"/>
    <x v="35"/>
    <x v="11"/>
    <n v="2.3336657860145564"/>
  </r>
  <r>
    <x v="2"/>
    <x v="4"/>
    <x v="35"/>
    <x v="11"/>
    <n v="13.438320977548038"/>
  </r>
  <r>
    <x v="3"/>
    <x v="4"/>
    <x v="35"/>
    <x v="11"/>
    <n v="10.651497133036033"/>
  </r>
  <r>
    <x v="4"/>
    <x v="4"/>
    <x v="35"/>
    <x v="11"/>
    <n v="8.9805512116720898"/>
  </r>
  <r>
    <x v="0"/>
    <x v="5"/>
    <x v="0"/>
    <x v="11"/>
    <n v="0"/>
  </r>
  <r>
    <x v="1"/>
    <x v="5"/>
    <x v="0"/>
    <x v="11"/>
    <n v="0"/>
  </r>
  <r>
    <x v="2"/>
    <x v="5"/>
    <x v="0"/>
    <x v="11"/>
    <n v="0"/>
  </r>
  <r>
    <x v="3"/>
    <x v="5"/>
    <x v="0"/>
    <x v="11"/>
    <n v="0"/>
  </r>
  <r>
    <x v="4"/>
    <x v="5"/>
    <x v="0"/>
    <x v="11"/>
    <n v="0"/>
  </r>
  <r>
    <x v="0"/>
    <x v="5"/>
    <x v="1"/>
    <x v="11"/>
    <n v="2.2814373006915329"/>
  </r>
  <r>
    <x v="1"/>
    <x v="5"/>
    <x v="1"/>
    <x v="11"/>
    <n v="1.6944926129552802"/>
  </r>
  <r>
    <x v="2"/>
    <x v="5"/>
    <x v="1"/>
    <x v="11"/>
    <n v="1.811875101348464"/>
  </r>
  <r>
    <x v="3"/>
    <x v="5"/>
    <x v="1"/>
    <x v="11"/>
    <n v="2.3791079502717691"/>
  </r>
  <r>
    <x v="4"/>
    <x v="5"/>
    <x v="1"/>
    <x v="11"/>
    <n v="2.7139662580600277"/>
  </r>
  <r>
    <x v="0"/>
    <x v="5"/>
    <x v="2"/>
    <x v="11"/>
    <n v="0"/>
  </r>
  <r>
    <x v="1"/>
    <x v="5"/>
    <x v="2"/>
    <x v="11"/>
    <n v="0"/>
  </r>
  <r>
    <x v="2"/>
    <x v="5"/>
    <x v="2"/>
    <x v="11"/>
    <n v="0"/>
  </r>
  <r>
    <x v="3"/>
    <x v="5"/>
    <x v="2"/>
    <x v="11"/>
    <n v="0"/>
  </r>
  <r>
    <x v="4"/>
    <x v="5"/>
    <x v="2"/>
    <x v="11"/>
    <n v="0"/>
  </r>
  <r>
    <x v="0"/>
    <x v="5"/>
    <x v="3"/>
    <x v="11"/>
    <n v="0.40019107068211868"/>
  </r>
  <r>
    <x v="1"/>
    <x v="5"/>
    <x v="3"/>
    <x v="11"/>
    <n v="2.2594917203719245"/>
  </r>
  <r>
    <x v="2"/>
    <x v="5"/>
    <x v="3"/>
    <x v="11"/>
    <n v="0.27916240377915602"/>
  </r>
  <r>
    <x v="3"/>
    <x v="5"/>
    <x v="3"/>
    <x v="11"/>
    <n v="0.17352675598249889"/>
  </r>
  <r>
    <x v="4"/>
    <x v="5"/>
    <x v="3"/>
    <x v="11"/>
    <n v="8.5165810069260467E-2"/>
  </r>
  <r>
    <x v="0"/>
    <x v="5"/>
    <x v="4"/>
    <x v="11"/>
    <n v="0.81919953020836322"/>
  </r>
  <r>
    <x v="1"/>
    <x v="5"/>
    <x v="4"/>
    <x v="11"/>
    <n v="3.7305086745887848"/>
  </r>
  <r>
    <x v="2"/>
    <x v="5"/>
    <x v="4"/>
    <x v="11"/>
    <n v="12.304708911841431"/>
  </r>
  <r>
    <x v="3"/>
    <x v="5"/>
    <x v="4"/>
    <x v="11"/>
    <n v="18.666207866306674"/>
  </r>
  <r>
    <x v="4"/>
    <x v="5"/>
    <x v="4"/>
    <x v="11"/>
    <n v="23.229563390039075"/>
  </r>
  <r>
    <x v="0"/>
    <x v="5"/>
    <x v="5"/>
    <x v="11"/>
    <n v="0"/>
  </r>
  <r>
    <x v="1"/>
    <x v="5"/>
    <x v="5"/>
    <x v="11"/>
    <n v="0"/>
  </r>
  <r>
    <x v="2"/>
    <x v="5"/>
    <x v="5"/>
    <x v="11"/>
    <n v="0"/>
  </r>
  <r>
    <x v="3"/>
    <x v="5"/>
    <x v="5"/>
    <x v="11"/>
    <n v="0"/>
  </r>
  <r>
    <x v="4"/>
    <x v="5"/>
    <x v="5"/>
    <x v="11"/>
    <n v="0"/>
  </r>
  <r>
    <x v="0"/>
    <x v="5"/>
    <x v="6"/>
    <x v="11"/>
    <n v="0"/>
  </r>
  <r>
    <x v="1"/>
    <x v="5"/>
    <x v="6"/>
    <x v="11"/>
    <n v="0"/>
  </r>
  <r>
    <x v="2"/>
    <x v="5"/>
    <x v="6"/>
    <x v="11"/>
    <n v="0"/>
  </r>
  <r>
    <x v="3"/>
    <x v="5"/>
    <x v="6"/>
    <x v="11"/>
    <n v="0"/>
  </r>
  <r>
    <x v="4"/>
    <x v="5"/>
    <x v="6"/>
    <x v="11"/>
    <n v="0"/>
  </r>
  <r>
    <x v="0"/>
    <x v="5"/>
    <x v="7"/>
    <x v="11"/>
    <n v="6.9768766721020423"/>
  </r>
  <r>
    <x v="1"/>
    <x v="5"/>
    <x v="7"/>
    <x v="11"/>
    <n v="6.1114015321655737"/>
  </r>
  <r>
    <x v="2"/>
    <x v="5"/>
    <x v="7"/>
    <x v="11"/>
    <n v="6.3024735179788625"/>
  </r>
  <r>
    <x v="3"/>
    <x v="5"/>
    <x v="7"/>
    <x v="11"/>
    <n v="4.7917517624519936"/>
  </r>
  <r>
    <x v="4"/>
    <x v="5"/>
    <x v="7"/>
    <x v="11"/>
    <n v="2.9122539485578738"/>
  </r>
  <r>
    <x v="0"/>
    <x v="5"/>
    <x v="8"/>
    <x v="11"/>
    <n v="68.156293386378167"/>
  </r>
  <r>
    <x v="1"/>
    <x v="5"/>
    <x v="8"/>
    <x v="11"/>
    <n v="73.611197919475615"/>
  </r>
  <r>
    <x v="2"/>
    <x v="5"/>
    <x v="8"/>
    <x v="11"/>
    <n v="52.524065291700495"/>
  </r>
  <r>
    <x v="3"/>
    <x v="5"/>
    <x v="8"/>
    <x v="11"/>
    <n v="75.608346571289886"/>
  </r>
  <r>
    <x v="4"/>
    <x v="5"/>
    <x v="8"/>
    <x v="11"/>
    <n v="93.683345932259101"/>
  </r>
  <r>
    <x v="0"/>
    <x v="5"/>
    <x v="9"/>
    <x v="11"/>
    <n v="4.606926635273374"/>
  </r>
  <r>
    <x v="1"/>
    <x v="5"/>
    <x v="9"/>
    <x v="11"/>
    <n v="2.9053733901981671"/>
  </r>
  <r>
    <x v="2"/>
    <x v="5"/>
    <x v="9"/>
    <x v="11"/>
    <n v="1.9069703423428803"/>
  </r>
  <r>
    <x v="3"/>
    <x v="5"/>
    <x v="9"/>
    <x v="11"/>
    <n v="0.6535650896431332"/>
  </r>
  <r>
    <x v="4"/>
    <x v="5"/>
    <x v="9"/>
    <x v="11"/>
    <n v="7.1584807253534787E-3"/>
  </r>
  <r>
    <x v="0"/>
    <x v="5"/>
    <x v="10"/>
    <x v="11"/>
    <n v="0.2563818476703536"/>
  </r>
  <r>
    <x v="1"/>
    <x v="5"/>
    <x v="10"/>
    <x v="11"/>
    <n v="1.5397528768246458"/>
  </r>
  <r>
    <x v="2"/>
    <x v="5"/>
    <x v="10"/>
    <x v="11"/>
    <n v="1.112247135257133"/>
  </r>
  <r>
    <x v="3"/>
    <x v="5"/>
    <x v="10"/>
    <x v="11"/>
    <n v="0.57533252602734097"/>
  </r>
  <r>
    <x v="4"/>
    <x v="5"/>
    <x v="10"/>
    <x v="11"/>
    <n v="6.4697413667248599E-3"/>
  </r>
  <r>
    <x v="0"/>
    <x v="5"/>
    <x v="11"/>
    <x v="11"/>
    <n v="0"/>
  </r>
  <r>
    <x v="1"/>
    <x v="5"/>
    <x v="11"/>
    <x v="11"/>
    <n v="0"/>
  </r>
  <r>
    <x v="2"/>
    <x v="5"/>
    <x v="11"/>
    <x v="11"/>
    <n v="0"/>
  </r>
  <r>
    <x v="3"/>
    <x v="5"/>
    <x v="11"/>
    <x v="11"/>
    <n v="0"/>
  </r>
  <r>
    <x v="4"/>
    <x v="5"/>
    <x v="11"/>
    <x v="11"/>
    <n v="0"/>
  </r>
  <r>
    <x v="0"/>
    <x v="5"/>
    <x v="12"/>
    <x v="11"/>
    <n v="0"/>
  </r>
  <r>
    <x v="1"/>
    <x v="5"/>
    <x v="12"/>
    <x v="11"/>
    <n v="1.518963656411402"/>
  </r>
  <r>
    <x v="2"/>
    <x v="5"/>
    <x v="12"/>
    <x v="11"/>
    <n v="1.7264463118289166"/>
  </r>
  <r>
    <x v="3"/>
    <x v="5"/>
    <x v="12"/>
    <x v="11"/>
    <n v="1.296749363253332"/>
  </r>
  <r>
    <x v="4"/>
    <x v="5"/>
    <x v="12"/>
    <x v="11"/>
    <n v="0.67646854002969681"/>
  </r>
  <r>
    <x v="0"/>
    <x v="5"/>
    <x v="13"/>
    <x v="11"/>
    <n v="1.7191193688465012"/>
  </r>
  <r>
    <x v="1"/>
    <x v="5"/>
    <x v="13"/>
    <x v="11"/>
    <n v="1.0769469787368584"/>
  </r>
  <r>
    <x v="2"/>
    <x v="5"/>
    <x v="13"/>
    <x v="11"/>
    <n v="0.35136312625136135"/>
  </r>
  <r>
    <x v="3"/>
    <x v="5"/>
    <x v="13"/>
    <x v="11"/>
    <n v="0.23907920986645451"/>
  </r>
  <r>
    <x v="4"/>
    <x v="5"/>
    <x v="13"/>
    <x v="11"/>
    <n v="0.15962640701909461"/>
  </r>
  <r>
    <x v="0"/>
    <x v="5"/>
    <x v="14"/>
    <x v="11"/>
    <n v="56.67826499013708"/>
  </r>
  <r>
    <x v="1"/>
    <x v="5"/>
    <x v="14"/>
    <x v="11"/>
    <n v="79.589123909420906"/>
  </r>
  <r>
    <x v="2"/>
    <x v="5"/>
    <x v="14"/>
    <x v="11"/>
    <n v="64.277169324082735"/>
  </r>
  <r>
    <x v="3"/>
    <x v="5"/>
    <x v="14"/>
    <x v="11"/>
    <n v="63.554800650012652"/>
  </r>
  <r>
    <x v="4"/>
    <x v="5"/>
    <x v="14"/>
    <x v="11"/>
    <n v="57.40596489799308"/>
  </r>
  <r>
    <x v="0"/>
    <x v="5"/>
    <x v="15"/>
    <x v="11"/>
    <n v="0"/>
  </r>
  <r>
    <x v="1"/>
    <x v="5"/>
    <x v="15"/>
    <x v="11"/>
    <n v="0"/>
  </r>
  <r>
    <x v="2"/>
    <x v="5"/>
    <x v="15"/>
    <x v="11"/>
    <n v="0"/>
  </r>
  <r>
    <x v="3"/>
    <x v="5"/>
    <x v="15"/>
    <x v="11"/>
    <n v="0"/>
  </r>
  <r>
    <x v="4"/>
    <x v="5"/>
    <x v="15"/>
    <x v="11"/>
    <n v="0"/>
  </r>
  <r>
    <x v="0"/>
    <x v="5"/>
    <x v="16"/>
    <x v="11"/>
    <n v="1.6806988551917945"/>
  </r>
  <r>
    <x v="1"/>
    <x v="5"/>
    <x v="16"/>
    <x v="11"/>
    <n v="2.5007057750570225"/>
  </r>
  <r>
    <x v="2"/>
    <x v="5"/>
    <x v="16"/>
    <x v="11"/>
    <n v="3.2704295255691194"/>
  </r>
  <r>
    <x v="3"/>
    <x v="5"/>
    <x v="16"/>
    <x v="11"/>
    <n v="3.4329198830070955"/>
  </r>
  <r>
    <x v="4"/>
    <x v="5"/>
    <x v="16"/>
    <x v="11"/>
    <n v="2.8841566715258375"/>
  </r>
  <r>
    <x v="0"/>
    <x v="5"/>
    <x v="17"/>
    <x v="11"/>
    <n v="0.35551923508815275"/>
  </r>
  <r>
    <x v="1"/>
    <x v="5"/>
    <x v="17"/>
    <x v="11"/>
    <n v="0.92274360302912539"/>
  </r>
  <r>
    <x v="2"/>
    <x v="5"/>
    <x v="17"/>
    <x v="11"/>
    <n v="1.0116969895544623"/>
  </r>
  <r>
    <x v="3"/>
    <x v="5"/>
    <x v="17"/>
    <x v="11"/>
    <n v="0.83353423544617244"/>
  </r>
  <r>
    <x v="4"/>
    <x v="5"/>
    <x v="17"/>
    <x v="11"/>
    <n v="0.46354890977532742"/>
  </r>
  <r>
    <x v="0"/>
    <x v="5"/>
    <x v="18"/>
    <x v="11"/>
    <n v="0"/>
  </r>
  <r>
    <x v="1"/>
    <x v="5"/>
    <x v="18"/>
    <x v="11"/>
    <n v="0"/>
  </r>
  <r>
    <x v="2"/>
    <x v="5"/>
    <x v="18"/>
    <x v="11"/>
    <n v="0"/>
  </r>
  <r>
    <x v="3"/>
    <x v="5"/>
    <x v="18"/>
    <x v="11"/>
    <n v="0"/>
  </r>
  <r>
    <x v="4"/>
    <x v="5"/>
    <x v="18"/>
    <x v="11"/>
    <n v="0"/>
  </r>
  <r>
    <x v="0"/>
    <x v="5"/>
    <x v="19"/>
    <x v="11"/>
    <n v="0.66220521230873985"/>
  </r>
  <r>
    <x v="1"/>
    <x v="5"/>
    <x v="19"/>
    <x v="11"/>
    <n v="0.15327898977204266"/>
  </r>
  <r>
    <x v="2"/>
    <x v="5"/>
    <x v="19"/>
    <x v="11"/>
    <n v="3.3365481532786037"/>
  </r>
  <r>
    <x v="3"/>
    <x v="5"/>
    <x v="19"/>
    <x v="11"/>
    <n v="1.6552990066240758"/>
  </r>
  <r>
    <x v="4"/>
    <x v="5"/>
    <x v="19"/>
    <x v="11"/>
    <n v="0.11585752132604851"/>
  </r>
  <r>
    <x v="0"/>
    <x v="5"/>
    <x v="20"/>
    <x v="11"/>
    <n v="3.0598581978867743"/>
  </r>
  <r>
    <x v="1"/>
    <x v="5"/>
    <x v="20"/>
    <x v="11"/>
    <n v="5.336231322838346"/>
  </r>
  <r>
    <x v="2"/>
    <x v="5"/>
    <x v="20"/>
    <x v="11"/>
    <n v="7.0964211834207811"/>
  </r>
  <r>
    <x v="3"/>
    <x v="5"/>
    <x v="20"/>
    <x v="11"/>
    <n v="3.8926400453557077"/>
  </r>
  <r>
    <x v="4"/>
    <x v="5"/>
    <x v="20"/>
    <x v="11"/>
    <n v="0.66972762332464486"/>
  </r>
  <r>
    <x v="0"/>
    <x v="5"/>
    <x v="21"/>
    <x v="11"/>
    <n v="0.16710105876886336"/>
  </r>
  <r>
    <x v="1"/>
    <x v="5"/>
    <x v="21"/>
    <x v="11"/>
    <n v="0.94345797898508532"/>
  </r>
  <r>
    <x v="2"/>
    <x v="5"/>
    <x v="21"/>
    <x v="11"/>
    <n v="0.11656515264182843"/>
  </r>
  <r>
    <x v="3"/>
    <x v="5"/>
    <x v="21"/>
    <x v="11"/>
    <n v="7.2456650769288089E-2"/>
  </r>
  <r>
    <x v="4"/>
    <x v="5"/>
    <x v="21"/>
    <x v="11"/>
    <n v="3.5561255800196527E-2"/>
  </r>
  <r>
    <x v="0"/>
    <x v="5"/>
    <x v="22"/>
    <x v="11"/>
    <n v="1.8451552239256388"/>
  </r>
  <r>
    <x v="1"/>
    <x v="5"/>
    <x v="22"/>
    <x v="11"/>
    <n v="1.8683491392704803"/>
  </r>
  <r>
    <x v="2"/>
    <x v="5"/>
    <x v="22"/>
    <x v="11"/>
    <n v="1.4997110161691776"/>
  </r>
  <r>
    <x v="3"/>
    <x v="5"/>
    <x v="22"/>
    <x v="11"/>
    <n v="0.8115693947364373"/>
  </r>
  <r>
    <x v="4"/>
    <x v="5"/>
    <x v="22"/>
    <x v="11"/>
    <n v="0.28213550413832367"/>
  </r>
  <r>
    <x v="0"/>
    <x v="5"/>
    <x v="23"/>
    <x v="11"/>
    <n v="0"/>
  </r>
  <r>
    <x v="1"/>
    <x v="5"/>
    <x v="23"/>
    <x v="11"/>
    <n v="0"/>
  </r>
  <r>
    <x v="2"/>
    <x v="5"/>
    <x v="23"/>
    <x v="11"/>
    <n v="0"/>
  </r>
  <r>
    <x v="3"/>
    <x v="5"/>
    <x v="23"/>
    <x v="11"/>
    <n v="0"/>
  </r>
  <r>
    <x v="4"/>
    <x v="5"/>
    <x v="23"/>
    <x v="11"/>
    <n v="0"/>
  </r>
  <r>
    <x v="0"/>
    <x v="5"/>
    <x v="24"/>
    <x v="11"/>
    <n v="0"/>
  </r>
  <r>
    <x v="1"/>
    <x v="5"/>
    <x v="24"/>
    <x v="11"/>
    <n v="0"/>
  </r>
  <r>
    <x v="2"/>
    <x v="5"/>
    <x v="24"/>
    <x v="11"/>
    <n v="0"/>
  </r>
  <r>
    <x v="3"/>
    <x v="5"/>
    <x v="24"/>
    <x v="11"/>
    <n v="0"/>
  </r>
  <r>
    <x v="4"/>
    <x v="5"/>
    <x v="24"/>
    <x v="11"/>
    <n v="0"/>
  </r>
  <r>
    <x v="0"/>
    <x v="5"/>
    <x v="25"/>
    <x v="11"/>
    <n v="0"/>
  </r>
  <r>
    <x v="1"/>
    <x v="5"/>
    <x v="25"/>
    <x v="11"/>
    <n v="0"/>
  </r>
  <r>
    <x v="2"/>
    <x v="5"/>
    <x v="25"/>
    <x v="11"/>
    <n v="0"/>
  </r>
  <r>
    <x v="3"/>
    <x v="5"/>
    <x v="25"/>
    <x v="11"/>
    <n v="0"/>
  </r>
  <r>
    <x v="4"/>
    <x v="5"/>
    <x v="25"/>
    <x v="11"/>
    <n v="0"/>
  </r>
  <r>
    <x v="0"/>
    <x v="5"/>
    <x v="26"/>
    <x v="11"/>
    <n v="0.1450233713971604"/>
  </r>
  <r>
    <x v="1"/>
    <x v="5"/>
    <x v="26"/>
    <x v="11"/>
    <n v="9.4202226559647578E-2"/>
  </r>
  <r>
    <x v="2"/>
    <x v="5"/>
    <x v="26"/>
    <x v="11"/>
    <n v="0.33314927279456757"/>
  </r>
  <r>
    <x v="3"/>
    <x v="5"/>
    <x v="26"/>
    <x v="11"/>
    <n v="0.12110419645421358"/>
  </r>
  <r>
    <x v="4"/>
    <x v="5"/>
    <x v="26"/>
    <x v="11"/>
    <n v="1.048443789276159E-2"/>
  </r>
  <r>
    <x v="0"/>
    <x v="5"/>
    <x v="27"/>
    <x v="11"/>
    <n v="0"/>
  </r>
  <r>
    <x v="1"/>
    <x v="5"/>
    <x v="27"/>
    <x v="11"/>
    <n v="0"/>
  </r>
  <r>
    <x v="2"/>
    <x v="5"/>
    <x v="27"/>
    <x v="11"/>
    <n v="0"/>
  </r>
  <r>
    <x v="3"/>
    <x v="5"/>
    <x v="27"/>
    <x v="11"/>
    <n v="0"/>
  </r>
  <r>
    <x v="4"/>
    <x v="5"/>
    <x v="27"/>
    <x v="11"/>
    <n v="0"/>
  </r>
  <r>
    <x v="0"/>
    <x v="5"/>
    <x v="28"/>
    <x v="11"/>
    <n v="16.384953219927613"/>
  </r>
  <r>
    <x v="1"/>
    <x v="5"/>
    <x v="28"/>
    <x v="11"/>
    <n v="16.7709861437305"/>
  </r>
  <r>
    <x v="2"/>
    <x v="5"/>
    <x v="28"/>
    <x v="11"/>
    <n v="15.083758474196486"/>
  </r>
  <r>
    <x v="3"/>
    <x v="5"/>
    <x v="28"/>
    <x v="11"/>
    <n v="11.304425212732413"/>
  </r>
  <r>
    <x v="4"/>
    <x v="5"/>
    <x v="28"/>
    <x v="11"/>
    <n v="7.833647348072911"/>
  </r>
  <r>
    <x v="0"/>
    <x v="5"/>
    <x v="29"/>
    <x v="11"/>
    <n v="0"/>
  </r>
  <r>
    <x v="1"/>
    <x v="5"/>
    <x v="29"/>
    <x v="11"/>
    <n v="0"/>
  </r>
  <r>
    <x v="2"/>
    <x v="5"/>
    <x v="29"/>
    <x v="11"/>
    <n v="0"/>
  </r>
  <r>
    <x v="3"/>
    <x v="5"/>
    <x v="29"/>
    <x v="11"/>
    <n v="0"/>
  </r>
  <r>
    <x v="4"/>
    <x v="5"/>
    <x v="29"/>
    <x v="11"/>
    <n v="0"/>
  </r>
  <r>
    <x v="0"/>
    <x v="5"/>
    <x v="30"/>
    <x v="11"/>
    <n v="1.4370806937243135"/>
  </r>
  <r>
    <x v="1"/>
    <x v="5"/>
    <x v="30"/>
    <x v="11"/>
    <n v="6.6930547362926296"/>
  </r>
  <r>
    <x v="2"/>
    <x v="5"/>
    <x v="30"/>
    <x v="11"/>
    <n v="11.124158707128014"/>
  </r>
  <r>
    <x v="3"/>
    <x v="5"/>
    <x v="30"/>
    <x v="11"/>
    <n v="14.247057633730686"/>
  </r>
  <r>
    <x v="4"/>
    <x v="5"/>
    <x v="30"/>
    <x v="11"/>
    <n v="14.543488186862037"/>
  </r>
  <r>
    <x v="0"/>
    <x v="5"/>
    <x v="31"/>
    <x v="11"/>
    <n v="0"/>
  </r>
  <r>
    <x v="1"/>
    <x v="5"/>
    <x v="31"/>
    <x v="11"/>
    <n v="0"/>
  </r>
  <r>
    <x v="2"/>
    <x v="5"/>
    <x v="31"/>
    <x v="11"/>
    <n v="0"/>
  </r>
  <r>
    <x v="3"/>
    <x v="5"/>
    <x v="31"/>
    <x v="11"/>
    <n v="0"/>
  </r>
  <r>
    <x v="4"/>
    <x v="5"/>
    <x v="31"/>
    <x v="11"/>
    <n v="0"/>
  </r>
  <r>
    <x v="0"/>
    <x v="5"/>
    <x v="32"/>
    <x v="11"/>
    <n v="1.9120941624227221"/>
  </r>
  <r>
    <x v="1"/>
    <x v="5"/>
    <x v="32"/>
    <x v="11"/>
    <n v="0.90495459719666005"/>
  </r>
  <r>
    <x v="2"/>
    <x v="5"/>
    <x v="32"/>
    <x v="11"/>
    <n v="0.63319656678641811"/>
  </r>
  <r>
    <x v="3"/>
    <x v="5"/>
    <x v="32"/>
    <x v="11"/>
    <n v="0.99408353328322785"/>
  </r>
  <r>
    <x v="4"/>
    <x v="5"/>
    <x v="32"/>
    <x v="11"/>
    <n v="1.3563736440349441"/>
  </r>
  <r>
    <x v="0"/>
    <x v="5"/>
    <x v="33"/>
    <x v="11"/>
    <n v="7.282578301434238E-2"/>
  </r>
  <r>
    <x v="1"/>
    <x v="5"/>
    <x v="33"/>
    <x v="11"/>
    <n v="4.7947031900244678E-2"/>
  </r>
  <r>
    <x v="2"/>
    <x v="5"/>
    <x v="33"/>
    <x v="11"/>
    <n v="0.13445774831395557"/>
  </r>
  <r>
    <x v="3"/>
    <x v="5"/>
    <x v="33"/>
    <x v="11"/>
    <n v="0.15697595153139501"/>
  </r>
  <r>
    <x v="4"/>
    <x v="5"/>
    <x v="33"/>
    <x v="11"/>
    <n v="0.12501974633678792"/>
  </r>
  <r>
    <x v="0"/>
    <x v="5"/>
    <x v="34"/>
    <x v="11"/>
    <n v="2.3096664788515371"/>
  </r>
  <r>
    <x v="1"/>
    <x v="5"/>
    <x v="34"/>
    <x v="11"/>
    <n v="2.6412340310611713"/>
  </r>
  <r>
    <x v="2"/>
    <x v="5"/>
    <x v="34"/>
    <x v="11"/>
    <n v="2.7413059429719664"/>
  </r>
  <r>
    <x v="3"/>
    <x v="5"/>
    <x v="34"/>
    <x v="11"/>
    <n v="2.183479693253858"/>
  </r>
  <r>
    <x v="4"/>
    <x v="5"/>
    <x v="34"/>
    <x v="11"/>
    <n v="1.155408354212069"/>
  </r>
  <r>
    <x v="0"/>
    <x v="5"/>
    <x v="35"/>
    <x v="11"/>
    <n v="3.6679612711524658"/>
  </r>
  <r>
    <x v="1"/>
    <x v="5"/>
    <x v="35"/>
    <x v="11"/>
    <n v="2.3336657860145564"/>
  </r>
  <r>
    <x v="2"/>
    <x v="5"/>
    <x v="35"/>
    <x v="11"/>
    <n v="13.438320977548038"/>
  </r>
  <r>
    <x v="3"/>
    <x v="5"/>
    <x v="35"/>
    <x v="11"/>
    <n v="10.651497133036033"/>
  </r>
  <r>
    <x v="4"/>
    <x v="5"/>
    <x v="35"/>
    <x v="11"/>
    <n v="8.9805512116720898"/>
  </r>
  <r>
    <x v="0"/>
    <x v="0"/>
    <x v="0"/>
    <x v="12"/>
    <n v="2.9220000000000001E-3"/>
  </r>
  <r>
    <x v="1"/>
    <x v="0"/>
    <x v="0"/>
    <x v="12"/>
    <n v="3.9899999999999996E-3"/>
  </r>
  <r>
    <x v="2"/>
    <x v="0"/>
    <x v="0"/>
    <x v="12"/>
    <n v="4.9919999999999999E-3"/>
  </r>
  <r>
    <x v="3"/>
    <x v="0"/>
    <x v="0"/>
    <x v="12"/>
    <n v="6.1970000000000003E-3"/>
  </r>
  <r>
    <x v="4"/>
    <x v="0"/>
    <x v="0"/>
    <x v="12"/>
    <n v="0.97875000000000001"/>
  </r>
  <r>
    <x v="0"/>
    <x v="0"/>
    <x v="1"/>
    <x v="12"/>
    <n v="2.3833069999999998"/>
  </r>
  <r>
    <x v="1"/>
    <x v="0"/>
    <x v="1"/>
    <x v="12"/>
    <n v="3.4128599999999998"/>
  </r>
  <r>
    <x v="2"/>
    <x v="0"/>
    <x v="1"/>
    <x v="12"/>
    <n v="3.8830870000000002"/>
  </r>
  <r>
    <x v="3"/>
    <x v="0"/>
    <x v="1"/>
    <x v="12"/>
    <n v="4.664663"/>
  </r>
  <r>
    <x v="4"/>
    <x v="0"/>
    <x v="1"/>
    <x v="12"/>
    <n v="5.5930239999999998"/>
  </r>
  <r>
    <x v="0"/>
    <x v="0"/>
    <x v="2"/>
    <x v="12"/>
    <n v="0"/>
  </r>
  <r>
    <x v="1"/>
    <x v="0"/>
    <x v="2"/>
    <x v="12"/>
    <n v="0"/>
  </r>
  <r>
    <x v="2"/>
    <x v="0"/>
    <x v="2"/>
    <x v="12"/>
    <n v="0"/>
  </r>
  <r>
    <x v="3"/>
    <x v="0"/>
    <x v="2"/>
    <x v="12"/>
    <n v="0"/>
  </r>
  <r>
    <x v="4"/>
    <x v="0"/>
    <x v="2"/>
    <x v="12"/>
    <n v="0"/>
  </r>
  <r>
    <x v="0"/>
    <x v="0"/>
    <x v="3"/>
    <x v="12"/>
    <n v="8.0163480000000007"/>
  </r>
  <r>
    <x v="1"/>
    <x v="0"/>
    <x v="3"/>
    <x v="12"/>
    <n v="11.14658"/>
  </r>
  <r>
    <x v="2"/>
    <x v="0"/>
    <x v="3"/>
    <x v="12"/>
    <n v="14.229660000000001"/>
  </r>
  <r>
    <x v="3"/>
    <x v="0"/>
    <x v="3"/>
    <x v="12"/>
    <n v="19.208690000000001"/>
  </r>
  <r>
    <x v="4"/>
    <x v="0"/>
    <x v="3"/>
    <x v="12"/>
    <n v="25.701170000000001"/>
  </r>
  <r>
    <x v="0"/>
    <x v="0"/>
    <x v="4"/>
    <x v="12"/>
    <n v="9.4099999999999997E-5"/>
  </r>
  <r>
    <x v="1"/>
    <x v="0"/>
    <x v="4"/>
    <x v="12"/>
    <n v="1.4300000000000001E-4"/>
  </r>
  <r>
    <x v="2"/>
    <x v="0"/>
    <x v="4"/>
    <x v="12"/>
    <n v="1.95E-4"/>
  </r>
  <r>
    <x v="3"/>
    <x v="0"/>
    <x v="4"/>
    <x v="12"/>
    <n v="2.4899999999999998E-4"/>
  </r>
  <r>
    <x v="4"/>
    <x v="0"/>
    <x v="4"/>
    <x v="12"/>
    <n v="3.1500000000000001E-4"/>
  </r>
  <r>
    <x v="0"/>
    <x v="0"/>
    <x v="5"/>
    <x v="12"/>
    <n v="0.80657999999999996"/>
  </r>
  <r>
    <x v="1"/>
    <x v="0"/>
    <x v="5"/>
    <x v="12"/>
    <n v="1.2044440000000001"/>
  </r>
  <r>
    <x v="2"/>
    <x v="0"/>
    <x v="5"/>
    <x v="12"/>
    <n v="1.5973299999999999"/>
  </r>
  <r>
    <x v="3"/>
    <x v="0"/>
    <x v="5"/>
    <x v="12"/>
    <n v="2.1874859999999998"/>
  </r>
  <r>
    <x v="4"/>
    <x v="0"/>
    <x v="5"/>
    <x v="12"/>
    <n v="2.9409730000000001"/>
  </r>
  <r>
    <x v="0"/>
    <x v="0"/>
    <x v="6"/>
    <x v="12"/>
    <n v="1.0449999999999999E-3"/>
  </r>
  <r>
    <x v="1"/>
    <x v="0"/>
    <x v="6"/>
    <x v="12"/>
    <n v="1.439E-3"/>
  </r>
  <r>
    <x v="2"/>
    <x v="0"/>
    <x v="6"/>
    <x v="12"/>
    <n v="2.1050000000000001E-3"/>
  </r>
  <r>
    <x v="3"/>
    <x v="0"/>
    <x v="6"/>
    <x v="12"/>
    <n v="2.9069999999999999E-3"/>
  </r>
  <r>
    <x v="4"/>
    <x v="0"/>
    <x v="6"/>
    <x v="12"/>
    <n v="3.9820000000000003E-3"/>
  </r>
  <r>
    <x v="0"/>
    <x v="0"/>
    <x v="7"/>
    <x v="12"/>
    <n v="0.25135800000000003"/>
  </r>
  <r>
    <x v="1"/>
    <x v="0"/>
    <x v="7"/>
    <x v="12"/>
    <n v="0.374303"/>
  </r>
  <r>
    <x v="2"/>
    <x v="0"/>
    <x v="7"/>
    <x v="12"/>
    <n v="0.53152600000000005"/>
  </r>
  <r>
    <x v="3"/>
    <x v="0"/>
    <x v="7"/>
    <x v="12"/>
    <n v="0.69167800000000002"/>
  </r>
  <r>
    <x v="4"/>
    <x v="0"/>
    <x v="7"/>
    <x v="12"/>
    <n v="0.89308600000000005"/>
  </r>
  <r>
    <x v="0"/>
    <x v="0"/>
    <x v="8"/>
    <x v="12"/>
    <n v="6.2214559999999999"/>
  </r>
  <r>
    <x v="1"/>
    <x v="0"/>
    <x v="8"/>
    <x v="12"/>
    <n v="8.4816929999999999"/>
  </r>
  <r>
    <x v="2"/>
    <x v="0"/>
    <x v="8"/>
    <x v="12"/>
    <n v="10.003909999999999"/>
  </r>
  <r>
    <x v="3"/>
    <x v="0"/>
    <x v="8"/>
    <x v="12"/>
    <n v="12.23371"/>
  </r>
  <r>
    <x v="4"/>
    <x v="0"/>
    <x v="8"/>
    <x v="12"/>
    <n v="14.82855"/>
  </r>
  <r>
    <x v="0"/>
    <x v="0"/>
    <x v="9"/>
    <x v="12"/>
    <n v="0.156587"/>
  </r>
  <r>
    <x v="1"/>
    <x v="0"/>
    <x v="9"/>
    <x v="12"/>
    <n v="0.21704499999999999"/>
  </r>
  <r>
    <x v="2"/>
    <x v="0"/>
    <x v="9"/>
    <x v="12"/>
    <n v="0.27622600000000003"/>
  </r>
  <r>
    <x v="3"/>
    <x v="0"/>
    <x v="9"/>
    <x v="12"/>
    <n v="0.367983"/>
  </r>
  <r>
    <x v="4"/>
    <x v="0"/>
    <x v="9"/>
    <x v="12"/>
    <n v="0.48611700000000002"/>
  </r>
  <r>
    <x v="0"/>
    <x v="0"/>
    <x v="10"/>
    <x v="12"/>
    <n v="9.2600000000000001E-5"/>
  </r>
  <r>
    <x v="1"/>
    <x v="0"/>
    <x v="10"/>
    <x v="12"/>
    <n v="1.5100000000000001E-4"/>
  </r>
  <r>
    <x v="2"/>
    <x v="0"/>
    <x v="10"/>
    <x v="12"/>
    <n v="2.2499999999999999E-4"/>
  </r>
  <r>
    <x v="3"/>
    <x v="0"/>
    <x v="10"/>
    <x v="12"/>
    <n v="2.9399999999999999E-4"/>
  </r>
  <r>
    <x v="4"/>
    <x v="0"/>
    <x v="10"/>
    <x v="12"/>
    <n v="3.8299999999999999E-4"/>
  </r>
  <r>
    <x v="0"/>
    <x v="0"/>
    <x v="11"/>
    <x v="12"/>
    <n v="0.393009"/>
  </r>
  <r>
    <x v="1"/>
    <x v="0"/>
    <x v="11"/>
    <x v="12"/>
    <n v="0.47554099999999999"/>
  </r>
  <r>
    <x v="2"/>
    <x v="0"/>
    <x v="11"/>
    <x v="12"/>
    <n v="0.58936699999999997"/>
  </r>
  <r>
    <x v="3"/>
    <x v="0"/>
    <x v="11"/>
    <x v="12"/>
    <n v="0.74987899999999996"/>
  </r>
  <r>
    <x v="4"/>
    <x v="0"/>
    <x v="11"/>
    <x v="12"/>
    <n v="0.94568799999999997"/>
  </r>
  <r>
    <x v="0"/>
    <x v="0"/>
    <x v="12"/>
    <x v="12"/>
    <n v="0.75074600000000002"/>
  </r>
  <r>
    <x v="1"/>
    <x v="0"/>
    <x v="12"/>
    <x v="12"/>
    <n v="1.0646709999999999"/>
  </r>
  <r>
    <x v="2"/>
    <x v="0"/>
    <x v="12"/>
    <x v="12"/>
    <n v="1.6514679999999999"/>
  </r>
  <r>
    <x v="3"/>
    <x v="0"/>
    <x v="12"/>
    <x v="12"/>
    <n v="2.128295"/>
  </r>
  <r>
    <x v="4"/>
    <x v="0"/>
    <x v="12"/>
    <x v="12"/>
    <n v="2.7214130000000001"/>
  </r>
  <r>
    <x v="0"/>
    <x v="0"/>
    <x v="13"/>
    <x v="12"/>
    <n v="2.1627770000000002"/>
  </r>
  <r>
    <x v="1"/>
    <x v="0"/>
    <x v="13"/>
    <x v="12"/>
    <n v="2.9922550000000001"/>
  </r>
  <r>
    <x v="2"/>
    <x v="0"/>
    <x v="13"/>
    <x v="12"/>
    <n v="3.6737060000000001"/>
  </r>
  <r>
    <x v="3"/>
    <x v="0"/>
    <x v="13"/>
    <x v="12"/>
    <n v="4.5622740000000004"/>
  </r>
  <r>
    <x v="4"/>
    <x v="0"/>
    <x v="13"/>
    <x v="12"/>
    <n v="5.3655900000000001"/>
  </r>
  <r>
    <x v="0"/>
    <x v="0"/>
    <x v="14"/>
    <x v="12"/>
    <n v="4.2160000000000001E-3"/>
  </r>
  <r>
    <x v="1"/>
    <x v="0"/>
    <x v="14"/>
    <x v="12"/>
    <n v="5.9789999999999999E-3"/>
  </r>
  <r>
    <x v="2"/>
    <x v="0"/>
    <x v="14"/>
    <x v="12"/>
    <n v="8.5760000000000003E-3"/>
  </r>
  <r>
    <x v="3"/>
    <x v="0"/>
    <x v="14"/>
    <x v="12"/>
    <n v="1.1383000000000001E-2"/>
  </r>
  <r>
    <x v="4"/>
    <x v="0"/>
    <x v="14"/>
    <x v="12"/>
    <n v="1.4992E-2"/>
  </r>
  <r>
    <x v="0"/>
    <x v="0"/>
    <x v="15"/>
    <x v="12"/>
    <n v="2.0188000000000001E-2"/>
  </r>
  <r>
    <x v="1"/>
    <x v="0"/>
    <x v="15"/>
    <x v="12"/>
    <n v="3.007E-2"/>
  </r>
  <r>
    <x v="2"/>
    <x v="0"/>
    <x v="15"/>
    <x v="12"/>
    <n v="4.3131999999999997E-2"/>
  </r>
  <r>
    <x v="3"/>
    <x v="0"/>
    <x v="15"/>
    <x v="12"/>
    <n v="5.5038999999999998E-2"/>
  </r>
  <r>
    <x v="4"/>
    <x v="0"/>
    <x v="15"/>
    <x v="12"/>
    <n v="6.9685999999999998E-2"/>
  </r>
  <r>
    <x v="0"/>
    <x v="0"/>
    <x v="16"/>
    <x v="12"/>
    <n v="0.17593600000000001"/>
  </r>
  <r>
    <x v="1"/>
    <x v="0"/>
    <x v="16"/>
    <x v="12"/>
    <n v="0.23283699999999999"/>
  </r>
  <r>
    <x v="2"/>
    <x v="0"/>
    <x v="16"/>
    <x v="12"/>
    <n v="0.33397300000000002"/>
  </r>
  <r>
    <x v="3"/>
    <x v="0"/>
    <x v="16"/>
    <x v="12"/>
    <n v="0.42616999999999999"/>
  </r>
  <r>
    <x v="4"/>
    <x v="0"/>
    <x v="16"/>
    <x v="12"/>
    <n v="0.53958099999999998"/>
  </r>
  <r>
    <x v="0"/>
    <x v="0"/>
    <x v="17"/>
    <x v="12"/>
    <n v="9.0300000000000005E-4"/>
  </r>
  <r>
    <x v="1"/>
    <x v="0"/>
    <x v="17"/>
    <x v="12"/>
    <n v="1.346E-3"/>
  </r>
  <r>
    <x v="2"/>
    <x v="0"/>
    <x v="17"/>
    <x v="12"/>
    <n v="2.2130000000000001E-3"/>
  </r>
  <r>
    <x v="3"/>
    <x v="0"/>
    <x v="17"/>
    <x v="12"/>
    <n v="3.055E-3"/>
  </r>
  <r>
    <x v="4"/>
    <x v="0"/>
    <x v="17"/>
    <x v="12"/>
    <n v="4.1850000000000004E-3"/>
  </r>
  <r>
    <x v="0"/>
    <x v="0"/>
    <x v="18"/>
    <x v="12"/>
    <n v="3.2752999999999997E-2"/>
  </r>
  <r>
    <x v="1"/>
    <x v="0"/>
    <x v="18"/>
    <x v="12"/>
    <n v="4.9303E-2"/>
  </r>
  <r>
    <x v="2"/>
    <x v="0"/>
    <x v="18"/>
    <x v="12"/>
    <n v="6.4722000000000002E-2"/>
  </r>
  <r>
    <x v="3"/>
    <x v="0"/>
    <x v="18"/>
    <x v="12"/>
    <n v="8.6345000000000005E-2"/>
  </r>
  <r>
    <x v="4"/>
    <x v="0"/>
    <x v="18"/>
    <x v="12"/>
    <n v="0.11118699999999999"/>
  </r>
  <r>
    <x v="0"/>
    <x v="0"/>
    <x v="19"/>
    <x v="12"/>
    <n v="0.16134399999999999"/>
  </r>
  <r>
    <x v="1"/>
    <x v="0"/>
    <x v="19"/>
    <x v="12"/>
    <n v="0.21352599999999999"/>
  </r>
  <r>
    <x v="2"/>
    <x v="0"/>
    <x v="19"/>
    <x v="12"/>
    <n v="0.29736699999999999"/>
  </r>
  <r>
    <x v="3"/>
    <x v="0"/>
    <x v="19"/>
    <x v="12"/>
    <n v="0.38322499999999998"/>
  </r>
  <r>
    <x v="4"/>
    <x v="0"/>
    <x v="19"/>
    <x v="12"/>
    <n v="0.49002299999999999"/>
  </r>
  <r>
    <x v="0"/>
    <x v="0"/>
    <x v="20"/>
    <x v="12"/>
    <n v="1.7799999999999999E-4"/>
  </r>
  <r>
    <x v="1"/>
    <x v="0"/>
    <x v="20"/>
    <x v="12"/>
    <n v="2.7300000000000002E-4"/>
  </r>
  <r>
    <x v="2"/>
    <x v="0"/>
    <x v="20"/>
    <x v="12"/>
    <n v="3.9199999999999999E-4"/>
  </r>
  <r>
    <x v="3"/>
    <x v="0"/>
    <x v="20"/>
    <x v="12"/>
    <n v="5.1000000000000004E-4"/>
  </r>
  <r>
    <x v="4"/>
    <x v="0"/>
    <x v="20"/>
    <x v="12"/>
    <n v="6.5899999999999997E-4"/>
  </r>
  <r>
    <x v="0"/>
    <x v="0"/>
    <x v="21"/>
    <x v="12"/>
    <n v="1.7799999999999999E-4"/>
  </r>
  <r>
    <x v="1"/>
    <x v="0"/>
    <x v="21"/>
    <x v="12"/>
    <n v="4.7599999999999998E-5"/>
  </r>
  <r>
    <x v="2"/>
    <x v="0"/>
    <x v="21"/>
    <x v="12"/>
    <n v="6.7999999999999999E-5"/>
  </r>
  <r>
    <x v="3"/>
    <x v="0"/>
    <x v="21"/>
    <x v="12"/>
    <n v="9.0600000000000007E-5"/>
  </r>
  <r>
    <x v="4"/>
    <x v="0"/>
    <x v="21"/>
    <x v="12"/>
    <n v="1.2E-4"/>
  </r>
  <r>
    <x v="0"/>
    <x v="0"/>
    <x v="22"/>
    <x v="12"/>
    <n v="4.35E-4"/>
  </r>
  <r>
    <x v="1"/>
    <x v="0"/>
    <x v="22"/>
    <x v="12"/>
    <n v="6.7900000000000002E-4"/>
  </r>
  <r>
    <x v="2"/>
    <x v="0"/>
    <x v="22"/>
    <x v="12"/>
    <n v="1.0089999999999999E-3"/>
  </r>
  <r>
    <x v="3"/>
    <x v="0"/>
    <x v="22"/>
    <x v="12"/>
    <n v="1.2669999999999999E-3"/>
  </r>
  <r>
    <x v="4"/>
    <x v="0"/>
    <x v="22"/>
    <x v="12"/>
    <n v="1.5790000000000001E-3"/>
  </r>
  <r>
    <x v="0"/>
    <x v="0"/>
    <x v="23"/>
    <x v="12"/>
    <n v="0"/>
  </r>
  <r>
    <x v="1"/>
    <x v="0"/>
    <x v="23"/>
    <x v="12"/>
    <n v="0"/>
  </r>
  <r>
    <x v="2"/>
    <x v="0"/>
    <x v="23"/>
    <x v="12"/>
    <n v="0"/>
  </r>
  <r>
    <x v="3"/>
    <x v="0"/>
    <x v="23"/>
    <x v="12"/>
    <n v="0"/>
  </r>
  <r>
    <x v="4"/>
    <x v="0"/>
    <x v="23"/>
    <x v="12"/>
    <n v="0"/>
  </r>
  <r>
    <x v="0"/>
    <x v="0"/>
    <x v="24"/>
    <x v="12"/>
    <n v="1.9009999999999999E-3"/>
  </r>
  <r>
    <x v="1"/>
    <x v="0"/>
    <x v="24"/>
    <x v="12"/>
    <n v="3.4039999999999999E-3"/>
  </r>
  <r>
    <x v="2"/>
    <x v="0"/>
    <x v="24"/>
    <x v="12"/>
    <n v="6.0600000000000003E-3"/>
  </r>
  <r>
    <x v="3"/>
    <x v="0"/>
    <x v="24"/>
    <x v="12"/>
    <n v="1.018E-2"/>
  </r>
  <r>
    <x v="4"/>
    <x v="0"/>
    <x v="24"/>
    <x v="12"/>
    <n v="1.6969000000000001E-2"/>
  </r>
  <r>
    <x v="0"/>
    <x v="0"/>
    <x v="25"/>
    <x v="12"/>
    <n v="4.5399999999999997E-6"/>
  </r>
  <r>
    <x v="1"/>
    <x v="0"/>
    <x v="25"/>
    <x v="12"/>
    <n v="6.37E-6"/>
  </r>
  <r>
    <x v="2"/>
    <x v="0"/>
    <x v="25"/>
    <x v="12"/>
    <n v="9.2299999999999997E-6"/>
  </r>
  <r>
    <x v="3"/>
    <x v="0"/>
    <x v="25"/>
    <x v="12"/>
    <n v="1.2E-5"/>
  </r>
  <r>
    <x v="4"/>
    <x v="0"/>
    <x v="25"/>
    <x v="12"/>
    <n v="1.5500000000000001E-5"/>
  </r>
  <r>
    <x v="0"/>
    <x v="0"/>
    <x v="26"/>
    <x v="12"/>
    <n v="0.229904"/>
  </r>
  <r>
    <x v="1"/>
    <x v="0"/>
    <x v="26"/>
    <x v="12"/>
    <n v="0.32603900000000002"/>
  </r>
  <r>
    <x v="2"/>
    <x v="0"/>
    <x v="26"/>
    <x v="12"/>
    <n v="0.43647799999999998"/>
  </r>
  <r>
    <x v="3"/>
    <x v="0"/>
    <x v="26"/>
    <x v="12"/>
    <n v="0.56250100000000003"/>
  </r>
  <r>
    <x v="4"/>
    <x v="0"/>
    <x v="26"/>
    <x v="12"/>
    <n v="0.71926000000000001"/>
  </r>
  <r>
    <x v="0"/>
    <x v="0"/>
    <x v="27"/>
    <x v="12"/>
    <n v="0.26298199999999999"/>
  </r>
  <r>
    <x v="1"/>
    <x v="0"/>
    <x v="27"/>
    <x v="12"/>
    <n v="0.42047200000000001"/>
  </r>
  <r>
    <x v="2"/>
    <x v="0"/>
    <x v="27"/>
    <x v="12"/>
    <n v="0.60860199999999998"/>
  </r>
  <r>
    <x v="3"/>
    <x v="0"/>
    <x v="27"/>
    <x v="12"/>
    <n v="0.92499500000000001"/>
  </r>
  <r>
    <x v="4"/>
    <x v="0"/>
    <x v="27"/>
    <x v="12"/>
    <n v="1.405548"/>
  </r>
  <r>
    <x v="0"/>
    <x v="0"/>
    <x v="28"/>
    <x v="12"/>
    <n v="0.62741800000000003"/>
  </r>
  <r>
    <x v="1"/>
    <x v="0"/>
    <x v="28"/>
    <x v="12"/>
    <n v="0.91936499999999999"/>
  </r>
  <r>
    <x v="2"/>
    <x v="0"/>
    <x v="28"/>
    <x v="12"/>
    <n v="1.231287"/>
  </r>
  <r>
    <x v="3"/>
    <x v="0"/>
    <x v="28"/>
    <x v="12"/>
    <n v="1.492756"/>
  </r>
  <r>
    <x v="4"/>
    <x v="0"/>
    <x v="28"/>
    <x v="12"/>
    <n v="1.8034060000000001"/>
  </r>
  <r>
    <x v="0"/>
    <x v="0"/>
    <x v="29"/>
    <x v="12"/>
    <n v="0.36886999999999998"/>
  </r>
  <r>
    <x v="1"/>
    <x v="0"/>
    <x v="29"/>
    <x v="12"/>
    <n v="0.46915800000000002"/>
  </r>
  <r>
    <x v="2"/>
    <x v="0"/>
    <x v="29"/>
    <x v="12"/>
    <n v="0.67958200000000002"/>
  </r>
  <r>
    <x v="3"/>
    <x v="0"/>
    <x v="29"/>
    <x v="12"/>
    <n v="0.88448199999999999"/>
  </r>
  <r>
    <x v="4"/>
    <x v="0"/>
    <x v="29"/>
    <x v="12"/>
    <n v="1.142185"/>
  </r>
  <r>
    <x v="0"/>
    <x v="0"/>
    <x v="30"/>
    <x v="12"/>
    <n v="1.2702E-2"/>
  </r>
  <r>
    <x v="1"/>
    <x v="0"/>
    <x v="30"/>
    <x v="12"/>
    <n v="1.9483E-2"/>
  </r>
  <r>
    <x v="2"/>
    <x v="0"/>
    <x v="30"/>
    <x v="12"/>
    <n v="2.6602000000000001E-2"/>
  </r>
  <r>
    <x v="3"/>
    <x v="0"/>
    <x v="30"/>
    <x v="12"/>
    <n v="3.3280999999999998E-2"/>
  </r>
  <r>
    <x v="4"/>
    <x v="0"/>
    <x v="30"/>
    <x v="12"/>
    <n v="4.1313000000000002E-2"/>
  </r>
  <r>
    <x v="0"/>
    <x v="0"/>
    <x v="31"/>
    <x v="12"/>
    <n v="1.4790000000000001E-3"/>
  </r>
  <r>
    <x v="1"/>
    <x v="0"/>
    <x v="31"/>
    <x v="12"/>
    <n v="2.6480000000000002E-3"/>
  </r>
  <r>
    <x v="2"/>
    <x v="0"/>
    <x v="31"/>
    <x v="12"/>
    <n v="4.7140000000000003E-3"/>
  </r>
  <r>
    <x v="3"/>
    <x v="0"/>
    <x v="31"/>
    <x v="12"/>
    <n v="7.92E-3"/>
  </r>
  <r>
    <x v="4"/>
    <x v="0"/>
    <x v="31"/>
    <x v="12"/>
    <n v="1.3200999999999999E-2"/>
  </r>
  <r>
    <x v="0"/>
    <x v="0"/>
    <x v="32"/>
    <x v="12"/>
    <n v="0.96633000000000002"/>
  </r>
  <r>
    <x v="1"/>
    <x v="0"/>
    <x v="32"/>
    <x v="12"/>
    <n v="1.3973390000000001"/>
  </r>
  <r>
    <x v="2"/>
    <x v="0"/>
    <x v="32"/>
    <x v="12"/>
    <n v="1.8019480000000001"/>
  </r>
  <r>
    <x v="3"/>
    <x v="0"/>
    <x v="32"/>
    <x v="12"/>
    <n v="2.4080509999999999"/>
  </r>
  <r>
    <x v="4"/>
    <x v="0"/>
    <x v="32"/>
    <x v="12"/>
    <n v="3.1973729999999998"/>
  </r>
  <r>
    <x v="0"/>
    <x v="0"/>
    <x v="33"/>
    <x v="12"/>
    <n v="4.054E-2"/>
  </r>
  <r>
    <x v="1"/>
    <x v="0"/>
    <x v="33"/>
    <x v="12"/>
    <n v="5.7625000000000003E-2"/>
  </r>
  <r>
    <x v="2"/>
    <x v="0"/>
    <x v="33"/>
    <x v="12"/>
    <n v="8.0371999999999999E-2"/>
  </r>
  <r>
    <x v="3"/>
    <x v="0"/>
    <x v="33"/>
    <x v="12"/>
    <n v="0.100954"/>
  </r>
  <r>
    <x v="4"/>
    <x v="0"/>
    <x v="33"/>
    <x v="12"/>
    <n v="0.12589800000000001"/>
  </r>
  <r>
    <x v="0"/>
    <x v="0"/>
    <x v="34"/>
    <x v="12"/>
    <n v="8.3500000000000002E-4"/>
  </r>
  <r>
    <x v="1"/>
    <x v="0"/>
    <x v="34"/>
    <x v="12"/>
    <n v="1.289E-3"/>
  </r>
  <r>
    <x v="2"/>
    <x v="0"/>
    <x v="34"/>
    <x v="12"/>
    <n v="1.9380000000000001E-3"/>
  </r>
  <r>
    <x v="3"/>
    <x v="0"/>
    <x v="34"/>
    <x v="12"/>
    <n v="2.3990000000000001E-3"/>
  </r>
  <r>
    <x v="4"/>
    <x v="0"/>
    <x v="34"/>
    <x v="12"/>
    <n v="2.9459999999999998E-3"/>
  </r>
  <r>
    <x v="0"/>
    <x v="0"/>
    <x v="35"/>
    <x v="12"/>
    <n v="7.5608999999999996E-2"/>
  </r>
  <r>
    <x v="1"/>
    <x v="0"/>
    <x v="35"/>
    <x v="12"/>
    <n v="0.10828500000000001"/>
  </r>
  <r>
    <x v="2"/>
    <x v="0"/>
    <x v="35"/>
    <x v="12"/>
    <n v="0.15685199999999999"/>
  </r>
  <r>
    <x v="3"/>
    <x v="0"/>
    <x v="35"/>
    <x v="12"/>
    <n v="0.21443699999999999"/>
  </r>
  <r>
    <x v="4"/>
    <x v="0"/>
    <x v="35"/>
    <x v="12"/>
    <n v="0.290877"/>
  </r>
  <r>
    <x v="0"/>
    <x v="1"/>
    <x v="1"/>
    <x v="12"/>
    <n v="2.3833099999999998"/>
  </r>
  <r>
    <x v="0"/>
    <x v="1"/>
    <x v="3"/>
    <x v="12"/>
    <n v="8.0163499999999992"/>
  </r>
  <r>
    <x v="0"/>
    <x v="1"/>
    <x v="4"/>
    <x v="12"/>
    <n v="9.0000000000000006E-5"/>
  </r>
  <r>
    <x v="0"/>
    <x v="1"/>
    <x v="6"/>
    <x v="12"/>
    <n v="1.0499999999999999E-3"/>
  </r>
  <r>
    <x v="0"/>
    <x v="1"/>
    <x v="7"/>
    <x v="12"/>
    <n v="0.25135999999999997"/>
  </r>
  <r>
    <x v="0"/>
    <x v="1"/>
    <x v="8"/>
    <x v="12"/>
    <n v="6.2214600000000004"/>
  </r>
  <r>
    <x v="0"/>
    <x v="1"/>
    <x v="9"/>
    <x v="12"/>
    <n v="0.15659000000000001"/>
  </r>
  <r>
    <x v="0"/>
    <x v="1"/>
    <x v="10"/>
    <x v="12"/>
    <n v="9.0000000000000006E-5"/>
  </r>
  <r>
    <x v="0"/>
    <x v="1"/>
    <x v="11"/>
    <x v="12"/>
    <n v="0.39301000000000003"/>
  </r>
  <r>
    <x v="0"/>
    <x v="1"/>
    <x v="12"/>
    <x v="12"/>
    <n v="0.75075000000000003"/>
  </r>
  <r>
    <x v="0"/>
    <x v="1"/>
    <x v="13"/>
    <x v="12"/>
    <n v="2.1627800000000001"/>
  </r>
  <r>
    <x v="0"/>
    <x v="1"/>
    <x v="14"/>
    <x v="12"/>
    <n v="4.2199999999999998E-3"/>
  </r>
  <r>
    <x v="0"/>
    <x v="1"/>
    <x v="15"/>
    <x v="12"/>
    <n v="2.019E-2"/>
  </r>
  <r>
    <x v="0"/>
    <x v="1"/>
    <x v="16"/>
    <x v="12"/>
    <n v="0.17594000000000001"/>
  </r>
  <r>
    <x v="0"/>
    <x v="1"/>
    <x v="17"/>
    <x v="12"/>
    <n v="8.9999999999999998E-4"/>
  </r>
  <r>
    <x v="0"/>
    <x v="1"/>
    <x v="19"/>
    <x v="12"/>
    <n v="0.16134000000000001"/>
  </r>
  <r>
    <x v="0"/>
    <x v="1"/>
    <x v="20"/>
    <x v="12"/>
    <n v="1.8000000000000001E-4"/>
  </r>
  <r>
    <x v="0"/>
    <x v="1"/>
    <x v="21"/>
    <x v="12"/>
    <n v="3.0000000000000001E-5"/>
  </r>
  <r>
    <x v="0"/>
    <x v="1"/>
    <x v="22"/>
    <x v="12"/>
    <n v="4.4000000000000002E-4"/>
  </r>
  <r>
    <x v="0"/>
    <x v="1"/>
    <x v="26"/>
    <x v="12"/>
    <n v="0.22989999999999999"/>
  </r>
  <r>
    <x v="0"/>
    <x v="1"/>
    <x v="28"/>
    <x v="12"/>
    <n v="0.62741999999999998"/>
  </r>
  <r>
    <x v="0"/>
    <x v="1"/>
    <x v="29"/>
    <x v="12"/>
    <n v="0.36886999999999998"/>
  </r>
  <r>
    <x v="0"/>
    <x v="1"/>
    <x v="30"/>
    <x v="12"/>
    <n v="1.2699999999999999E-2"/>
  </r>
  <r>
    <x v="0"/>
    <x v="1"/>
    <x v="32"/>
    <x v="12"/>
    <n v="0.96633000000000002"/>
  </r>
  <r>
    <x v="0"/>
    <x v="1"/>
    <x v="33"/>
    <x v="12"/>
    <n v="4.054E-2"/>
  </r>
  <r>
    <x v="0"/>
    <x v="1"/>
    <x v="34"/>
    <x v="12"/>
    <n v="8.3000000000000001E-4"/>
  </r>
  <r>
    <x v="0"/>
    <x v="1"/>
    <x v="35"/>
    <x v="12"/>
    <n v="7.5609999999999997E-2"/>
  </r>
  <r>
    <x v="1"/>
    <x v="1"/>
    <x v="1"/>
    <x v="12"/>
    <n v="3.4129999999999998"/>
  </r>
  <r>
    <x v="1"/>
    <x v="1"/>
    <x v="3"/>
    <x v="12"/>
    <n v="11.147"/>
  </r>
  <r>
    <x v="1"/>
    <x v="1"/>
    <x v="6"/>
    <x v="12"/>
    <n v="1E-3"/>
  </r>
  <r>
    <x v="1"/>
    <x v="1"/>
    <x v="7"/>
    <x v="12"/>
    <n v="0.374"/>
  </r>
  <r>
    <x v="1"/>
    <x v="1"/>
    <x v="8"/>
    <x v="12"/>
    <n v="8.4819999999999993"/>
  </r>
  <r>
    <x v="1"/>
    <x v="1"/>
    <x v="9"/>
    <x v="12"/>
    <n v="0.217"/>
  </r>
  <r>
    <x v="1"/>
    <x v="1"/>
    <x v="11"/>
    <x v="12"/>
    <n v="0.47599999999999998"/>
  </r>
  <r>
    <x v="1"/>
    <x v="1"/>
    <x v="12"/>
    <x v="12"/>
    <n v="1.0649999999999999"/>
  </r>
  <r>
    <x v="1"/>
    <x v="1"/>
    <x v="13"/>
    <x v="12"/>
    <n v="2.992"/>
  </r>
  <r>
    <x v="1"/>
    <x v="1"/>
    <x v="14"/>
    <x v="12"/>
    <n v="6.0000000000000001E-3"/>
  </r>
  <r>
    <x v="1"/>
    <x v="1"/>
    <x v="15"/>
    <x v="12"/>
    <n v="0.03"/>
  </r>
  <r>
    <x v="1"/>
    <x v="1"/>
    <x v="16"/>
    <x v="12"/>
    <n v="0.23300000000000001"/>
  </r>
  <r>
    <x v="1"/>
    <x v="1"/>
    <x v="17"/>
    <x v="12"/>
    <n v="1E-3"/>
  </r>
  <r>
    <x v="1"/>
    <x v="1"/>
    <x v="19"/>
    <x v="12"/>
    <n v="0.214"/>
  </r>
  <r>
    <x v="1"/>
    <x v="1"/>
    <x v="22"/>
    <x v="12"/>
    <n v="1E-3"/>
  </r>
  <r>
    <x v="1"/>
    <x v="1"/>
    <x v="26"/>
    <x v="12"/>
    <n v="0.32600000000000001"/>
  </r>
  <r>
    <x v="1"/>
    <x v="1"/>
    <x v="28"/>
    <x v="12"/>
    <n v="0.91900000000000004"/>
  </r>
  <r>
    <x v="1"/>
    <x v="1"/>
    <x v="29"/>
    <x v="12"/>
    <n v="0.46899999999999997"/>
  </r>
  <r>
    <x v="1"/>
    <x v="1"/>
    <x v="30"/>
    <x v="12"/>
    <n v="1.9E-2"/>
  </r>
  <r>
    <x v="1"/>
    <x v="1"/>
    <x v="32"/>
    <x v="12"/>
    <n v="1.397"/>
  </r>
  <r>
    <x v="1"/>
    <x v="1"/>
    <x v="33"/>
    <x v="12"/>
    <n v="5.8000000000000003E-2"/>
  </r>
  <r>
    <x v="1"/>
    <x v="1"/>
    <x v="34"/>
    <x v="12"/>
    <n v="1E-3"/>
  </r>
  <r>
    <x v="1"/>
    <x v="1"/>
    <x v="35"/>
    <x v="12"/>
    <n v="0.108"/>
  </r>
  <r>
    <x v="2"/>
    <x v="1"/>
    <x v="1"/>
    <x v="12"/>
    <n v="3.883"/>
  </r>
  <r>
    <x v="2"/>
    <x v="1"/>
    <x v="3"/>
    <x v="12"/>
    <n v="14.23"/>
  </r>
  <r>
    <x v="2"/>
    <x v="1"/>
    <x v="6"/>
    <x v="12"/>
    <n v="2E-3"/>
  </r>
  <r>
    <x v="2"/>
    <x v="1"/>
    <x v="7"/>
    <x v="12"/>
    <n v="0.53200000000000003"/>
  </r>
  <r>
    <x v="2"/>
    <x v="1"/>
    <x v="8"/>
    <x v="12"/>
    <n v="10.004"/>
  </r>
  <r>
    <x v="2"/>
    <x v="1"/>
    <x v="9"/>
    <x v="12"/>
    <n v="0.27600000000000002"/>
  </r>
  <r>
    <x v="2"/>
    <x v="1"/>
    <x v="11"/>
    <x v="12"/>
    <n v="0.58899999999999997"/>
  </r>
  <r>
    <x v="2"/>
    <x v="1"/>
    <x v="12"/>
    <x v="12"/>
    <n v="1.651"/>
  </r>
  <r>
    <x v="2"/>
    <x v="1"/>
    <x v="13"/>
    <x v="12"/>
    <n v="3.6739999999999999"/>
  </r>
  <r>
    <x v="2"/>
    <x v="1"/>
    <x v="14"/>
    <x v="12"/>
    <n v="8.9999999999999993E-3"/>
  </r>
  <r>
    <x v="2"/>
    <x v="1"/>
    <x v="15"/>
    <x v="12"/>
    <n v="4.2999999999999997E-2"/>
  </r>
  <r>
    <x v="2"/>
    <x v="1"/>
    <x v="16"/>
    <x v="12"/>
    <n v="0.33400000000000002"/>
  </r>
  <r>
    <x v="2"/>
    <x v="1"/>
    <x v="17"/>
    <x v="12"/>
    <n v="2E-3"/>
  </r>
  <r>
    <x v="2"/>
    <x v="1"/>
    <x v="19"/>
    <x v="12"/>
    <n v="0.29699999999999999"/>
  </r>
  <r>
    <x v="2"/>
    <x v="1"/>
    <x v="22"/>
    <x v="12"/>
    <n v="1E-3"/>
  </r>
  <r>
    <x v="2"/>
    <x v="1"/>
    <x v="26"/>
    <x v="12"/>
    <n v="0.436"/>
  </r>
  <r>
    <x v="2"/>
    <x v="1"/>
    <x v="28"/>
    <x v="12"/>
    <n v="1.2310000000000001"/>
  </r>
  <r>
    <x v="2"/>
    <x v="1"/>
    <x v="29"/>
    <x v="12"/>
    <n v="0.68"/>
  </r>
  <r>
    <x v="2"/>
    <x v="1"/>
    <x v="30"/>
    <x v="12"/>
    <n v="2.7E-2"/>
  </r>
  <r>
    <x v="2"/>
    <x v="1"/>
    <x v="32"/>
    <x v="12"/>
    <n v="1.802"/>
  </r>
  <r>
    <x v="2"/>
    <x v="1"/>
    <x v="33"/>
    <x v="12"/>
    <n v="0.08"/>
  </r>
  <r>
    <x v="2"/>
    <x v="1"/>
    <x v="34"/>
    <x v="12"/>
    <n v="2E-3"/>
  </r>
  <r>
    <x v="2"/>
    <x v="1"/>
    <x v="35"/>
    <x v="12"/>
    <n v="0.157"/>
  </r>
  <r>
    <x v="3"/>
    <x v="1"/>
    <x v="1"/>
    <x v="12"/>
    <n v="4.665"/>
  </r>
  <r>
    <x v="3"/>
    <x v="1"/>
    <x v="3"/>
    <x v="12"/>
    <n v="19.209"/>
  </r>
  <r>
    <x v="3"/>
    <x v="1"/>
    <x v="6"/>
    <x v="12"/>
    <n v="3.0000000000000001E-3"/>
  </r>
  <r>
    <x v="3"/>
    <x v="1"/>
    <x v="7"/>
    <x v="12"/>
    <n v="0.69199999999999995"/>
  </r>
  <r>
    <x v="3"/>
    <x v="1"/>
    <x v="8"/>
    <x v="12"/>
    <n v="12.234"/>
  </r>
  <r>
    <x v="3"/>
    <x v="1"/>
    <x v="9"/>
    <x v="12"/>
    <n v="0.36799999999999999"/>
  </r>
  <r>
    <x v="3"/>
    <x v="1"/>
    <x v="11"/>
    <x v="12"/>
    <n v="0.75"/>
  </r>
  <r>
    <x v="3"/>
    <x v="1"/>
    <x v="12"/>
    <x v="12"/>
    <n v="2.1280000000000001"/>
  </r>
  <r>
    <x v="3"/>
    <x v="1"/>
    <x v="13"/>
    <x v="12"/>
    <n v="4.5620000000000003"/>
  </r>
  <r>
    <x v="3"/>
    <x v="1"/>
    <x v="14"/>
    <x v="12"/>
    <n v="1.0999999999999999E-2"/>
  </r>
  <r>
    <x v="3"/>
    <x v="1"/>
    <x v="15"/>
    <x v="12"/>
    <n v="5.5E-2"/>
  </r>
  <r>
    <x v="3"/>
    <x v="1"/>
    <x v="16"/>
    <x v="12"/>
    <n v="0.42599999999999999"/>
  </r>
  <r>
    <x v="3"/>
    <x v="1"/>
    <x v="17"/>
    <x v="12"/>
    <n v="3.0000000000000001E-3"/>
  </r>
  <r>
    <x v="3"/>
    <x v="1"/>
    <x v="19"/>
    <x v="12"/>
    <n v="0.38300000000000001"/>
  </r>
  <r>
    <x v="3"/>
    <x v="1"/>
    <x v="20"/>
    <x v="12"/>
    <n v="1E-3"/>
  </r>
  <r>
    <x v="3"/>
    <x v="1"/>
    <x v="22"/>
    <x v="12"/>
    <n v="1E-3"/>
  </r>
  <r>
    <x v="3"/>
    <x v="1"/>
    <x v="26"/>
    <x v="12"/>
    <n v="0.56299999999999994"/>
  </r>
  <r>
    <x v="3"/>
    <x v="1"/>
    <x v="28"/>
    <x v="12"/>
    <n v="1.4930000000000001"/>
  </r>
  <r>
    <x v="3"/>
    <x v="1"/>
    <x v="29"/>
    <x v="12"/>
    <n v="0.88400000000000001"/>
  </r>
  <r>
    <x v="3"/>
    <x v="1"/>
    <x v="30"/>
    <x v="12"/>
    <n v="3.3000000000000002E-2"/>
  </r>
  <r>
    <x v="3"/>
    <x v="1"/>
    <x v="32"/>
    <x v="12"/>
    <n v="2.4079999999999999"/>
  </r>
  <r>
    <x v="3"/>
    <x v="1"/>
    <x v="33"/>
    <x v="12"/>
    <n v="0.10100000000000001"/>
  </r>
  <r>
    <x v="3"/>
    <x v="1"/>
    <x v="34"/>
    <x v="12"/>
    <n v="2E-3"/>
  </r>
  <r>
    <x v="3"/>
    <x v="1"/>
    <x v="35"/>
    <x v="12"/>
    <n v="0.214"/>
  </r>
  <r>
    <x v="4"/>
    <x v="1"/>
    <x v="1"/>
    <x v="12"/>
    <n v="5.593"/>
  </r>
  <r>
    <x v="4"/>
    <x v="1"/>
    <x v="3"/>
    <x v="12"/>
    <n v="25.701000000000001"/>
  </r>
  <r>
    <x v="4"/>
    <x v="1"/>
    <x v="6"/>
    <x v="12"/>
    <n v="4.0000000000000001E-3"/>
  </r>
  <r>
    <x v="4"/>
    <x v="1"/>
    <x v="7"/>
    <x v="12"/>
    <n v="0.89300000000000002"/>
  </r>
  <r>
    <x v="4"/>
    <x v="1"/>
    <x v="8"/>
    <x v="12"/>
    <n v="14.829000000000001"/>
  </r>
  <r>
    <x v="4"/>
    <x v="1"/>
    <x v="9"/>
    <x v="12"/>
    <n v="0.48599999999999999"/>
  </r>
  <r>
    <x v="4"/>
    <x v="1"/>
    <x v="11"/>
    <x v="12"/>
    <n v="0.94599999999999995"/>
  </r>
  <r>
    <x v="4"/>
    <x v="1"/>
    <x v="12"/>
    <x v="12"/>
    <n v="2.7210000000000001"/>
  </r>
  <r>
    <x v="4"/>
    <x v="1"/>
    <x v="13"/>
    <x v="12"/>
    <n v="5.3659999999999997"/>
  </r>
  <r>
    <x v="4"/>
    <x v="1"/>
    <x v="14"/>
    <x v="12"/>
    <n v="1.4999999999999999E-2"/>
  </r>
  <r>
    <x v="4"/>
    <x v="1"/>
    <x v="15"/>
    <x v="12"/>
    <n v="7.0000000000000007E-2"/>
  </r>
  <r>
    <x v="4"/>
    <x v="1"/>
    <x v="16"/>
    <x v="12"/>
    <n v="0.54"/>
  </r>
  <r>
    <x v="4"/>
    <x v="1"/>
    <x v="17"/>
    <x v="12"/>
    <n v="4.0000000000000001E-3"/>
  </r>
  <r>
    <x v="4"/>
    <x v="1"/>
    <x v="19"/>
    <x v="12"/>
    <n v="0.49"/>
  </r>
  <r>
    <x v="4"/>
    <x v="1"/>
    <x v="20"/>
    <x v="12"/>
    <n v="1E-3"/>
  </r>
  <r>
    <x v="4"/>
    <x v="1"/>
    <x v="22"/>
    <x v="12"/>
    <n v="2E-3"/>
  </r>
  <r>
    <x v="4"/>
    <x v="1"/>
    <x v="26"/>
    <x v="12"/>
    <n v="0.71899999999999997"/>
  </r>
  <r>
    <x v="4"/>
    <x v="1"/>
    <x v="28"/>
    <x v="12"/>
    <n v="1.8029999999999999"/>
  </r>
  <r>
    <x v="4"/>
    <x v="1"/>
    <x v="29"/>
    <x v="12"/>
    <n v="1.1419999999999999"/>
  </r>
  <r>
    <x v="4"/>
    <x v="1"/>
    <x v="30"/>
    <x v="12"/>
    <n v="4.1000000000000002E-2"/>
  </r>
  <r>
    <x v="4"/>
    <x v="1"/>
    <x v="32"/>
    <x v="12"/>
    <n v="3.1970000000000001"/>
  </r>
  <r>
    <x v="4"/>
    <x v="1"/>
    <x v="33"/>
    <x v="12"/>
    <n v="0.126"/>
  </r>
  <r>
    <x v="4"/>
    <x v="1"/>
    <x v="34"/>
    <x v="12"/>
    <n v="3.0000000000000001E-3"/>
  </r>
  <r>
    <x v="4"/>
    <x v="1"/>
    <x v="35"/>
    <x v="12"/>
    <n v="0.29099999999999998"/>
  </r>
  <r>
    <x v="0"/>
    <x v="2"/>
    <x v="0"/>
    <x v="12"/>
    <n v="1.524E-3"/>
  </r>
  <r>
    <x v="1"/>
    <x v="2"/>
    <x v="0"/>
    <x v="12"/>
    <n v="1.652E-3"/>
  </r>
  <r>
    <x v="2"/>
    <x v="2"/>
    <x v="0"/>
    <x v="12"/>
    <n v="1.781E-3"/>
  </r>
  <r>
    <x v="3"/>
    <x v="2"/>
    <x v="0"/>
    <x v="12"/>
    <n v="1.8580000000000001E-3"/>
  </r>
  <r>
    <x v="4"/>
    <x v="2"/>
    <x v="0"/>
    <x v="12"/>
    <n v="1.9319999999999999E-3"/>
  </r>
  <r>
    <x v="0"/>
    <x v="2"/>
    <x v="1"/>
    <x v="12"/>
    <n v="2.3833069999999998"/>
  </r>
  <r>
    <x v="1"/>
    <x v="2"/>
    <x v="1"/>
    <x v="12"/>
    <n v="2.4115669999999998"/>
  </r>
  <r>
    <x v="2"/>
    <x v="2"/>
    <x v="1"/>
    <x v="12"/>
    <n v="2.5994220000000001"/>
  </r>
  <r>
    <x v="3"/>
    <x v="2"/>
    <x v="1"/>
    <x v="12"/>
    <n v="2.8209230000000001"/>
  </r>
  <r>
    <x v="4"/>
    <x v="2"/>
    <x v="1"/>
    <x v="12"/>
    <n v="3.0507399999999998"/>
  </r>
  <r>
    <x v="0"/>
    <x v="2"/>
    <x v="2"/>
    <x v="12"/>
    <n v="0"/>
  </r>
  <r>
    <x v="1"/>
    <x v="2"/>
    <x v="2"/>
    <x v="12"/>
    <n v="0"/>
  </r>
  <r>
    <x v="2"/>
    <x v="2"/>
    <x v="2"/>
    <x v="12"/>
    <n v="0"/>
  </r>
  <r>
    <x v="3"/>
    <x v="2"/>
    <x v="2"/>
    <x v="12"/>
    <n v="0"/>
  </r>
  <r>
    <x v="4"/>
    <x v="2"/>
    <x v="2"/>
    <x v="12"/>
    <n v="0"/>
  </r>
  <r>
    <x v="0"/>
    <x v="2"/>
    <x v="3"/>
    <x v="12"/>
    <n v="8.0163480000000007"/>
  </r>
  <r>
    <x v="1"/>
    <x v="2"/>
    <x v="3"/>
    <x v="12"/>
    <n v="7.8762999999999996"/>
  </r>
  <r>
    <x v="2"/>
    <x v="2"/>
    <x v="3"/>
    <x v="12"/>
    <n v="8.659675"/>
  </r>
  <r>
    <x v="3"/>
    <x v="2"/>
    <x v="3"/>
    <x v="12"/>
    <n v="9.6802709999999994"/>
  </r>
  <r>
    <x v="4"/>
    <x v="2"/>
    <x v="3"/>
    <x v="12"/>
    <n v="10.783709999999999"/>
  </r>
  <r>
    <x v="0"/>
    <x v="2"/>
    <x v="4"/>
    <x v="12"/>
    <n v="9.4099999999999997E-5"/>
  </r>
  <r>
    <x v="1"/>
    <x v="2"/>
    <x v="4"/>
    <x v="12"/>
    <n v="1.01E-4"/>
  </r>
  <r>
    <x v="2"/>
    <x v="2"/>
    <x v="4"/>
    <x v="12"/>
    <n v="1.0900000000000001E-4"/>
  </r>
  <r>
    <x v="3"/>
    <x v="2"/>
    <x v="4"/>
    <x v="12"/>
    <n v="1.16E-4"/>
  </r>
  <r>
    <x v="4"/>
    <x v="2"/>
    <x v="4"/>
    <x v="12"/>
    <n v="1.2300000000000001E-4"/>
  </r>
  <r>
    <x v="0"/>
    <x v="2"/>
    <x v="5"/>
    <x v="12"/>
    <n v="0.80657999999999996"/>
  </r>
  <r>
    <x v="1"/>
    <x v="2"/>
    <x v="5"/>
    <x v="12"/>
    <n v="0.851074"/>
  </r>
  <r>
    <x v="2"/>
    <x v="2"/>
    <x v="5"/>
    <x v="12"/>
    <n v="0.97207900000000003"/>
  </r>
  <r>
    <x v="3"/>
    <x v="2"/>
    <x v="5"/>
    <x v="12"/>
    <n v="1.1023890000000001"/>
  </r>
  <r>
    <x v="4"/>
    <x v="2"/>
    <x v="5"/>
    <x v="12"/>
    <n v="1.233975"/>
  </r>
  <r>
    <x v="0"/>
    <x v="2"/>
    <x v="6"/>
    <x v="12"/>
    <n v="1.0449999999999999E-3"/>
  </r>
  <r>
    <x v="1"/>
    <x v="2"/>
    <x v="6"/>
    <x v="12"/>
    <n v="1.0169999999999999E-3"/>
  </r>
  <r>
    <x v="2"/>
    <x v="2"/>
    <x v="6"/>
    <x v="12"/>
    <n v="1.1739999999999999E-3"/>
  </r>
  <r>
    <x v="3"/>
    <x v="2"/>
    <x v="6"/>
    <x v="12"/>
    <n v="1.3519999999999999E-3"/>
  </r>
  <r>
    <x v="4"/>
    <x v="2"/>
    <x v="6"/>
    <x v="12"/>
    <n v="1.5510000000000001E-3"/>
  </r>
  <r>
    <x v="0"/>
    <x v="2"/>
    <x v="7"/>
    <x v="12"/>
    <n v="0.25135800000000003"/>
  </r>
  <r>
    <x v="1"/>
    <x v="2"/>
    <x v="7"/>
    <x v="12"/>
    <n v="0.26448700000000003"/>
  </r>
  <r>
    <x v="2"/>
    <x v="2"/>
    <x v="7"/>
    <x v="12"/>
    <n v="0.29651300000000003"/>
  </r>
  <r>
    <x v="3"/>
    <x v="2"/>
    <x v="7"/>
    <x v="12"/>
    <n v="0.32175999999999999"/>
  </r>
  <r>
    <x v="4"/>
    <x v="2"/>
    <x v="7"/>
    <x v="12"/>
    <n v="0.34795599999999999"/>
  </r>
  <r>
    <x v="0"/>
    <x v="2"/>
    <x v="8"/>
    <x v="12"/>
    <n v="6.2214559999999999"/>
  </r>
  <r>
    <x v="1"/>
    <x v="2"/>
    <x v="8"/>
    <x v="12"/>
    <n v="5.9932619999999996"/>
  </r>
  <r>
    <x v="2"/>
    <x v="2"/>
    <x v="8"/>
    <x v="12"/>
    <n v="6.0880320000000001"/>
  </r>
  <r>
    <x v="3"/>
    <x v="2"/>
    <x v="8"/>
    <x v="12"/>
    <n v="6.1652120000000004"/>
  </r>
  <r>
    <x v="4"/>
    <x v="2"/>
    <x v="8"/>
    <x v="12"/>
    <n v="6.221768"/>
  </r>
  <r>
    <x v="0"/>
    <x v="2"/>
    <x v="9"/>
    <x v="12"/>
    <n v="0.156587"/>
  </r>
  <r>
    <x v="1"/>
    <x v="2"/>
    <x v="9"/>
    <x v="12"/>
    <n v="0.153366"/>
  </r>
  <r>
    <x v="2"/>
    <x v="2"/>
    <x v="9"/>
    <x v="12"/>
    <n v="0.168102"/>
  </r>
  <r>
    <x v="3"/>
    <x v="2"/>
    <x v="9"/>
    <x v="12"/>
    <n v="0.185446"/>
  </r>
  <r>
    <x v="4"/>
    <x v="2"/>
    <x v="9"/>
    <x v="12"/>
    <n v="0.20396500000000001"/>
  </r>
  <r>
    <x v="0"/>
    <x v="2"/>
    <x v="10"/>
    <x v="12"/>
    <n v="9.2600000000000001E-5"/>
  </r>
  <r>
    <x v="1"/>
    <x v="2"/>
    <x v="10"/>
    <x v="12"/>
    <n v="1.07E-4"/>
  </r>
  <r>
    <x v="2"/>
    <x v="2"/>
    <x v="10"/>
    <x v="12"/>
    <n v="1.25E-4"/>
  </r>
  <r>
    <x v="3"/>
    <x v="2"/>
    <x v="10"/>
    <x v="12"/>
    <n v="1.37E-4"/>
  </r>
  <r>
    <x v="4"/>
    <x v="2"/>
    <x v="10"/>
    <x v="12"/>
    <n v="1.4899999999999999E-4"/>
  </r>
  <r>
    <x v="0"/>
    <x v="2"/>
    <x v="11"/>
    <x v="12"/>
    <n v="0.393009"/>
  </r>
  <r>
    <x v="1"/>
    <x v="2"/>
    <x v="11"/>
    <x v="12"/>
    <n v="0.33602300000000002"/>
  </r>
  <r>
    <x v="2"/>
    <x v="2"/>
    <x v="11"/>
    <x v="12"/>
    <n v="0.35866799999999999"/>
  </r>
  <r>
    <x v="3"/>
    <x v="2"/>
    <x v="11"/>
    <x v="12"/>
    <n v="0.37790299999999999"/>
  </r>
  <r>
    <x v="4"/>
    <x v="2"/>
    <x v="11"/>
    <x v="12"/>
    <n v="0.39679199999999998"/>
  </r>
  <r>
    <x v="0"/>
    <x v="2"/>
    <x v="12"/>
    <x v="12"/>
    <n v="0.75074600000000002"/>
  </r>
  <r>
    <x v="1"/>
    <x v="2"/>
    <x v="12"/>
    <x v="12"/>
    <n v="0.75230900000000001"/>
  </r>
  <r>
    <x v="2"/>
    <x v="2"/>
    <x v="12"/>
    <x v="12"/>
    <n v="0.92127300000000001"/>
  </r>
  <r>
    <x v="3"/>
    <x v="2"/>
    <x v="12"/>
    <x v="12"/>
    <n v="0.99005500000000002"/>
  </r>
  <r>
    <x v="4"/>
    <x v="2"/>
    <x v="12"/>
    <x v="12"/>
    <n v="1.0602910000000001"/>
  </r>
  <r>
    <x v="0"/>
    <x v="2"/>
    <x v="13"/>
    <x v="12"/>
    <n v="2.1627770000000002"/>
  </r>
  <r>
    <x v="1"/>
    <x v="2"/>
    <x v="13"/>
    <x v="12"/>
    <n v="2.1143619999999999"/>
  </r>
  <r>
    <x v="2"/>
    <x v="2"/>
    <x v="13"/>
    <x v="12"/>
    <n v="2.2356889999999998"/>
  </r>
  <r>
    <x v="3"/>
    <x v="2"/>
    <x v="13"/>
    <x v="12"/>
    <n v="2.3711120000000001"/>
  </r>
  <r>
    <x v="4"/>
    <x v="2"/>
    <x v="13"/>
    <x v="12"/>
    <n v="2.5152190000000001"/>
  </r>
  <r>
    <x v="0"/>
    <x v="2"/>
    <x v="14"/>
    <x v="12"/>
    <n v="4.2160000000000001E-3"/>
  </r>
  <r>
    <x v="1"/>
    <x v="2"/>
    <x v="14"/>
    <x v="12"/>
    <n v="4.2249999999999996E-3"/>
  </r>
  <r>
    <x v="2"/>
    <x v="2"/>
    <x v="14"/>
    <x v="12"/>
    <n v="4.7840000000000001E-3"/>
  </r>
  <r>
    <x v="3"/>
    <x v="2"/>
    <x v="14"/>
    <x v="12"/>
    <n v="5.2950000000000002E-3"/>
  </r>
  <r>
    <x v="4"/>
    <x v="2"/>
    <x v="14"/>
    <x v="12"/>
    <n v="5.8409999999999998E-3"/>
  </r>
  <r>
    <x v="0"/>
    <x v="2"/>
    <x v="15"/>
    <x v="12"/>
    <n v="2.0188000000000001E-2"/>
  </r>
  <r>
    <x v="1"/>
    <x v="2"/>
    <x v="15"/>
    <x v="12"/>
    <n v="2.1248E-2"/>
  </r>
  <r>
    <x v="2"/>
    <x v="2"/>
    <x v="15"/>
    <x v="12"/>
    <n v="2.4060999999999999E-2"/>
  </r>
  <r>
    <x v="3"/>
    <x v="2"/>
    <x v="15"/>
    <x v="12"/>
    <n v="2.5603000000000001E-2"/>
  </r>
  <r>
    <x v="4"/>
    <x v="2"/>
    <x v="15"/>
    <x v="12"/>
    <n v="2.7150000000000001E-2"/>
  </r>
  <r>
    <x v="0"/>
    <x v="2"/>
    <x v="16"/>
    <x v="12"/>
    <n v="0.17593600000000001"/>
  </r>
  <r>
    <x v="1"/>
    <x v="2"/>
    <x v="16"/>
    <x v="12"/>
    <n v="0.164525"/>
  </r>
  <r>
    <x v="2"/>
    <x v="2"/>
    <x v="16"/>
    <x v="12"/>
    <n v="0.186307"/>
  </r>
  <r>
    <x v="3"/>
    <x v="2"/>
    <x v="16"/>
    <x v="12"/>
    <n v="0.19824900000000001"/>
  </r>
  <r>
    <x v="4"/>
    <x v="2"/>
    <x v="16"/>
    <x v="12"/>
    <n v="0.210226"/>
  </r>
  <r>
    <x v="0"/>
    <x v="2"/>
    <x v="17"/>
    <x v="12"/>
    <n v="9.0300000000000005E-4"/>
  </r>
  <r>
    <x v="1"/>
    <x v="2"/>
    <x v="17"/>
    <x v="12"/>
    <n v="9.5100000000000002E-4"/>
  </r>
  <r>
    <x v="2"/>
    <x v="2"/>
    <x v="17"/>
    <x v="12"/>
    <n v="1.2340000000000001E-3"/>
  </r>
  <r>
    <x v="3"/>
    <x v="2"/>
    <x v="17"/>
    <x v="12"/>
    <n v="1.421E-3"/>
  </r>
  <r>
    <x v="4"/>
    <x v="2"/>
    <x v="17"/>
    <x v="12"/>
    <n v="1.6299999999999999E-3"/>
  </r>
  <r>
    <x v="0"/>
    <x v="2"/>
    <x v="18"/>
    <x v="12"/>
    <n v="3.2752999999999997E-2"/>
  </r>
  <r>
    <x v="1"/>
    <x v="2"/>
    <x v="18"/>
    <x v="12"/>
    <n v="3.4838000000000001E-2"/>
  </r>
  <r>
    <x v="2"/>
    <x v="2"/>
    <x v="18"/>
    <x v="12"/>
    <n v="3.9387999999999999E-2"/>
  </r>
  <r>
    <x v="3"/>
    <x v="2"/>
    <x v="18"/>
    <x v="12"/>
    <n v="4.3513999999999997E-2"/>
  </r>
  <r>
    <x v="4"/>
    <x v="2"/>
    <x v="18"/>
    <x v="12"/>
    <n v="4.6651999999999999E-2"/>
  </r>
  <r>
    <x v="0"/>
    <x v="2"/>
    <x v="19"/>
    <x v="12"/>
    <n v="0.16134399999999999"/>
  </r>
  <r>
    <x v="1"/>
    <x v="2"/>
    <x v="19"/>
    <x v="12"/>
    <n v="0.15087999999999999"/>
  </r>
  <r>
    <x v="2"/>
    <x v="2"/>
    <x v="19"/>
    <x v="12"/>
    <n v="0.16588600000000001"/>
  </r>
  <r>
    <x v="3"/>
    <x v="2"/>
    <x v="19"/>
    <x v="12"/>
    <n v="0.17827100000000001"/>
  </r>
  <r>
    <x v="4"/>
    <x v="2"/>
    <x v="19"/>
    <x v="12"/>
    <n v="0.190918"/>
  </r>
  <r>
    <x v="0"/>
    <x v="2"/>
    <x v="20"/>
    <x v="12"/>
    <n v="1.7799999999999999E-4"/>
  </r>
  <r>
    <x v="1"/>
    <x v="2"/>
    <x v="20"/>
    <x v="12"/>
    <n v="1.93E-4"/>
  </r>
  <r>
    <x v="2"/>
    <x v="2"/>
    <x v="20"/>
    <x v="12"/>
    <n v="2.1900000000000001E-4"/>
  </r>
  <r>
    <x v="3"/>
    <x v="2"/>
    <x v="20"/>
    <x v="12"/>
    <n v="2.3699999999999999E-4"/>
  </r>
  <r>
    <x v="4"/>
    <x v="2"/>
    <x v="20"/>
    <x v="12"/>
    <n v="2.5700000000000001E-4"/>
  </r>
  <r>
    <x v="0"/>
    <x v="2"/>
    <x v="21"/>
    <x v="12"/>
    <n v="1.7799999999999999E-4"/>
  </r>
  <r>
    <x v="1"/>
    <x v="2"/>
    <x v="21"/>
    <x v="12"/>
    <n v="3.3699999999999999E-5"/>
  </r>
  <r>
    <x v="2"/>
    <x v="2"/>
    <x v="21"/>
    <x v="12"/>
    <n v="3.79E-5"/>
  </r>
  <r>
    <x v="3"/>
    <x v="2"/>
    <x v="21"/>
    <x v="12"/>
    <n v="4.21E-5"/>
  </r>
  <r>
    <x v="4"/>
    <x v="2"/>
    <x v="21"/>
    <x v="12"/>
    <n v="4.6699999999999997E-5"/>
  </r>
  <r>
    <x v="0"/>
    <x v="2"/>
    <x v="22"/>
    <x v="12"/>
    <n v="4.35E-4"/>
  </r>
  <r>
    <x v="1"/>
    <x v="2"/>
    <x v="22"/>
    <x v="12"/>
    <n v="4.8000000000000001E-4"/>
  </r>
  <r>
    <x v="2"/>
    <x v="2"/>
    <x v="22"/>
    <x v="12"/>
    <n v="5.6300000000000002E-4"/>
  </r>
  <r>
    <x v="3"/>
    <x v="2"/>
    <x v="22"/>
    <x v="12"/>
    <n v="5.8900000000000001E-4"/>
  </r>
  <r>
    <x v="4"/>
    <x v="2"/>
    <x v="22"/>
    <x v="12"/>
    <n v="6.1499999999999999E-4"/>
  </r>
  <r>
    <x v="0"/>
    <x v="2"/>
    <x v="23"/>
    <x v="12"/>
    <n v="0"/>
  </r>
  <r>
    <x v="1"/>
    <x v="2"/>
    <x v="23"/>
    <x v="12"/>
    <n v="0"/>
  </r>
  <r>
    <x v="2"/>
    <x v="2"/>
    <x v="23"/>
    <x v="12"/>
    <n v="0"/>
  </r>
  <r>
    <x v="3"/>
    <x v="2"/>
    <x v="23"/>
    <x v="12"/>
    <n v="0"/>
  </r>
  <r>
    <x v="4"/>
    <x v="2"/>
    <x v="23"/>
    <x v="12"/>
    <n v="0"/>
  </r>
  <r>
    <x v="0"/>
    <x v="2"/>
    <x v="24"/>
    <x v="12"/>
    <n v="1.9009999999999999E-3"/>
  </r>
  <r>
    <x v="1"/>
    <x v="2"/>
    <x v="24"/>
    <x v="12"/>
    <n v="2.405E-3"/>
  </r>
  <r>
    <x v="2"/>
    <x v="2"/>
    <x v="24"/>
    <x v="12"/>
    <n v="3.3800000000000002E-3"/>
  </r>
  <r>
    <x v="3"/>
    <x v="2"/>
    <x v="24"/>
    <x v="12"/>
    <n v="4.7359999999999998E-3"/>
  </r>
  <r>
    <x v="4"/>
    <x v="2"/>
    <x v="24"/>
    <x v="12"/>
    <n v="6.6109999999999997E-3"/>
  </r>
  <r>
    <x v="0"/>
    <x v="2"/>
    <x v="25"/>
    <x v="12"/>
    <n v="4.5399999999999997E-6"/>
  </r>
  <r>
    <x v="1"/>
    <x v="2"/>
    <x v="25"/>
    <x v="12"/>
    <n v="4.5000000000000001E-6"/>
  </r>
  <r>
    <x v="2"/>
    <x v="2"/>
    <x v="25"/>
    <x v="12"/>
    <n v="5.1499999999999998E-6"/>
  </r>
  <r>
    <x v="3"/>
    <x v="2"/>
    <x v="25"/>
    <x v="12"/>
    <n v="5.5899999999999998E-6"/>
  </r>
  <r>
    <x v="4"/>
    <x v="2"/>
    <x v="25"/>
    <x v="12"/>
    <n v="6.0399999999999998E-6"/>
  </r>
  <r>
    <x v="0"/>
    <x v="2"/>
    <x v="26"/>
    <x v="12"/>
    <n v="0.229904"/>
  </r>
  <r>
    <x v="1"/>
    <x v="2"/>
    <x v="26"/>
    <x v="12"/>
    <n v="0.230383"/>
  </r>
  <r>
    <x v="2"/>
    <x v="2"/>
    <x v="26"/>
    <x v="12"/>
    <n v="0.24349000000000001"/>
  </r>
  <r>
    <x v="3"/>
    <x v="2"/>
    <x v="26"/>
    <x v="12"/>
    <n v="0.26166800000000001"/>
  </r>
  <r>
    <x v="4"/>
    <x v="2"/>
    <x v="26"/>
    <x v="12"/>
    <n v="0.28023100000000001"/>
  </r>
  <r>
    <x v="0"/>
    <x v="2"/>
    <x v="27"/>
    <x v="12"/>
    <n v="0.26298199999999999"/>
  </r>
  <r>
    <x v="1"/>
    <x v="2"/>
    <x v="27"/>
    <x v="12"/>
    <n v="0.29711100000000001"/>
  </r>
  <r>
    <x v="2"/>
    <x v="2"/>
    <x v="27"/>
    <x v="12"/>
    <n v="0.37037399999999998"/>
  </r>
  <r>
    <x v="3"/>
    <x v="2"/>
    <x v="27"/>
    <x v="12"/>
    <n v="0.46615400000000001"/>
  </r>
  <r>
    <x v="4"/>
    <x v="2"/>
    <x v="27"/>
    <x v="12"/>
    <n v="0.58974099999999996"/>
  </r>
  <r>
    <x v="0"/>
    <x v="2"/>
    <x v="28"/>
    <x v="12"/>
    <n v="0.62741800000000003"/>
  </r>
  <r>
    <x v="1"/>
    <x v="2"/>
    <x v="28"/>
    <x v="12"/>
    <n v="0.64963400000000004"/>
  </r>
  <r>
    <x v="2"/>
    <x v="2"/>
    <x v="28"/>
    <x v="12"/>
    <n v="0.68687500000000001"/>
  </r>
  <r>
    <x v="3"/>
    <x v="2"/>
    <x v="28"/>
    <x v="12"/>
    <n v="0.694411"/>
  </r>
  <r>
    <x v="4"/>
    <x v="2"/>
    <x v="28"/>
    <x v="12"/>
    <n v="0.70262599999999997"/>
  </r>
  <r>
    <x v="0"/>
    <x v="2"/>
    <x v="29"/>
    <x v="12"/>
    <n v="0.36886999999999998"/>
  </r>
  <r>
    <x v="1"/>
    <x v="2"/>
    <x v="29"/>
    <x v="12"/>
    <n v="0.33151199999999997"/>
  </r>
  <r>
    <x v="2"/>
    <x v="2"/>
    <x v="29"/>
    <x v="12"/>
    <n v="0.379106"/>
  </r>
  <r>
    <x v="3"/>
    <x v="2"/>
    <x v="29"/>
    <x v="12"/>
    <n v="0.41144900000000001"/>
  </r>
  <r>
    <x v="4"/>
    <x v="2"/>
    <x v="29"/>
    <x v="12"/>
    <n v="0.44500699999999999"/>
  </r>
  <r>
    <x v="0"/>
    <x v="2"/>
    <x v="30"/>
    <x v="12"/>
    <n v="1.2702E-2"/>
  </r>
  <r>
    <x v="1"/>
    <x v="2"/>
    <x v="30"/>
    <x v="12"/>
    <n v="1.3767E-2"/>
  </r>
  <r>
    <x v="2"/>
    <x v="2"/>
    <x v="30"/>
    <x v="12"/>
    <n v="1.4840000000000001E-2"/>
  </r>
  <r>
    <x v="3"/>
    <x v="2"/>
    <x v="30"/>
    <x v="12"/>
    <n v="1.5481999999999999E-2"/>
  </r>
  <r>
    <x v="4"/>
    <x v="2"/>
    <x v="30"/>
    <x v="12"/>
    <n v="1.6095999999999999E-2"/>
  </r>
  <r>
    <x v="0"/>
    <x v="2"/>
    <x v="31"/>
    <x v="12"/>
    <n v="1.4790000000000001E-3"/>
  </r>
  <r>
    <x v="1"/>
    <x v="2"/>
    <x v="31"/>
    <x v="12"/>
    <n v="1.8710000000000001E-3"/>
  </r>
  <r>
    <x v="2"/>
    <x v="2"/>
    <x v="31"/>
    <x v="12"/>
    <n v="2.63E-3"/>
  </r>
  <r>
    <x v="3"/>
    <x v="2"/>
    <x v="31"/>
    <x v="12"/>
    <n v="3.6840000000000002E-3"/>
  </r>
  <r>
    <x v="4"/>
    <x v="2"/>
    <x v="31"/>
    <x v="12"/>
    <n v="5.143E-3"/>
  </r>
  <r>
    <x v="0"/>
    <x v="2"/>
    <x v="32"/>
    <x v="12"/>
    <n v="0.96633000000000002"/>
  </r>
  <r>
    <x v="1"/>
    <x v="2"/>
    <x v="32"/>
    <x v="12"/>
    <n v="0.98737600000000003"/>
  </r>
  <r>
    <x v="2"/>
    <x v="2"/>
    <x v="32"/>
    <x v="12"/>
    <n v="1.0966020000000001"/>
  </r>
  <r>
    <x v="3"/>
    <x v="2"/>
    <x v="32"/>
    <x v="12"/>
    <n v="1.213544"/>
  </r>
  <r>
    <x v="4"/>
    <x v="2"/>
    <x v="32"/>
    <x v="12"/>
    <n v="1.3415550000000001"/>
  </r>
  <r>
    <x v="0"/>
    <x v="2"/>
    <x v="33"/>
    <x v="12"/>
    <n v="4.054E-2"/>
  </r>
  <r>
    <x v="1"/>
    <x v="2"/>
    <x v="33"/>
    <x v="12"/>
    <n v="4.0717999999999997E-2"/>
  </r>
  <r>
    <x v="2"/>
    <x v="2"/>
    <x v="33"/>
    <x v="12"/>
    <n v="4.4836000000000001E-2"/>
  </r>
  <r>
    <x v="3"/>
    <x v="2"/>
    <x v="33"/>
    <x v="12"/>
    <n v="4.6961999999999997E-2"/>
  </r>
  <r>
    <x v="4"/>
    <x v="2"/>
    <x v="33"/>
    <x v="12"/>
    <n v="4.9050999999999997E-2"/>
  </r>
  <r>
    <x v="0"/>
    <x v="2"/>
    <x v="34"/>
    <x v="12"/>
    <n v="8.3500000000000002E-4"/>
  </r>
  <r>
    <x v="1"/>
    <x v="2"/>
    <x v="34"/>
    <x v="12"/>
    <n v="9.1100000000000003E-4"/>
  </r>
  <r>
    <x v="2"/>
    <x v="2"/>
    <x v="34"/>
    <x v="12"/>
    <n v="1.0809999999999999E-3"/>
  </r>
  <r>
    <x v="3"/>
    <x v="2"/>
    <x v="34"/>
    <x v="12"/>
    <n v="1.116E-3"/>
  </r>
  <r>
    <x v="4"/>
    <x v="2"/>
    <x v="34"/>
    <x v="12"/>
    <n v="1.1479999999999999E-3"/>
  </r>
  <r>
    <x v="0"/>
    <x v="2"/>
    <x v="35"/>
    <x v="12"/>
    <n v="7.5608999999999996E-2"/>
  </r>
  <r>
    <x v="1"/>
    <x v="2"/>
    <x v="35"/>
    <x v="12"/>
    <n v="7.6515E-2"/>
  </r>
  <r>
    <x v="2"/>
    <x v="2"/>
    <x v="35"/>
    <x v="12"/>
    <n v="8.7499999999999994E-2"/>
  </r>
  <r>
    <x v="3"/>
    <x v="2"/>
    <x v="35"/>
    <x v="12"/>
    <n v="9.9752999999999994E-2"/>
  </r>
  <r>
    <x v="4"/>
    <x v="2"/>
    <x v="35"/>
    <x v="12"/>
    <n v="0.113329"/>
  </r>
  <r>
    <x v="0"/>
    <x v="3"/>
    <x v="1"/>
    <x v="12"/>
    <n v="2.3833099999999998"/>
  </r>
  <r>
    <x v="0"/>
    <x v="3"/>
    <x v="3"/>
    <x v="12"/>
    <n v="8.0163499999999992"/>
  </r>
  <r>
    <x v="0"/>
    <x v="3"/>
    <x v="4"/>
    <x v="12"/>
    <n v="9.0000000000000006E-5"/>
  </r>
  <r>
    <x v="0"/>
    <x v="3"/>
    <x v="6"/>
    <x v="12"/>
    <n v="1.0499999999999999E-3"/>
  </r>
  <r>
    <x v="0"/>
    <x v="3"/>
    <x v="7"/>
    <x v="12"/>
    <n v="0.25135999999999997"/>
  </r>
  <r>
    <x v="0"/>
    <x v="3"/>
    <x v="8"/>
    <x v="12"/>
    <n v="6.2214600000000004"/>
  </r>
  <r>
    <x v="0"/>
    <x v="3"/>
    <x v="9"/>
    <x v="12"/>
    <n v="0.15659000000000001"/>
  </r>
  <r>
    <x v="0"/>
    <x v="3"/>
    <x v="10"/>
    <x v="12"/>
    <n v="9.0000000000000006E-5"/>
  </r>
  <r>
    <x v="0"/>
    <x v="3"/>
    <x v="11"/>
    <x v="12"/>
    <n v="0.39301000000000003"/>
  </r>
  <r>
    <x v="0"/>
    <x v="3"/>
    <x v="12"/>
    <x v="12"/>
    <n v="0.75075000000000003"/>
  </r>
  <r>
    <x v="0"/>
    <x v="3"/>
    <x v="13"/>
    <x v="12"/>
    <n v="2.1627800000000001"/>
  </r>
  <r>
    <x v="0"/>
    <x v="3"/>
    <x v="14"/>
    <x v="12"/>
    <n v="4.2199999999999998E-3"/>
  </r>
  <r>
    <x v="0"/>
    <x v="3"/>
    <x v="15"/>
    <x v="12"/>
    <n v="2.019E-2"/>
  </r>
  <r>
    <x v="0"/>
    <x v="3"/>
    <x v="16"/>
    <x v="12"/>
    <n v="0.17594000000000001"/>
  </r>
  <r>
    <x v="0"/>
    <x v="3"/>
    <x v="17"/>
    <x v="12"/>
    <n v="8.9999999999999998E-4"/>
  </r>
  <r>
    <x v="0"/>
    <x v="3"/>
    <x v="19"/>
    <x v="12"/>
    <n v="0.16134000000000001"/>
  </r>
  <r>
    <x v="0"/>
    <x v="3"/>
    <x v="20"/>
    <x v="12"/>
    <n v="1.8000000000000001E-4"/>
  </r>
  <r>
    <x v="0"/>
    <x v="3"/>
    <x v="21"/>
    <x v="12"/>
    <n v="3.0000000000000001E-5"/>
  </r>
  <r>
    <x v="0"/>
    <x v="3"/>
    <x v="22"/>
    <x v="12"/>
    <n v="4.4000000000000002E-4"/>
  </r>
  <r>
    <x v="0"/>
    <x v="3"/>
    <x v="26"/>
    <x v="12"/>
    <n v="0.22989999999999999"/>
  </r>
  <r>
    <x v="0"/>
    <x v="3"/>
    <x v="28"/>
    <x v="12"/>
    <n v="0.62741999999999998"/>
  </r>
  <r>
    <x v="0"/>
    <x v="3"/>
    <x v="29"/>
    <x v="12"/>
    <n v="0.36886999999999998"/>
  </r>
  <r>
    <x v="0"/>
    <x v="3"/>
    <x v="30"/>
    <x v="12"/>
    <n v="1.2699999999999999E-2"/>
  </r>
  <r>
    <x v="0"/>
    <x v="3"/>
    <x v="32"/>
    <x v="12"/>
    <n v="0.96633000000000002"/>
  </r>
  <r>
    <x v="0"/>
    <x v="3"/>
    <x v="33"/>
    <x v="12"/>
    <n v="4.054E-2"/>
  </r>
  <r>
    <x v="0"/>
    <x v="3"/>
    <x v="34"/>
    <x v="12"/>
    <n v="8.3000000000000001E-4"/>
  </r>
  <r>
    <x v="0"/>
    <x v="3"/>
    <x v="35"/>
    <x v="12"/>
    <n v="7.5609999999999997E-2"/>
  </r>
  <r>
    <x v="1"/>
    <x v="3"/>
    <x v="1"/>
    <x v="12"/>
    <n v="2.4119999999999999"/>
  </r>
  <r>
    <x v="1"/>
    <x v="3"/>
    <x v="3"/>
    <x v="12"/>
    <n v="7.8760000000000003"/>
  </r>
  <r>
    <x v="1"/>
    <x v="3"/>
    <x v="6"/>
    <x v="12"/>
    <n v="1E-3"/>
  </r>
  <r>
    <x v="1"/>
    <x v="3"/>
    <x v="7"/>
    <x v="12"/>
    <n v="0.26400000000000001"/>
  </r>
  <r>
    <x v="1"/>
    <x v="3"/>
    <x v="8"/>
    <x v="12"/>
    <n v="5.9930000000000003"/>
  </r>
  <r>
    <x v="1"/>
    <x v="3"/>
    <x v="9"/>
    <x v="12"/>
    <n v="0.153"/>
  </r>
  <r>
    <x v="1"/>
    <x v="3"/>
    <x v="11"/>
    <x v="12"/>
    <n v="0.33600000000000002"/>
  </r>
  <r>
    <x v="1"/>
    <x v="3"/>
    <x v="12"/>
    <x v="12"/>
    <n v="0.752"/>
  </r>
  <r>
    <x v="1"/>
    <x v="3"/>
    <x v="13"/>
    <x v="12"/>
    <n v="2.1139999999999999"/>
  </r>
  <r>
    <x v="1"/>
    <x v="3"/>
    <x v="14"/>
    <x v="12"/>
    <n v="4.0000000000000001E-3"/>
  </r>
  <r>
    <x v="1"/>
    <x v="3"/>
    <x v="15"/>
    <x v="12"/>
    <n v="2.1000000000000001E-2"/>
  </r>
  <r>
    <x v="1"/>
    <x v="3"/>
    <x v="16"/>
    <x v="12"/>
    <n v="0.16500000000000001"/>
  </r>
  <r>
    <x v="1"/>
    <x v="3"/>
    <x v="17"/>
    <x v="12"/>
    <n v="1E-3"/>
  </r>
  <r>
    <x v="1"/>
    <x v="3"/>
    <x v="19"/>
    <x v="12"/>
    <n v="0.151"/>
  </r>
  <r>
    <x v="1"/>
    <x v="3"/>
    <x v="26"/>
    <x v="12"/>
    <n v="0.23"/>
  </r>
  <r>
    <x v="1"/>
    <x v="3"/>
    <x v="28"/>
    <x v="12"/>
    <n v="0.65"/>
  </r>
  <r>
    <x v="1"/>
    <x v="3"/>
    <x v="29"/>
    <x v="12"/>
    <n v="0.33200000000000002"/>
  </r>
  <r>
    <x v="1"/>
    <x v="3"/>
    <x v="30"/>
    <x v="12"/>
    <n v="1.4E-2"/>
  </r>
  <r>
    <x v="1"/>
    <x v="3"/>
    <x v="32"/>
    <x v="12"/>
    <n v="0.98699999999999999"/>
  </r>
  <r>
    <x v="1"/>
    <x v="3"/>
    <x v="33"/>
    <x v="12"/>
    <n v="4.1000000000000002E-2"/>
  </r>
  <r>
    <x v="1"/>
    <x v="3"/>
    <x v="34"/>
    <x v="12"/>
    <n v="1E-3"/>
  </r>
  <r>
    <x v="1"/>
    <x v="3"/>
    <x v="35"/>
    <x v="12"/>
    <n v="7.6999999999999999E-2"/>
  </r>
  <r>
    <x v="2"/>
    <x v="3"/>
    <x v="1"/>
    <x v="12"/>
    <n v="2.5990000000000002"/>
  </r>
  <r>
    <x v="2"/>
    <x v="3"/>
    <x v="3"/>
    <x v="12"/>
    <n v="8.66"/>
  </r>
  <r>
    <x v="2"/>
    <x v="3"/>
    <x v="6"/>
    <x v="12"/>
    <n v="1E-3"/>
  </r>
  <r>
    <x v="2"/>
    <x v="3"/>
    <x v="7"/>
    <x v="12"/>
    <n v="0.29699999999999999"/>
  </r>
  <r>
    <x v="2"/>
    <x v="3"/>
    <x v="8"/>
    <x v="12"/>
    <n v="6.0880000000000001"/>
  </r>
  <r>
    <x v="2"/>
    <x v="3"/>
    <x v="9"/>
    <x v="12"/>
    <n v="0.16800000000000001"/>
  </r>
  <r>
    <x v="2"/>
    <x v="3"/>
    <x v="11"/>
    <x v="12"/>
    <n v="0.35899999999999999"/>
  </r>
  <r>
    <x v="2"/>
    <x v="3"/>
    <x v="12"/>
    <x v="12"/>
    <n v="0.92100000000000004"/>
  </r>
  <r>
    <x v="2"/>
    <x v="3"/>
    <x v="13"/>
    <x v="12"/>
    <n v="2.2360000000000002"/>
  </r>
  <r>
    <x v="2"/>
    <x v="3"/>
    <x v="14"/>
    <x v="12"/>
    <n v="5.0000000000000001E-3"/>
  </r>
  <r>
    <x v="2"/>
    <x v="3"/>
    <x v="15"/>
    <x v="12"/>
    <n v="2.4E-2"/>
  </r>
  <r>
    <x v="2"/>
    <x v="3"/>
    <x v="16"/>
    <x v="12"/>
    <n v="0.186"/>
  </r>
  <r>
    <x v="2"/>
    <x v="3"/>
    <x v="17"/>
    <x v="12"/>
    <n v="1E-3"/>
  </r>
  <r>
    <x v="2"/>
    <x v="3"/>
    <x v="19"/>
    <x v="12"/>
    <n v="0.16600000000000001"/>
  </r>
  <r>
    <x v="2"/>
    <x v="3"/>
    <x v="22"/>
    <x v="12"/>
    <n v="1E-3"/>
  </r>
  <r>
    <x v="2"/>
    <x v="3"/>
    <x v="26"/>
    <x v="12"/>
    <n v="0.24299999999999999"/>
  </r>
  <r>
    <x v="2"/>
    <x v="3"/>
    <x v="28"/>
    <x v="12"/>
    <n v="0.68700000000000006"/>
  </r>
  <r>
    <x v="2"/>
    <x v="3"/>
    <x v="29"/>
    <x v="12"/>
    <n v="0.379"/>
  </r>
  <r>
    <x v="2"/>
    <x v="3"/>
    <x v="30"/>
    <x v="12"/>
    <n v="1.4999999999999999E-2"/>
  </r>
  <r>
    <x v="2"/>
    <x v="3"/>
    <x v="32"/>
    <x v="12"/>
    <n v="1.097"/>
  </r>
  <r>
    <x v="2"/>
    <x v="3"/>
    <x v="33"/>
    <x v="12"/>
    <n v="4.4999999999999998E-2"/>
  </r>
  <r>
    <x v="2"/>
    <x v="3"/>
    <x v="34"/>
    <x v="12"/>
    <n v="1E-3"/>
  </r>
  <r>
    <x v="2"/>
    <x v="3"/>
    <x v="35"/>
    <x v="12"/>
    <n v="8.7999999999999995E-2"/>
  </r>
  <r>
    <x v="3"/>
    <x v="3"/>
    <x v="1"/>
    <x v="12"/>
    <n v="2.8210000000000002"/>
  </r>
  <r>
    <x v="3"/>
    <x v="3"/>
    <x v="3"/>
    <x v="12"/>
    <n v="9.68"/>
  </r>
  <r>
    <x v="3"/>
    <x v="3"/>
    <x v="6"/>
    <x v="12"/>
    <n v="1E-3"/>
  </r>
  <r>
    <x v="3"/>
    <x v="3"/>
    <x v="7"/>
    <x v="12"/>
    <n v="0.32200000000000001"/>
  </r>
  <r>
    <x v="3"/>
    <x v="3"/>
    <x v="8"/>
    <x v="12"/>
    <n v="6.165"/>
  </r>
  <r>
    <x v="3"/>
    <x v="3"/>
    <x v="9"/>
    <x v="12"/>
    <n v="0.185"/>
  </r>
  <r>
    <x v="3"/>
    <x v="3"/>
    <x v="11"/>
    <x v="12"/>
    <n v="0.378"/>
  </r>
  <r>
    <x v="3"/>
    <x v="3"/>
    <x v="12"/>
    <x v="12"/>
    <n v="0.99"/>
  </r>
  <r>
    <x v="3"/>
    <x v="3"/>
    <x v="13"/>
    <x v="12"/>
    <n v="2.371"/>
  </r>
  <r>
    <x v="3"/>
    <x v="3"/>
    <x v="14"/>
    <x v="12"/>
    <n v="5.0000000000000001E-3"/>
  </r>
  <r>
    <x v="3"/>
    <x v="3"/>
    <x v="15"/>
    <x v="12"/>
    <n v="2.5999999999999999E-2"/>
  </r>
  <r>
    <x v="3"/>
    <x v="3"/>
    <x v="16"/>
    <x v="12"/>
    <n v="0.19800000000000001"/>
  </r>
  <r>
    <x v="3"/>
    <x v="3"/>
    <x v="17"/>
    <x v="12"/>
    <n v="1E-3"/>
  </r>
  <r>
    <x v="3"/>
    <x v="3"/>
    <x v="19"/>
    <x v="12"/>
    <n v="0.17799999999999999"/>
  </r>
  <r>
    <x v="3"/>
    <x v="3"/>
    <x v="22"/>
    <x v="12"/>
    <n v="1E-3"/>
  </r>
  <r>
    <x v="3"/>
    <x v="3"/>
    <x v="26"/>
    <x v="12"/>
    <n v="0.26200000000000001"/>
  </r>
  <r>
    <x v="3"/>
    <x v="3"/>
    <x v="28"/>
    <x v="12"/>
    <n v="0.69399999999999995"/>
  </r>
  <r>
    <x v="3"/>
    <x v="3"/>
    <x v="29"/>
    <x v="12"/>
    <n v="0.41099999999999998"/>
  </r>
  <r>
    <x v="3"/>
    <x v="3"/>
    <x v="30"/>
    <x v="12"/>
    <n v="1.4999999999999999E-2"/>
  </r>
  <r>
    <x v="3"/>
    <x v="3"/>
    <x v="32"/>
    <x v="12"/>
    <n v="1.214"/>
  </r>
  <r>
    <x v="3"/>
    <x v="3"/>
    <x v="33"/>
    <x v="12"/>
    <n v="4.7E-2"/>
  </r>
  <r>
    <x v="3"/>
    <x v="3"/>
    <x v="34"/>
    <x v="12"/>
    <n v="1E-3"/>
  </r>
  <r>
    <x v="3"/>
    <x v="3"/>
    <x v="35"/>
    <x v="12"/>
    <n v="0.1"/>
  </r>
  <r>
    <x v="4"/>
    <x v="3"/>
    <x v="1"/>
    <x v="12"/>
    <n v="3.0510000000000002"/>
  </r>
  <r>
    <x v="4"/>
    <x v="3"/>
    <x v="3"/>
    <x v="12"/>
    <n v="10.784000000000001"/>
  </r>
  <r>
    <x v="4"/>
    <x v="3"/>
    <x v="6"/>
    <x v="12"/>
    <n v="2E-3"/>
  </r>
  <r>
    <x v="4"/>
    <x v="3"/>
    <x v="7"/>
    <x v="12"/>
    <n v="0.34799999999999998"/>
  </r>
  <r>
    <x v="4"/>
    <x v="3"/>
    <x v="8"/>
    <x v="12"/>
    <n v="6.2220000000000004"/>
  </r>
  <r>
    <x v="4"/>
    <x v="3"/>
    <x v="9"/>
    <x v="12"/>
    <n v="0.20399999999999999"/>
  </r>
  <r>
    <x v="4"/>
    <x v="3"/>
    <x v="11"/>
    <x v="12"/>
    <n v="0.39700000000000002"/>
  </r>
  <r>
    <x v="4"/>
    <x v="3"/>
    <x v="12"/>
    <x v="12"/>
    <n v="1.06"/>
  </r>
  <r>
    <x v="4"/>
    <x v="3"/>
    <x v="13"/>
    <x v="12"/>
    <n v="2.5150000000000001"/>
  </r>
  <r>
    <x v="4"/>
    <x v="3"/>
    <x v="14"/>
    <x v="12"/>
    <n v="6.0000000000000001E-3"/>
  </r>
  <r>
    <x v="4"/>
    <x v="3"/>
    <x v="15"/>
    <x v="12"/>
    <n v="2.7E-2"/>
  </r>
  <r>
    <x v="4"/>
    <x v="3"/>
    <x v="16"/>
    <x v="12"/>
    <n v="0.21"/>
  </r>
  <r>
    <x v="4"/>
    <x v="3"/>
    <x v="17"/>
    <x v="12"/>
    <n v="2E-3"/>
  </r>
  <r>
    <x v="4"/>
    <x v="3"/>
    <x v="19"/>
    <x v="12"/>
    <n v="0.191"/>
  </r>
  <r>
    <x v="4"/>
    <x v="3"/>
    <x v="22"/>
    <x v="12"/>
    <n v="1E-3"/>
  </r>
  <r>
    <x v="4"/>
    <x v="3"/>
    <x v="26"/>
    <x v="12"/>
    <n v="0.28000000000000003"/>
  </r>
  <r>
    <x v="4"/>
    <x v="3"/>
    <x v="28"/>
    <x v="12"/>
    <n v="0.70299999999999996"/>
  </r>
  <r>
    <x v="4"/>
    <x v="3"/>
    <x v="29"/>
    <x v="12"/>
    <n v="0.44500000000000001"/>
  </r>
  <r>
    <x v="4"/>
    <x v="3"/>
    <x v="30"/>
    <x v="12"/>
    <n v="1.6E-2"/>
  </r>
  <r>
    <x v="4"/>
    <x v="3"/>
    <x v="32"/>
    <x v="12"/>
    <n v="1.3420000000000001"/>
  </r>
  <r>
    <x v="4"/>
    <x v="3"/>
    <x v="33"/>
    <x v="12"/>
    <n v="4.9000000000000002E-2"/>
  </r>
  <r>
    <x v="4"/>
    <x v="3"/>
    <x v="34"/>
    <x v="12"/>
    <n v="1E-3"/>
  </r>
  <r>
    <x v="4"/>
    <x v="3"/>
    <x v="35"/>
    <x v="12"/>
    <n v="0.113"/>
  </r>
  <r>
    <x v="0"/>
    <x v="4"/>
    <x v="0"/>
    <x v="12"/>
    <n v="2.415E-3"/>
  </r>
  <r>
    <x v="1"/>
    <x v="4"/>
    <x v="0"/>
    <x v="12"/>
    <n v="3.2980000000000002E-3"/>
  </r>
  <r>
    <x v="2"/>
    <x v="4"/>
    <x v="0"/>
    <x v="12"/>
    <n v="3.9459999999999999E-3"/>
  </r>
  <r>
    <x v="3"/>
    <x v="4"/>
    <x v="0"/>
    <x v="12"/>
    <n v="4.6950000000000004E-3"/>
  </r>
  <r>
    <x v="4"/>
    <x v="4"/>
    <x v="0"/>
    <x v="12"/>
    <n v="0.97875000000000001"/>
  </r>
  <r>
    <x v="0"/>
    <x v="4"/>
    <x v="1"/>
    <x v="12"/>
    <n v="2.3833069999999998"/>
  </r>
  <r>
    <x v="1"/>
    <x v="4"/>
    <x v="1"/>
    <x v="12"/>
    <n v="2.8205460000000002"/>
  </r>
  <r>
    <x v="2"/>
    <x v="4"/>
    <x v="1"/>
    <x v="12"/>
    <n v="3.2091630000000002"/>
  </r>
  <r>
    <x v="3"/>
    <x v="4"/>
    <x v="1"/>
    <x v="12"/>
    <n v="3.6874799999999999"/>
  </r>
  <r>
    <x v="4"/>
    <x v="4"/>
    <x v="1"/>
    <x v="12"/>
    <n v="4.237139"/>
  </r>
  <r>
    <x v="0"/>
    <x v="4"/>
    <x v="2"/>
    <x v="12"/>
    <m/>
  </r>
  <r>
    <x v="1"/>
    <x v="4"/>
    <x v="2"/>
    <x v="12"/>
    <n v="0"/>
  </r>
  <r>
    <x v="2"/>
    <x v="4"/>
    <x v="2"/>
    <x v="12"/>
    <n v="0"/>
  </r>
  <r>
    <x v="3"/>
    <x v="4"/>
    <x v="2"/>
    <x v="12"/>
    <n v="0"/>
  </r>
  <r>
    <x v="4"/>
    <x v="4"/>
    <x v="2"/>
    <x v="12"/>
    <n v="0"/>
  </r>
  <r>
    <x v="0"/>
    <x v="4"/>
    <x v="3"/>
    <x v="12"/>
    <n v="8.0163480000000007"/>
  </r>
  <r>
    <x v="1"/>
    <x v="4"/>
    <x v="3"/>
    <x v="12"/>
    <n v="9.2120470000000001"/>
  </r>
  <r>
    <x v="2"/>
    <x v="4"/>
    <x v="3"/>
    <x v="12"/>
    <n v="11.76005"/>
  </r>
  <r>
    <x v="3"/>
    <x v="4"/>
    <x v="3"/>
    <x v="12"/>
    <n v="15.18474"/>
  </r>
  <r>
    <x v="4"/>
    <x v="4"/>
    <x v="3"/>
    <x v="12"/>
    <n v="19.470580000000002"/>
  </r>
  <r>
    <x v="0"/>
    <x v="4"/>
    <x v="4"/>
    <x v="12"/>
    <n v="9.4099999999999997E-5"/>
  </r>
  <r>
    <x v="1"/>
    <x v="4"/>
    <x v="4"/>
    <x v="12"/>
    <n v="1.18E-4"/>
  </r>
  <r>
    <x v="2"/>
    <x v="4"/>
    <x v="4"/>
    <x v="12"/>
    <n v="1.6100000000000001E-4"/>
  </r>
  <r>
    <x v="3"/>
    <x v="4"/>
    <x v="4"/>
    <x v="12"/>
    <n v="1.9699999999999999E-4"/>
  </r>
  <r>
    <x v="4"/>
    <x v="4"/>
    <x v="4"/>
    <x v="12"/>
    <n v="2.3900000000000001E-4"/>
  </r>
  <r>
    <x v="0"/>
    <x v="4"/>
    <x v="5"/>
    <x v="12"/>
    <n v="0.80657999999999996"/>
  </r>
  <r>
    <x v="1"/>
    <x v="4"/>
    <x v="5"/>
    <x v="12"/>
    <n v="0.99540899999999999"/>
  </r>
  <r>
    <x v="2"/>
    <x v="4"/>
    <x v="5"/>
    <x v="12"/>
    <n v="1.3201080000000001"/>
  </r>
  <r>
    <x v="3"/>
    <x v="4"/>
    <x v="5"/>
    <x v="12"/>
    <n v="1.7292380000000001"/>
  </r>
  <r>
    <x v="4"/>
    <x v="4"/>
    <x v="5"/>
    <x v="12"/>
    <n v="2.2280099999999998"/>
  </r>
  <r>
    <x v="0"/>
    <x v="4"/>
    <x v="6"/>
    <x v="12"/>
    <n v="1.0449999999999999E-3"/>
  </r>
  <r>
    <x v="1"/>
    <x v="4"/>
    <x v="6"/>
    <x v="12"/>
    <n v="1.189E-3"/>
  </r>
  <r>
    <x v="2"/>
    <x v="4"/>
    <x v="6"/>
    <x v="12"/>
    <n v="1.74E-3"/>
  </r>
  <r>
    <x v="3"/>
    <x v="4"/>
    <x v="6"/>
    <x v="12"/>
    <n v="2.2980000000000001E-3"/>
  </r>
  <r>
    <x v="4"/>
    <x v="4"/>
    <x v="6"/>
    <x v="12"/>
    <n v="3.016E-3"/>
  </r>
  <r>
    <x v="0"/>
    <x v="4"/>
    <x v="7"/>
    <x v="12"/>
    <n v="0.25135800000000003"/>
  </r>
  <r>
    <x v="1"/>
    <x v="4"/>
    <x v="7"/>
    <x v="12"/>
    <n v="0.30934200000000001"/>
  </r>
  <r>
    <x v="2"/>
    <x v="4"/>
    <x v="7"/>
    <x v="12"/>
    <n v="0.439278"/>
  </r>
  <r>
    <x v="3"/>
    <x v="4"/>
    <x v="7"/>
    <x v="12"/>
    <n v="0.54678099999999996"/>
  </r>
  <r>
    <x v="4"/>
    <x v="4"/>
    <x v="7"/>
    <x v="12"/>
    <n v="0.67657999999999996"/>
  </r>
  <r>
    <x v="0"/>
    <x v="4"/>
    <x v="8"/>
    <x v="12"/>
    <n v="6.2214559999999999"/>
  </r>
  <r>
    <x v="1"/>
    <x v="4"/>
    <x v="8"/>
    <x v="12"/>
    <n v="7.0096639999999999"/>
  </r>
  <r>
    <x v="2"/>
    <x v="4"/>
    <x v="8"/>
    <x v="12"/>
    <n v="8.2676970000000001"/>
  </r>
  <r>
    <x v="3"/>
    <x v="4"/>
    <x v="8"/>
    <x v="12"/>
    <n v="9.6709209999999999"/>
  </r>
  <r>
    <x v="4"/>
    <x v="4"/>
    <x v="8"/>
    <x v="12"/>
    <n v="11.233750000000001"/>
  </r>
  <r>
    <x v="0"/>
    <x v="4"/>
    <x v="9"/>
    <x v="12"/>
    <n v="0.156587"/>
  </r>
  <r>
    <x v="1"/>
    <x v="4"/>
    <x v="9"/>
    <x v="12"/>
    <n v="0.17937600000000001"/>
  </r>
  <r>
    <x v="2"/>
    <x v="4"/>
    <x v="9"/>
    <x v="12"/>
    <n v="0.22828599999999999"/>
  </r>
  <r>
    <x v="3"/>
    <x v="4"/>
    <x v="9"/>
    <x v="12"/>
    <n v="0.29089599999999999"/>
  </r>
  <r>
    <x v="4"/>
    <x v="4"/>
    <x v="9"/>
    <x v="12"/>
    <n v="0.36826999999999999"/>
  </r>
  <r>
    <x v="0"/>
    <x v="4"/>
    <x v="10"/>
    <x v="12"/>
    <n v="9.2600000000000001E-5"/>
  </r>
  <r>
    <x v="1"/>
    <x v="4"/>
    <x v="10"/>
    <x v="12"/>
    <n v="1.25E-4"/>
  </r>
  <r>
    <x v="2"/>
    <x v="4"/>
    <x v="10"/>
    <x v="12"/>
    <n v="1.8599999999999999E-4"/>
  </r>
  <r>
    <x v="3"/>
    <x v="4"/>
    <x v="10"/>
    <x v="12"/>
    <n v="2.33E-4"/>
  </r>
  <r>
    <x v="4"/>
    <x v="4"/>
    <x v="10"/>
    <x v="12"/>
    <n v="2.9E-4"/>
  </r>
  <r>
    <x v="0"/>
    <x v="4"/>
    <x v="11"/>
    <x v="12"/>
    <n v="0.393009"/>
  </r>
  <r>
    <x v="1"/>
    <x v="4"/>
    <x v="11"/>
    <x v="12"/>
    <n v="0.393009"/>
  </r>
  <r>
    <x v="2"/>
    <x v="4"/>
    <x v="11"/>
    <x v="12"/>
    <n v="0.48708000000000001"/>
  </r>
  <r>
    <x v="3"/>
    <x v="4"/>
    <x v="11"/>
    <x v="12"/>
    <n v="0.59278900000000001"/>
  </r>
  <r>
    <x v="4"/>
    <x v="4"/>
    <x v="11"/>
    <x v="12"/>
    <n v="0.71643100000000004"/>
  </r>
  <r>
    <x v="0"/>
    <x v="4"/>
    <x v="12"/>
    <x v="12"/>
    <n v="0.75074600000000002"/>
  </r>
  <r>
    <x v="1"/>
    <x v="4"/>
    <x v="12"/>
    <x v="12"/>
    <n v="0.87989300000000004"/>
  </r>
  <r>
    <x v="2"/>
    <x v="4"/>
    <x v="12"/>
    <x v="12"/>
    <n v="1.364849"/>
  </r>
  <r>
    <x v="3"/>
    <x v="4"/>
    <x v="12"/>
    <x v="12"/>
    <n v="1.682447"/>
  </r>
  <r>
    <x v="4"/>
    <x v="4"/>
    <x v="12"/>
    <x v="12"/>
    <n v="2.0616759999999998"/>
  </r>
  <r>
    <x v="0"/>
    <x v="4"/>
    <x v="13"/>
    <x v="12"/>
    <n v="2.1627770000000002"/>
  </r>
  <r>
    <x v="1"/>
    <x v="4"/>
    <x v="13"/>
    <x v="12"/>
    <n v="2.4729380000000001"/>
  </r>
  <r>
    <x v="2"/>
    <x v="4"/>
    <x v="13"/>
    <x v="12"/>
    <n v="3.0361210000000001"/>
  </r>
  <r>
    <x v="3"/>
    <x v="4"/>
    <x v="13"/>
    <x v="12"/>
    <n v="3.6065399999999999"/>
  </r>
  <r>
    <x v="4"/>
    <x v="4"/>
    <x v="13"/>
    <x v="12"/>
    <n v="4.0648410000000004"/>
  </r>
  <r>
    <x v="0"/>
    <x v="4"/>
    <x v="14"/>
    <x v="12"/>
    <n v="4.2160000000000001E-3"/>
  </r>
  <r>
    <x v="1"/>
    <x v="4"/>
    <x v="14"/>
    <x v="12"/>
    <n v="4.9410000000000001E-3"/>
  </r>
  <r>
    <x v="2"/>
    <x v="4"/>
    <x v="14"/>
    <x v="12"/>
    <n v="7.0870000000000004E-3"/>
  </r>
  <r>
    <x v="3"/>
    <x v="4"/>
    <x v="14"/>
    <x v="12"/>
    <n v="8.9990000000000001E-3"/>
  </r>
  <r>
    <x v="4"/>
    <x v="4"/>
    <x v="14"/>
    <x v="12"/>
    <n v="1.1358E-2"/>
  </r>
  <r>
    <x v="0"/>
    <x v="4"/>
    <x v="15"/>
    <x v="12"/>
    <n v="2.0188000000000001E-2"/>
  </r>
  <r>
    <x v="1"/>
    <x v="4"/>
    <x v="15"/>
    <x v="12"/>
    <n v="2.4851999999999999E-2"/>
  </r>
  <r>
    <x v="2"/>
    <x v="4"/>
    <x v="15"/>
    <x v="12"/>
    <n v="3.5645999999999997E-2"/>
  </r>
  <r>
    <x v="3"/>
    <x v="4"/>
    <x v="15"/>
    <x v="12"/>
    <n v="4.3508999999999999E-2"/>
  </r>
  <r>
    <x v="4"/>
    <x v="4"/>
    <x v="15"/>
    <x v="12"/>
    <n v="5.2791999999999999E-2"/>
  </r>
  <r>
    <x v="0"/>
    <x v="4"/>
    <x v="16"/>
    <x v="12"/>
    <n v="0.17593600000000001"/>
  </r>
  <r>
    <x v="1"/>
    <x v="4"/>
    <x v="16"/>
    <x v="12"/>
    <n v="0.19242699999999999"/>
  </r>
  <r>
    <x v="2"/>
    <x v="4"/>
    <x v="16"/>
    <x v="12"/>
    <n v="0.27600999999999998"/>
  </r>
  <r>
    <x v="3"/>
    <x v="4"/>
    <x v="16"/>
    <x v="12"/>
    <n v="0.33689400000000003"/>
  </r>
  <r>
    <x v="4"/>
    <x v="4"/>
    <x v="16"/>
    <x v="12"/>
    <n v="0.408773"/>
  </r>
  <r>
    <x v="0"/>
    <x v="4"/>
    <x v="17"/>
    <x v="12"/>
    <n v="9.0300000000000005E-4"/>
  </r>
  <r>
    <x v="1"/>
    <x v="4"/>
    <x v="17"/>
    <x v="12"/>
    <n v="1.1119999999999999E-3"/>
  </r>
  <r>
    <x v="2"/>
    <x v="4"/>
    <x v="17"/>
    <x v="12"/>
    <n v="1.8289999999999999E-3"/>
  </r>
  <r>
    <x v="3"/>
    <x v="4"/>
    <x v="17"/>
    <x v="12"/>
    <n v="2.415E-3"/>
  </r>
  <r>
    <x v="4"/>
    <x v="4"/>
    <x v="17"/>
    <x v="12"/>
    <n v="3.1700000000000001E-3"/>
  </r>
  <r>
    <x v="0"/>
    <x v="4"/>
    <x v="18"/>
    <x v="12"/>
    <n v="3.2752999999999997E-2"/>
  </r>
  <r>
    <x v="1"/>
    <x v="4"/>
    <x v="18"/>
    <x v="12"/>
    <n v="4.0745999999999997E-2"/>
  </r>
  <r>
    <x v="2"/>
    <x v="4"/>
    <x v="18"/>
    <x v="12"/>
    <n v="5.3490000000000003E-2"/>
  </r>
  <r>
    <x v="3"/>
    <x v="4"/>
    <x v="18"/>
    <x v="12"/>
    <n v="6.8256999999999998E-2"/>
  </r>
  <r>
    <x v="4"/>
    <x v="4"/>
    <x v="18"/>
    <x v="12"/>
    <n v="8.4233000000000002E-2"/>
  </r>
  <r>
    <x v="0"/>
    <x v="4"/>
    <x v="19"/>
    <x v="12"/>
    <n v="0.16134399999999999"/>
  </r>
  <r>
    <x v="1"/>
    <x v="4"/>
    <x v="19"/>
    <x v="12"/>
    <n v="0.17646800000000001"/>
  </r>
  <r>
    <x v="2"/>
    <x v="4"/>
    <x v="19"/>
    <x v="12"/>
    <n v="0.245758"/>
  </r>
  <r>
    <x v="3"/>
    <x v="4"/>
    <x v="19"/>
    <x v="12"/>
    <n v="0.30294500000000002"/>
  </r>
  <r>
    <x v="4"/>
    <x v="4"/>
    <x v="19"/>
    <x v="12"/>
    <n v="0.37123"/>
  </r>
  <r>
    <x v="0"/>
    <x v="4"/>
    <x v="20"/>
    <x v="12"/>
    <n v="1.7799999999999999E-4"/>
  </r>
  <r>
    <x v="1"/>
    <x v="4"/>
    <x v="20"/>
    <x v="12"/>
    <n v="2.2599999999999999E-4"/>
  </r>
  <r>
    <x v="2"/>
    <x v="4"/>
    <x v="20"/>
    <x v="12"/>
    <n v="3.2400000000000001E-4"/>
  </r>
  <r>
    <x v="3"/>
    <x v="4"/>
    <x v="20"/>
    <x v="12"/>
    <n v="4.0299999999999998E-4"/>
  </r>
  <r>
    <x v="4"/>
    <x v="4"/>
    <x v="20"/>
    <x v="12"/>
    <n v="4.9899999999999999E-4"/>
  </r>
  <r>
    <x v="0"/>
    <x v="4"/>
    <x v="21"/>
    <x v="12"/>
    <n v="1.7799999999999999E-4"/>
  </r>
  <r>
    <x v="1"/>
    <x v="4"/>
    <x v="21"/>
    <x v="12"/>
    <n v="3.9400000000000002E-5"/>
  </r>
  <r>
    <x v="2"/>
    <x v="4"/>
    <x v="21"/>
    <x v="12"/>
    <n v="5.6199999999999997E-5"/>
  </r>
  <r>
    <x v="3"/>
    <x v="4"/>
    <x v="21"/>
    <x v="12"/>
    <n v="7.1600000000000006E-5"/>
  </r>
  <r>
    <x v="4"/>
    <x v="4"/>
    <x v="21"/>
    <x v="12"/>
    <n v="9.0799999999999998E-5"/>
  </r>
  <r>
    <x v="0"/>
    <x v="4"/>
    <x v="22"/>
    <x v="12"/>
    <n v="4.35E-4"/>
  </r>
  <r>
    <x v="1"/>
    <x v="4"/>
    <x v="22"/>
    <x v="12"/>
    <n v="5.62E-4"/>
  </r>
  <r>
    <x v="2"/>
    <x v="4"/>
    <x v="22"/>
    <x v="12"/>
    <n v="8.34E-4"/>
  </r>
  <r>
    <x v="3"/>
    <x v="4"/>
    <x v="22"/>
    <x v="12"/>
    <n v="1.0009999999999999E-3"/>
  </r>
  <r>
    <x v="4"/>
    <x v="4"/>
    <x v="22"/>
    <x v="12"/>
    <n v="1.196E-3"/>
  </r>
  <r>
    <x v="0"/>
    <x v="4"/>
    <x v="23"/>
    <x v="12"/>
    <n v="0"/>
  </r>
  <r>
    <x v="1"/>
    <x v="4"/>
    <x v="23"/>
    <x v="12"/>
    <n v="0"/>
  </r>
  <r>
    <x v="2"/>
    <x v="4"/>
    <x v="23"/>
    <x v="12"/>
    <n v="0"/>
  </r>
  <r>
    <x v="3"/>
    <x v="4"/>
    <x v="23"/>
    <x v="12"/>
    <n v="0"/>
  </r>
  <r>
    <x v="4"/>
    <x v="4"/>
    <x v="23"/>
    <x v="12"/>
    <n v="0"/>
  </r>
  <r>
    <x v="0"/>
    <x v="4"/>
    <x v="24"/>
    <x v="12"/>
    <n v="1.9009999999999999E-3"/>
  </r>
  <r>
    <x v="1"/>
    <x v="4"/>
    <x v="24"/>
    <x v="12"/>
    <n v="2.813E-3"/>
  </r>
  <r>
    <x v="2"/>
    <x v="4"/>
    <x v="24"/>
    <x v="12"/>
    <n v="5.0080000000000003E-3"/>
  </r>
  <r>
    <x v="3"/>
    <x v="4"/>
    <x v="24"/>
    <x v="12"/>
    <n v="8.0470000000000003E-3"/>
  </r>
  <r>
    <x v="4"/>
    <x v="4"/>
    <x v="24"/>
    <x v="12"/>
    <n v="1.2855E-2"/>
  </r>
  <r>
    <x v="0"/>
    <x v="4"/>
    <x v="25"/>
    <x v="12"/>
    <n v="4.5399999999999997E-6"/>
  </r>
  <r>
    <x v="1"/>
    <x v="4"/>
    <x v="25"/>
    <x v="12"/>
    <n v="5.2700000000000004E-6"/>
  </r>
  <r>
    <x v="2"/>
    <x v="4"/>
    <x v="25"/>
    <x v="12"/>
    <n v="7.6299999999999998E-6"/>
  </r>
  <r>
    <x v="3"/>
    <x v="4"/>
    <x v="25"/>
    <x v="12"/>
    <n v="9.5000000000000005E-6"/>
  </r>
  <r>
    <x v="4"/>
    <x v="4"/>
    <x v="25"/>
    <x v="12"/>
    <n v="1.1800000000000001E-5"/>
  </r>
  <r>
    <x v="0"/>
    <x v="4"/>
    <x v="26"/>
    <x v="12"/>
    <n v="0.229904"/>
  </r>
  <r>
    <x v="1"/>
    <x v="4"/>
    <x v="26"/>
    <x v="12"/>
    <n v="0.269453"/>
  </r>
  <r>
    <x v="2"/>
    <x v="4"/>
    <x v="26"/>
    <x v="12"/>
    <n v="0.36072500000000002"/>
  </r>
  <r>
    <x v="3"/>
    <x v="4"/>
    <x v="26"/>
    <x v="12"/>
    <n v="0.44466499999999998"/>
  </r>
  <r>
    <x v="4"/>
    <x v="4"/>
    <x v="26"/>
    <x v="12"/>
    <n v="0.54489399999999999"/>
  </r>
  <r>
    <x v="0"/>
    <x v="4"/>
    <x v="27"/>
    <x v="12"/>
    <n v="0.26298199999999999"/>
  </r>
  <r>
    <x v="1"/>
    <x v="4"/>
    <x v="27"/>
    <x v="12"/>
    <n v="0.34749799999999997"/>
  </r>
  <r>
    <x v="2"/>
    <x v="4"/>
    <x v="27"/>
    <x v="12"/>
    <n v="0.50297700000000001"/>
  </r>
  <r>
    <x v="3"/>
    <x v="4"/>
    <x v="27"/>
    <x v="12"/>
    <n v="0.73122100000000001"/>
  </r>
  <r>
    <x v="4"/>
    <x v="4"/>
    <x v="27"/>
    <x v="12"/>
    <n v="1.0648089999999999"/>
  </r>
  <r>
    <x v="0"/>
    <x v="4"/>
    <x v="28"/>
    <x v="12"/>
    <n v="0.62741800000000003"/>
  </r>
  <r>
    <x v="1"/>
    <x v="4"/>
    <x v="28"/>
    <x v="12"/>
    <n v="0.75980599999999998"/>
  </r>
  <r>
    <x v="2"/>
    <x v="4"/>
    <x v="28"/>
    <x v="12"/>
    <n v="1.017593"/>
  </r>
  <r>
    <x v="3"/>
    <x v="4"/>
    <x v="28"/>
    <x v="12"/>
    <n v="1.1800440000000001"/>
  </r>
  <r>
    <x v="4"/>
    <x v="4"/>
    <x v="28"/>
    <x v="12"/>
    <n v="1.3662160000000001"/>
  </r>
  <r>
    <x v="0"/>
    <x v="4"/>
    <x v="29"/>
    <x v="12"/>
    <n v="0.36886999999999998"/>
  </r>
  <r>
    <x v="1"/>
    <x v="4"/>
    <x v="29"/>
    <x v="12"/>
    <n v="0.38773400000000002"/>
  </r>
  <r>
    <x v="2"/>
    <x v="4"/>
    <x v="29"/>
    <x v="12"/>
    <n v="0.56163799999999997"/>
  </r>
  <r>
    <x v="3"/>
    <x v="4"/>
    <x v="29"/>
    <x v="12"/>
    <n v="0.69919500000000001"/>
  </r>
  <r>
    <x v="4"/>
    <x v="4"/>
    <x v="29"/>
    <x v="12"/>
    <n v="0.86529199999999995"/>
  </r>
  <r>
    <x v="0"/>
    <x v="4"/>
    <x v="30"/>
    <x v="12"/>
    <n v="1.2702E-2"/>
  </r>
  <r>
    <x v="1"/>
    <x v="4"/>
    <x v="30"/>
    <x v="12"/>
    <n v="1.6101000000000001E-2"/>
  </r>
  <r>
    <x v="2"/>
    <x v="4"/>
    <x v="30"/>
    <x v="12"/>
    <n v="2.1985999999999999E-2"/>
  </r>
  <r>
    <x v="3"/>
    <x v="4"/>
    <x v="30"/>
    <x v="12"/>
    <n v="2.6308999999999999E-2"/>
  </r>
  <r>
    <x v="4"/>
    <x v="4"/>
    <x v="30"/>
    <x v="12"/>
    <n v="3.1297999999999999E-2"/>
  </r>
  <r>
    <x v="0"/>
    <x v="4"/>
    <x v="31"/>
    <x v="12"/>
    <n v="1.4790000000000001E-3"/>
  </r>
  <r>
    <x v="1"/>
    <x v="4"/>
    <x v="31"/>
    <x v="12"/>
    <n v="2.189E-3"/>
  </r>
  <r>
    <x v="2"/>
    <x v="4"/>
    <x v="31"/>
    <x v="12"/>
    <n v="3.8960000000000002E-3"/>
  </r>
  <r>
    <x v="3"/>
    <x v="4"/>
    <x v="31"/>
    <x v="12"/>
    <n v="6.2610000000000001E-3"/>
  </r>
  <r>
    <x v="4"/>
    <x v="4"/>
    <x v="31"/>
    <x v="12"/>
    <n v="1.0000999999999999E-2"/>
  </r>
  <r>
    <x v="0"/>
    <x v="4"/>
    <x v="32"/>
    <x v="12"/>
    <n v="0.96633000000000002"/>
  </r>
  <r>
    <x v="1"/>
    <x v="4"/>
    <x v="32"/>
    <x v="12"/>
    <n v="1.1548259999999999"/>
  </r>
  <r>
    <x v="2"/>
    <x v="4"/>
    <x v="32"/>
    <x v="12"/>
    <n v="1.4892129999999999"/>
  </r>
  <r>
    <x v="3"/>
    <x v="4"/>
    <x v="32"/>
    <x v="12"/>
    <n v="1.9035979999999999"/>
  </r>
  <r>
    <x v="4"/>
    <x v="4"/>
    <x v="32"/>
    <x v="12"/>
    <n v="2.422253"/>
  </r>
  <r>
    <x v="0"/>
    <x v="4"/>
    <x v="33"/>
    <x v="12"/>
    <n v="4.054E-2"/>
  </r>
  <r>
    <x v="1"/>
    <x v="4"/>
    <x v="33"/>
    <x v="12"/>
    <n v="4.7624E-2"/>
  </r>
  <r>
    <x v="2"/>
    <x v="4"/>
    <x v="33"/>
    <x v="12"/>
    <n v="6.6422999999999996E-2"/>
  </r>
  <r>
    <x v="3"/>
    <x v="4"/>
    <x v="33"/>
    <x v="12"/>
    <n v="7.9805000000000001E-2"/>
  </r>
  <r>
    <x v="4"/>
    <x v="4"/>
    <x v="33"/>
    <x v="12"/>
    <n v="9.5377000000000003E-2"/>
  </r>
  <r>
    <x v="0"/>
    <x v="4"/>
    <x v="34"/>
    <x v="12"/>
    <n v="8.3500000000000002E-4"/>
  </r>
  <r>
    <x v="1"/>
    <x v="4"/>
    <x v="34"/>
    <x v="12"/>
    <n v="1.0660000000000001E-3"/>
  </r>
  <r>
    <x v="2"/>
    <x v="4"/>
    <x v="34"/>
    <x v="12"/>
    <n v="1.6019999999999999E-3"/>
  </r>
  <r>
    <x v="3"/>
    <x v="4"/>
    <x v="34"/>
    <x v="12"/>
    <n v="1.8959999999999999E-3"/>
  </r>
  <r>
    <x v="4"/>
    <x v="4"/>
    <x v="34"/>
    <x v="12"/>
    <n v="2.232E-3"/>
  </r>
  <r>
    <x v="0"/>
    <x v="4"/>
    <x v="35"/>
    <x v="12"/>
    <n v="7.5608999999999996E-2"/>
  </r>
  <r>
    <x v="1"/>
    <x v="4"/>
    <x v="35"/>
    <x v="12"/>
    <n v="8.9491000000000001E-2"/>
  </r>
  <r>
    <x v="2"/>
    <x v="4"/>
    <x v="35"/>
    <x v="12"/>
    <n v="0.12963"/>
  </r>
  <r>
    <x v="3"/>
    <x v="4"/>
    <x v="35"/>
    <x v="12"/>
    <n v="0.169515"/>
  </r>
  <r>
    <x v="4"/>
    <x v="4"/>
    <x v="35"/>
    <x v="12"/>
    <n v="0.220361"/>
  </r>
  <r>
    <x v="0"/>
    <x v="5"/>
    <x v="0"/>
    <x v="12"/>
    <n v="2.415E-3"/>
  </r>
  <r>
    <x v="1"/>
    <x v="5"/>
    <x v="0"/>
    <x v="12"/>
    <n v="3.2980000000000002E-3"/>
  </r>
  <r>
    <x v="2"/>
    <x v="5"/>
    <x v="0"/>
    <x v="12"/>
    <n v="3.9459999999999999E-3"/>
  </r>
  <r>
    <x v="3"/>
    <x v="5"/>
    <x v="0"/>
    <x v="12"/>
    <n v="4.6950000000000004E-3"/>
  </r>
  <r>
    <x v="4"/>
    <x v="5"/>
    <x v="0"/>
    <x v="12"/>
    <n v="0.97875000000000001"/>
  </r>
  <r>
    <x v="0"/>
    <x v="5"/>
    <x v="1"/>
    <x v="12"/>
    <n v="2.3833069999999998"/>
  </r>
  <r>
    <x v="1"/>
    <x v="5"/>
    <x v="1"/>
    <x v="12"/>
    <n v="2.8205460000000002"/>
  </r>
  <r>
    <x v="2"/>
    <x v="5"/>
    <x v="1"/>
    <x v="12"/>
    <n v="3.2091630000000002"/>
  </r>
  <r>
    <x v="3"/>
    <x v="5"/>
    <x v="1"/>
    <x v="12"/>
    <n v="3.6874799999999999"/>
  </r>
  <r>
    <x v="4"/>
    <x v="5"/>
    <x v="1"/>
    <x v="12"/>
    <n v="4.237139"/>
  </r>
  <r>
    <x v="0"/>
    <x v="5"/>
    <x v="2"/>
    <x v="12"/>
    <m/>
  </r>
  <r>
    <x v="1"/>
    <x v="5"/>
    <x v="2"/>
    <x v="12"/>
    <n v="0"/>
  </r>
  <r>
    <x v="2"/>
    <x v="5"/>
    <x v="2"/>
    <x v="12"/>
    <n v="0"/>
  </r>
  <r>
    <x v="3"/>
    <x v="5"/>
    <x v="2"/>
    <x v="12"/>
    <n v="0"/>
  </r>
  <r>
    <x v="4"/>
    <x v="5"/>
    <x v="2"/>
    <x v="12"/>
    <n v="0"/>
  </r>
  <r>
    <x v="0"/>
    <x v="5"/>
    <x v="3"/>
    <x v="12"/>
    <n v="8.0163480000000007"/>
  </r>
  <r>
    <x v="1"/>
    <x v="5"/>
    <x v="3"/>
    <x v="12"/>
    <n v="9.2120470000000001"/>
  </r>
  <r>
    <x v="2"/>
    <x v="5"/>
    <x v="3"/>
    <x v="12"/>
    <n v="11.76005"/>
  </r>
  <r>
    <x v="3"/>
    <x v="5"/>
    <x v="3"/>
    <x v="12"/>
    <n v="15.18474"/>
  </r>
  <r>
    <x v="4"/>
    <x v="5"/>
    <x v="3"/>
    <x v="12"/>
    <n v="19.470580000000002"/>
  </r>
  <r>
    <x v="0"/>
    <x v="5"/>
    <x v="4"/>
    <x v="12"/>
    <n v="9.4099999999999997E-5"/>
  </r>
  <r>
    <x v="1"/>
    <x v="5"/>
    <x v="4"/>
    <x v="12"/>
    <n v="1.18E-4"/>
  </r>
  <r>
    <x v="2"/>
    <x v="5"/>
    <x v="4"/>
    <x v="12"/>
    <n v="1.6100000000000001E-4"/>
  </r>
  <r>
    <x v="3"/>
    <x v="5"/>
    <x v="4"/>
    <x v="12"/>
    <n v="1.9699999999999999E-4"/>
  </r>
  <r>
    <x v="4"/>
    <x v="5"/>
    <x v="4"/>
    <x v="12"/>
    <n v="2.3900000000000001E-4"/>
  </r>
  <r>
    <x v="0"/>
    <x v="5"/>
    <x v="5"/>
    <x v="12"/>
    <n v="0.80657999999999996"/>
  </r>
  <r>
    <x v="1"/>
    <x v="5"/>
    <x v="5"/>
    <x v="12"/>
    <n v="0.99540899999999999"/>
  </r>
  <r>
    <x v="2"/>
    <x v="5"/>
    <x v="5"/>
    <x v="12"/>
    <n v="1.3201080000000001"/>
  </r>
  <r>
    <x v="3"/>
    <x v="5"/>
    <x v="5"/>
    <x v="12"/>
    <n v="1.7292380000000001"/>
  </r>
  <r>
    <x v="4"/>
    <x v="5"/>
    <x v="5"/>
    <x v="12"/>
    <n v="2.2280099999999998"/>
  </r>
  <r>
    <x v="0"/>
    <x v="5"/>
    <x v="6"/>
    <x v="12"/>
    <n v="1.0449999999999999E-3"/>
  </r>
  <r>
    <x v="1"/>
    <x v="5"/>
    <x v="6"/>
    <x v="12"/>
    <n v="1.189E-3"/>
  </r>
  <r>
    <x v="2"/>
    <x v="5"/>
    <x v="6"/>
    <x v="12"/>
    <n v="1.74E-3"/>
  </r>
  <r>
    <x v="3"/>
    <x v="5"/>
    <x v="6"/>
    <x v="12"/>
    <n v="2.2980000000000001E-3"/>
  </r>
  <r>
    <x v="4"/>
    <x v="5"/>
    <x v="6"/>
    <x v="12"/>
    <n v="3.016E-3"/>
  </r>
  <r>
    <x v="0"/>
    <x v="5"/>
    <x v="7"/>
    <x v="12"/>
    <n v="0.25135800000000003"/>
  </r>
  <r>
    <x v="1"/>
    <x v="5"/>
    <x v="7"/>
    <x v="12"/>
    <n v="0.30934200000000001"/>
  </r>
  <r>
    <x v="2"/>
    <x v="5"/>
    <x v="7"/>
    <x v="12"/>
    <n v="0.439278"/>
  </r>
  <r>
    <x v="3"/>
    <x v="5"/>
    <x v="7"/>
    <x v="12"/>
    <n v="0.54678099999999996"/>
  </r>
  <r>
    <x v="4"/>
    <x v="5"/>
    <x v="7"/>
    <x v="12"/>
    <n v="0.67657999999999996"/>
  </r>
  <r>
    <x v="0"/>
    <x v="5"/>
    <x v="8"/>
    <x v="12"/>
    <n v="6.2214559999999999"/>
  </r>
  <r>
    <x v="1"/>
    <x v="5"/>
    <x v="8"/>
    <x v="12"/>
    <n v="7.0096639999999999"/>
  </r>
  <r>
    <x v="2"/>
    <x v="5"/>
    <x v="8"/>
    <x v="12"/>
    <n v="8.2676970000000001"/>
  </r>
  <r>
    <x v="3"/>
    <x v="5"/>
    <x v="8"/>
    <x v="12"/>
    <n v="9.6709209999999999"/>
  </r>
  <r>
    <x v="4"/>
    <x v="5"/>
    <x v="8"/>
    <x v="12"/>
    <n v="11.233750000000001"/>
  </r>
  <r>
    <x v="0"/>
    <x v="5"/>
    <x v="9"/>
    <x v="12"/>
    <n v="0.156587"/>
  </r>
  <r>
    <x v="1"/>
    <x v="5"/>
    <x v="9"/>
    <x v="12"/>
    <n v="0.17937600000000001"/>
  </r>
  <r>
    <x v="2"/>
    <x v="5"/>
    <x v="9"/>
    <x v="12"/>
    <n v="0.22828599999999999"/>
  </r>
  <r>
    <x v="3"/>
    <x v="5"/>
    <x v="9"/>
    <x v="12"/>
    <n v="0.29089599999999999"/>
  </r>
  <r>
    <x v="4"/>
    <x v="5"/>
    <x v="9"/>
    <x v="12"/>
    <n v="0.36826999999999999"/>
  </r>
  <r>
    <x v="0"/>
    <x v="5"/>
    <x v="10"/>
    <x v="12"/>
    <n v="9.2600000000000001E-5"/>
  </r>
  <r>
    <x v="1"/>
    <x v="5"/>
    <x v="10"/>
    <x v="12"/>
    <n v="1.25E-4"/>
  </r>
  <r>
    <x v="2"/>
    <x v="5"/>
    <x v="10"/>
    <x v="12"/>
    <n v="1.8599999999999999E-4"/>
  </r>
  <r>
    <x v="3"/>
    <x v="5"/>
    <x v="10"/>
    <x v="12"/>
    <n v="2.33E-4"/>
  </r>
  <r>
    <x v="4"/>
    <x v="5"/>
    <x v="10"/>
    <x v="12"/>
    <n v="2.9E-4"/>
  </r>
  <r>
    <x v="0"/>
    <x v="5"/>
    <x v="11"/>
    <x v="12"/>
    <n v="0.393009"/>
  </r>
  <r>
    <x v="1"/>
    <x v="5"/>
    <x v="11"/>
    <x v="12"/>
    <n v="0.393009"/>
  </r>
  <r>
    <x v="2"/>
    <x v="5"/>
    <x v="11"/>
    <x v="12"/>
    <n v="0.48708000000000001"/>
  </r>
  <r>
    <x v="3"/>
    <x v="5"/>
    <x v="11"/>
    <x v="12"/>
    <n v="0.59278900000000001"/>
  </r>
  <r>
    <x v="4"/>
    <x v="5"/>
    <x v="11"/>
    <x v="12"/>
    <n v="0.71643100000000004"/>
  </r>
  <r>
    <x v="0"/>
    <x v="5"/>
    <x v="12"/>
    <x v="12"/>
    <n v="0.75074600000000002"/>
  </r>
  <r>
    <x v="1"/>
    <x v="5"/>
    <x v="12"/>
    <x v="12"/>
    <n v="0.87989300000000004"/>
  </r>
  <r>
    <x v="2"/>
    <x v="5"/>
    <x v="12"/>
    <x v="12"/>
    <n v="1.364849"/>
  </r>
  <r>
    <x v="3"/>
    <x v="5"/>
    <x v="12"/>
    <x v="12"/>
    <n v="1.682447"/>
  </r>
  <r>
    <x v="4"/>
    <x v="5"/>
    <x v="12"/>
    <x v="12"/>
    <n v="2.0616759999999998"/>
  </r>
  <r>
    <x v="0"/>
    <x v="5"/>
    <x v="13"/>
    <x v="12"/>
    <n v="2.1627770000000002"/>
  </r>
  <r>
    <x v="1"/>
    <x v="5"/>
    <x v="13"/>
    <x v="12"/>
    <n v="2.4729380000000001"/>
  </r>
  <r>
    <x v="2"/>
    <x v="5"/>
    <x v="13"/>
    <x v="12"/>
    <n v="3.0361210000000001"/>
  </r>
  <r>
    <x v="3"/>
    <x v="5"/>
    <x v="13"/>
    <x v="12"/>
    <n v="3.6065399999999999"/>
  </r>
  <r>
    <x v="4"/>
    <x v="5"/>
    <x v="13"/>
    <x v="12"/>
    <n v="4.0648410000000004"/>
  </r>
  <r>
    <x v="0"/>
    <x v="5"/>
    <x v="14"/>
    <x v="12"/>
    <n v="4.2160000000000001E-3"/>
  </r>
  <r>
    <x v="1"/>
    <x v="5"/>
    <x v="14"/>
    <x v="12"/>
    <n v="4.9410000000000001E-3"/>
  </r>
  <r>
    <x v="2"/>
    <x v="5"/>
    <x v="14"/>
    <x v="12"/>
    <n v="7.0870000000000004E-3"/>
  </r>
  <r>
    <x v="3"/>
    <x v="5"/>
    <x v="14"/>
    <x v="12"/>
    <n v="8.9990000000000001E-3"/>
  </r>
  <r>
    <x v="4"/>
    <x v="5"/>
    <x v="14"/>
    <x v="12"/>
    <n v="1.1358E-2"/>
  </r>
  <r>
    <x v="0"/>
    <x v="5"/>
    <x v="15"/>
    <x v="12"/>
    <n v="2.0188000000000001E-2"/>
  </r>
  <r>
    <x v="1"/>
    <x v="5"/>
    <x v="15"/>
    <x v="12"/>
    <n v="2.4851999999999999E-2"/>
  </r>
  <r>
    <x v="2"/>
    <x v="5"/>
    <x v="15"/>
    <x v="12"/>
    <n v="3.5645999999999997E-2"/>
  </r>
  <r>
    <x v="3"/>
    <x v="5"/>
    <x v="15"/>
    <x v="12"/>
    <n v="4.3508999999999999E-2"/>
  </r>
  <r>
    <x v="4"/>
    <x v="5"/>
    <x v="15"/>
    <x v="12"/>
    <n v="5.2791999999999999E-2"/>
  </r>
  <r>
    <x v="0"/>
    <x v="5"/>
    <x v="16"/>
    <x v="12"/>
    <n v="0.17593600000000001"/>
  </r>
  <r>
    <x v="1"/>
    <x v="5"/>
    <x v="16"/>
    <x v="12"/>
    <n v="0.19242699999999999"/>
  </r>
  <r>
    <x v="2"/>
    <x v="5"/>
    <x v="16"/>
    <x v="12"/>
    <n v="0.27600999999999998"/>
  </r>
  <r>
    <x v="3"/>
    <x v="5"/>
    <x v="16"/>
    <x v="12"/>
    <n v="0.33689400000000003"/>
  </r>
  <r>
    <x v="4"/>
    <x v="5"/>
    <x v="16"/>
    <x v="12"/>
    <n v="0.408773"/>
  </r>
  <r>
    <x v="0"/>
    <x v="5"/>
    <x v="17"/>
    <x v="12"/>
    <n v="9.0300000000000005E-4"/>
  </r>
  <r>
    <x v="1"/>
    <x v="5"/>
    <x v="17"/>
    <x v="12"/>
    <n v="1.1119999999999999E-3"/>
  </r>
  <r>
    <x v="2"/>
    <x v="5"/>
    <x v="17"/>
    <x v="12"/>
    <n v="1.8289999999999999E-3"/>
  </r>
  <r>
    <x v="3"/>
    <x v="5"/>
    <x v="17"/>
    <x v="12"/>
    <n v="2.415E-3"/>
  </r>
  <r>
    <x v="4"/>
    <x v="5"/>
    <x v="17"/>
    <x v="12"/>
    <n v="3.1700000000000001E-3"/>
  </r>
  <r>
    <x v="0"/>
    <x v="5"/>
    <x v="18"/>
    <x v="12"/>
    <n v="3.2752999999999997E-2"/>
  </r>
  <r>
    <x v="1"/>
    <x v="5"/>
    <x v="18"/>
    <x v="12"/>
    <n v="4.0745999999999997E-2"/>
  </r>
  <r>
    <x v="2"/>
    <x v="5"/>
    <x v="18"/>
    <x v="12"/>
    <n v="5.3490000000000003E-2"/>
  </r>
  <r>
    <x v="3"/>
    <x v="5"/>
    <x v="18"/>
    <x v="12"/>
    <n v="6.8256999999999998E-2"/>
  </r>
  <r>
    <x v="4"/>
    <x v="5"/>
    <x v="18"/>
    <x v="12"/>
    <n v="8.4233000000000002E-2"/>
  </r>
  <r>
    <x v="0"/>
    <x v="5"/>
    <x v="19"/>
    <x v="12"/>
    <n v="0.16134399999999999"/>
  </r>
  <r>
    <x v="1"/>
    <x v="5"/>
    <x v="19"/>
    <x v="12"/>
    <n v="0.17646800000000001"/>
  </r>
  <r>
    <x v="2"/>
    <x v="5"/>
    <x v="19"/>
    <x v="12"/>
    <n v="0.245758"/>
  </r>
  <r>
    <x v="3"/>
    <x v="5"/>
    <x v="19"/>
    <x v="12"/>
    <n v="0.30294500000000002"/>
  </r>
  <r>
    <x v="4"/>
    <x v="5"/>
    <x v="19"/>
    <x v="12"/>
    <n v="0.37123"/>
  </r>
  <r>
    <x v="0"/>
    <x v="5"/>
    <x v="20"/>
    <x v="12"/>
    <n v="1.7799999999999999E-4"/>
  </r>
  <r>
    <x v="1"/>
    <x v="5"/>
    <x v="20"/>
    <x v="12"/>
    <n v="2.2599999999999999E-4"/>
  </r>
  <r>
    <x v="2"/>
    <x v="5"/>
    <x v="20"/>
    <x v="12"/>
    <n v="3.2400000000000001E-4"/>
  </r>
  <r>
    <x v="3"/>
    <x v="5"/>
    <x v="20"/>
    <x v="12"/>
    <n v="4.0299999999999998E-4"/>
  </r>
  <r>
    <x v="4"/>
    <x v="5"/>
    <x v="20"/>
    <x v="12"/>
    <n v="4.9899999999999999E-4"/>
  </r>
  <r>
    <x v="0"/>
    <x v="5"/>
    <x v="21"/>
    <x v="12"/>
    <n v="1.7799999999999999E-4"/>
  </r>
  <r>
    <x v="1"/>
    <x v="5"/>
    <x v="21"/>
    <x v="12"/>
    <n v="3.9400000000000002E-5"/>
  </r>
  <r>
    <x v="2"/>
    <x v="5"/>
    <x v="21"/>
    <x v="12"/>
    <n v="5.6199999999999997E-5"/>
  </r>
  <r>
    <x v="3"/>
    <x v="5"/>
    <x v="21"/>
    <x v="12"/>
    <n v="7.1600000000000006E-5"/>
  </r>
  <r>
    <x v="4"/>
    <x v="5"/>
    <x v="21"/>
    <x v="12"/>
    <n v="9.0799999999999998E-5"/>
  </r>
  <r>
    <x v="0"/>
    <x v="5"/>
    <x v="22"/>
    <x v="12"/>
    <n v="4.35E-4"/>
  </r>
  <r>
    <x v="1"/>
    <x v="5"/>
    <x v="22"/>
    <x v="12"/>
    <n v="5.62E-4"/>
  </r>
  <r>
    <x v="2"/>
    <x v="5"/>
    <x v="22"/>
    <x v="12"/>
    <n v="8.34E-4"/>
  </r>
  <r>
    <x v="3"/>
    <x v="5"/>
    <x v="22"/>
    <x v="12"/>
    <n v="1.0009999999999999E-3"/>
  </r>
  <r>
    <x v="4"/>
    <x v="5"/>
    <x v="22"/>
    <x v="12"/>
    <n v="1.196E-3"/>
  </r>
  <r>
    <x v="0"/>
    <x v="5"/>
    <x v="23"/>
    <x v="12"/>
    <n v="0"/>
  </r>
  <r>
    <x v="1"/>
    <x v="5"/>
    <x v="23"/>
    <x v="12"/>
    <n v="0"/>
  </r>
  <r>
    <x v="2"/>
    <x v="5"/>
    <x v="23"/>
    <x v="12"/>
    <n v="0"/>
  </r>
  <r>
    <x v="3"/>
    <x v="5"/>
    <x v="23"/>
    <x v="12"/>
    <n v="0"/>
  </r>
  <r>
    <x v="4"/>
    <x v="5"/>
    <x v="23"/>
    <x v="12"/>
    <n v="0"/>
  </r>
  <r>
    <x v="0"/>
    <x v="5"/>
    <x v="24"/>
    <x v="12"/>
    <n v="1.9009999999999999E-3"/>
  </r>
  <r>
    <x v="1"/>
    <x v="5"/>
    <x v="24"/>
    <x v="12"/>
    <n v="2.813E-3"/>
  </r>
  <r>
    <x v="2"/>
    <x v="5"/>
    <x v="24"/>
    <x v="12"/>
    <n v="5.0080000000000003E-3"/>
  </r>
  <r>
    <x v="3"/>
    <x v="5"/>
    <x v="24"/>
    <x v="12"/>
    <n v="8.0470000000000003E-3"/>
  </r>
  <r>
    <x v="4"/>
    <x v="5"/>
    <x v="24"/>
    <x v="12"/>
    <n v="1.2855E-2"/>
  </r>
  <r>
    <x v="0"/>
    <x v="5"/>
    <x v="25"/>
    <x v="12"/>
    <n v="4.5399999999999997E-6"/>
  </r>
  <r>
    <x v="1"/>
    <x v="5"/>
    <x v="25"/>
    <x v="12"/>
    <n v="5.2700000000000004E-6"/>
  </r>
  <r>
    <x v="2"/>
    <x v="5"/>
    <x v="25"/>
    <x v="12"/>
    <n v="7.6299999999999998E-6"/>
  </r>
  <r>
    <x v="3"/>
    <x v="5"/>
    <x v="25"/>
    <x v="12"/>
    <n v="9.5000000000000005E-6"/>
  </r>
  <r>
    <x v="4"/>
    <x v="5"/>
    <x v="25"/>
    <x v="12"/>
    <n v="1.1800000000000001E-5"/>
  </r>
  <r>
    <x v="0"/>
    <x v="5"/>
    <x v="26"/>
    <x v="12"/>
    <n v="0.229904"/>
  </r>
  <r>
    <x v="1"/>
    <x v="5"/>
    <x v="26"/>
    <x v="12"/>
    <n v="0.269453"/>
  </r>
  <r>
    <x v="2"/>
    <x v="5"/>
    <x v="26"/>
    <x v="12"/>
    <n v="0.36072500000000002"/>
  </r>
  <r>
    <x v="3"/>
    <x v="5"/>
    <x v="26"/>
    <x v="12"/>
    <n v="0.44466499999999998"/>
  </r>
  <r>
    <x v="4"/>
    <x v="5"/>
    <x v="26"/>
    <x v="12"/>
    <n v="0.54489399999999999"/>
  </r>
  <r>
    <x v="0"/>
    <x v="5"/>
    <x v="27"/>
    <x v="12"/>
    <n v="0.26298199999999999"/>
  </r>
  <r>
    <x v="1"/>
    <x v="5"/>
    <x v="27"/>
    <x v="12"/>
    <n v="0.34749799999999997"/>
  </r>
  <r>
    <x v="2"/>
    <x v="5"/>
    <x v="27"/>
    <x v="12"/>
    <n v="0.50297700000000001"/>
  </r>
  <r>
    <x v="3"/>
    <x v="5"/>
    <x v="27"/>
    <x v="12"/>
    <n v="0.73122100000000001"/>
  </r>
  <r>
    <x v="4"/>
    <x v="5"/>
    <x v="27"/>
    <x v="12"/>
    <n v="1.0648089999999999"/>
  </r>
  <r>
    <x v="0"/>
    <x v="5"/>
    <x v="28"/>
    <x v="12"/>
    <n v="0.62741800000000003"/>
  </r>
  <r>
    <x v="1"/>
    <x v="5"/>
    <x v="28"/>
    <x v="12"/>
    <n v="0.75980599999999998"/>
  </r>
  <r>
    <x v="2"/>
    <x v="5"/>
    <x v="28"/>
    <x v="12"/>
    <n v="1.017593"/>
  </r>
  <r>
    <x v="3"/>
    <x v="5"/>
    <x v="28"/>
    <x v="12"/>
    <n v="1.1800440000000001"/>
  </r>
  <r>
    <x v="4"/>
    <x v="5"/>
    <x v="28"/>
    <x v="12"/>
    <n v="1.3662160000000001"/>
  </r>
  <r>
    <x v="0"/>
    <x v="5"/>
    <x v="29"/>
    <x v="12"/>
    <n v="0.36886999999999998"/>
  </r>
  <r>
    <x v="1"/>
    <x v="5"/>
    <x v="29"/>
    <x v="12"/>
    <n v="0.38773400000000002"/>
  </r>
  <r>
    <x v="2"/>
    <x v="5"/>
    <x v="29"/>
    <x v="12"/>
    <n v="0.56163799999999997"/>
  </r>
  <r>
    <x v="3"/>
    <x v="5"/>
    <x v="29"/>
    <x v="12"/>
    <n v="0.69919500000000001"/>
  </r>
  <r>
    <x v="4"/>
    <x v="5"/>
    <x v="29"/>
    <x v="12"/>
    <n v="0.86529199999999995"/>
  </r>
  <r>
    <x v="0"/>
    <x v="5"/>
    <x v="30"/>
    <x v="12"/>
    <n v="1.2702E-2"/>
  </r>
  <r>
    <x v="1"/>
    <x v="5"/>
    <x v="30"/>
    <x v="12"/>
    <n v="1.6101000000000001E-2"/>
  </r>
  <r>
    <x v="2"/>
    <x v="5"/>
    <x v="30"/>
    <x v="12"/>
    <n v="2.1985999999999999E-2"/>
  </r>
  <r>
    <x v="3"/>
    <x v="5"/>
    <x v="30"/>
    <x v="12"/>
    <n v="2.6308999999999999E-2"/>
  </r>
  <r>
    <x v="4"/>
    <x v="5"/>
    <x v="30"/>
    <x v="12"/>
    <n v="3.1297999999999999E-2"/>
  </r>
  <r>
    <x v="0"/>
    <x v="5"/>
    <x v="31"/>
    <x v="12"/>
    <n v="1.4790000000000001E-3"/>
  </r>
  <r>
    <x v="1"/>
    <x v="5"/>
    <x v="31"/>
    <x v="12"/>
    <n v="2.189E-3"/>
  </r>
  <r>
    <x v="2"/>
    <x v="5"/>
    <x v="31"/>
    <x v="12"/>
    <n v="3.8960000000000002E-3"/>
  </r>
  <r>
    <x v="3"/>
    <x v="5"/>
    <x v="31"/>
    <x v="12"/>
    <n v="6.2610000000000001E-3"/>
  </r>
  <r>
    <x v="4"/>
    <x v="5"/>
    <x v="31"/>
    <x v="12"/>
    <n v="1.0000999999999999E-2"/>
  </r>
  <r>
    <x v="0"/>
    <x v="5"/>
    <x v="32"/>
    <x v="12"/>
    <n v="0.96633000000000002"/>
  </r>
  <r>
    <x v="1"/>
    <x v="5"/>
    <x v="32"/>
    <x v="12"/>
    <n v="1.1548259999999999"/>
  </r>
  <r>
    <x v="2"/>
    <x v="5"/>
    <x v="32"/>
    <x v="12"/>
    <n v="1.4892129999999999"/>
  </r>
  <r>
    <x v="3"/>
    <x v="5"/>
    <x v="32"/>
    <x v="12"/>
    <n v="1.9035979999999999"/>
  </r>
  <r>
    <x v="4"/>
    <x v="5"/>
    <x v="32"/>
    <x v="12"/>
    <n v="2.422253"/>
  </r>
  <r>
    <x v="0"/>
    <x v="5"/>
    <x v="33"/>
    <x v="12"/>
    <n v="4.054E-2"/>
  </r>
  <r>
    <x v="1"/>
    <x v="5"/>
    <x v="33"/>
    <x v="12"/>
    <n v="4.7624E-2"/>
  </r>
  <r>
    <x v="2"/>
    <x v="5"/>
    <x v="33"/>
    <x v="12"/>
    <n v="6.6422999999999996E-2"/>
  </r>
  <r>
    <x v="3"/>
    <x v="5"/>
    <x v="33"/>
    <x v="12"/>
    <n v="7.9805000000000001E-2"/>
  </r>
  <r>
    <x v="4"/>
    <x v="5"/>
    <x v="33"/>
    <x v="12"/>
    <n v="9.5377000000000003E-2"/>
  </r>
  <r>
    <x v="0"/>
    <x v="5"/>
    <x v="34"/>
    <x v="12"/>
    <n v="8.3500000000000002E-4"/>
  </r>
  <r>
    <x v="1"/>
    <x v="5"/>
    <x v="34"/>
    <x v="12"/>
    <n v="1.0660000000000001E-3"/>
  </r>
  <r>
    <x v="2"/>
    <x v="5"/>
    <x v="34"/>
    <x v="12"/>
    <n v="1.6019999999999999E-3"/>
  </r>
  <r>
    <x v="3"/>
    <x v="5"/>
    <x v="34"/>
    <x v="12"/>
    <n v="1.8959999999999999E-3"/>
  </r>
  <r>
    <x v="4"/>
    <x v="5"/>
    <x v="34"/>
    <x v="12"/>
    <n v="2.232E-3"/>
  </r>
  <r>
    <x v="0"/>
    <x v="5"/>
    <x v="35"/>
    <x v="12"/>
    <n v="7.5608999999999996E-2"/>
  </r>
  <r>
    <x v="1"/>
    <x v="5"/>
    <x v="35"/>
    <x v="12"/>
    <n v="8.9491000000000001E-2"/>
  </r>
  <r>
    <x v="2"/>
    <x v="5"/>
    <x v="35"/>
    <x v="12"/>
    <n v="0.12963"/>
  </r>
  <r>
    <x v="3"/>
    <x v="5"/>
    <x v="35"/>
    <x v="12"/>
    <n v="0.169515"/>
  </r>
  <r>
    <x v="4"/>
    <x v="5"/>
    <x v="35"/>
    <x v="12"/>
    <n v="0.220361"/>
  </r>
  <r>
    <x v="0"/>
    <x v="0"/>
    <x v="0"/>
    <x v="13"/>
    <n v="1.2859339999999999"/>
  </r>
  <r>
    <x v="1"/>
    <x v="0"/>
    <x v="0"/>
    <x v="13"/>
    <n v="1.3482259999999999"/>
  </r>
  <r>
    <x v="2"/>
    <x v="0"/>
    <x v="0"/>
    <x v="13"/>
    <n v="1.3098320000000001"/>
  </r>
  <r>
    <x v="3"/>
    <x v="0"/>
    <x v="0"/>
    <x v="13"/>
    <n v="1.3743909999999999"/>
  </r>
  <r>
    <x v="4"/>
    <x v="0"/>
    <x v="0"/>
    <x v="13"/>
    <n v="1.464243"/>
  </r>
  <r>
    <x v="0"/>
    <x v="0"/>
    <x v="1"/>
    <x v="13"/>
    <n v="11.14592"/>
  </r>
  <r>
    <x v="1"/>
    <x v="0"/>
    <x v="1"/>
    <x v="13"/>
    <n v="12.400090000000001"/>
  </r>
  <r>
    <x v="2"/>
    <x v="0"/>
    <x v="1"/>
    <x v="13"/>
    <n v="13.13862"/>
  </r>
  <r>
    <x v="3"/>
    <x v="0"/>
    <x v="1"/>
    <x v="13"/>
    <n v="14.19154"/>
  </r>
  <r>
    <x v="4"/>
    <x v="0"/>
    <x v="1"/>
    <x v="13"/>
    <n v="15.742520000000001"/>
  </r>
  <r>
    <x v="0"/>
    <x v="0"/>
    <x v="2"/>
    <x v="13"/>
    <n v="5.0049590000000004"/>
  </r>
  <r>
    <x v="1"/>
    <x v="0"/>
    <x v="2"/>
    <x v="13"/>
    <n v="5.610684"/>
  </r>
  <r>
    <x v="2"/>
    <x v="0"/>
    <x v="2"/>
    <x v="13"/>
    <n v="6.046951"/>
  </r>
  <r>
    <x v="3"/>
    <x v="0"/>
    <x v="2"/>
    <x v="13"/>
    <n v="6.4789979999999998"/>
  </r>
  <r>
    <x v="4"/>
    <x v="0"/>
    <x v="2"/>
    <x v="13"/>
    <n v="6.9098269999999999"/>
  </r>
  <r>
    <x v="0"/>
    <x v="0"/>
    <x v="3"/>
    <x v="13"/>
    <n v="1.516435"/>
  </r>
  <r>
    <x v="1"/>
    <x v="0"/>
    <x v="3"/>
    <x v="13"/>
    <n v="1.6709940000000001"/>
  </r>
  <r>
    <x v="2"/>
    <x v="0"/>
    <x v="3"/>
    <x v="13"/>
    <n v="1.768494"/>
  </r>
  <r>
    <x v="3"/>
    <x v="0"/>
    <x v="3"/>
    <x v="13"/>
    <n v="1.9715199999999999"/>
  </r>
  <r>
    <x v="4"/>
    <x v="0"/>
    <x v="3"/>
    <x v="13"/>
    <n v="2.2889900000000001"/>
  </r>
  <r>
    <x v="0"/>
    <x v="0"/>
    <x v="4"/>
    <x v="13"/>
    <n v="3.1422810000000001"/>
  </r>
  <r>
    <x v="1"/>
    <x v="0"/>
    <x v="4"/>
    <x v="13"/>
    <n v="3.5954549999999998"/>
  </r>
  <r>
    <x v="2"/>
    <x v="0"/>
    <x v="4"/>
    <x v="13"/>
    <n v="3.8098190000000001"/>
  </r>
  <r>
    <x v="3"/>
    <x v="0"/>
    <x v="4"/>
    <x v="13"/>
    <n v="4.6324969999999999"/>
  </r>
  <r>
    <x v="4"/>
    <x v="0"/>
    <x v="4"/>
    <x v="13"/>
    <n v="4.9502379999999997"/>
  </r>
  <r>
    <x v="0"/>
    <x v="0"/>
    <x v="5"/>
    <x v="13"/>
    <n v="2.7747579999999998"/>
  </r>
  <r>
    <x v="1"/>
    <x v="0"/>
    <x v="5"/>
    <x v="13"/>
    <n v="2.812954"/>
  </r>
  <r>
    <x v="2"/>
    <x v="0"/>
    <x v="5"/>
    <x v="13"/>
    <n v="2.9918439999999999"/>
  </r>
  <r>
    <x v="3"/>
    <x v="0"/>
    <x v="5"/>
    <x v="13"/>
    <n v="3.33494"/>
  </r>
  <r>
    <x v="4"/>
    <x v="0"/>
    <x v="5"/>
    <x v="13"/>
    <n v="3.8655810000000002"/>
  </r>
  <r>
    <x v="0"/>
    <x v="0"/>
    <x v="6"/>
    <x v="13"/>
    <n v="0"/>
  </r>
  <r>
    <x v="1"/>
    <x v="0"/>
    <x v="6"/>
    <x v="13"/>
    <n v="0"/>
  </r>
  <r>
    <x v="2"/>
    <x v="0"/>
    <x v="6"/>
    <x v="13"/>
    <n v="0"/>
  </r>
  <r>
    <x v="3"/>
    <x v="0"/>
    <x v="6"/>
    <x v="13"/>
    <n v="0"/>
  </r>
  <r>
    <x v="4"/>
    <x v="0"/>
    <x v="6"/>
    <x v="13"/>
    <n v="0"/>
  </r>
  <r>
    <x v="0"/>
    <x v="0"/>
    <x v="7"/>
    <x v="13"/>
    <n v="4.4564640000000004"/>
  </r>
  <r>
    <x v="1"/>
    <x v="0"/>
    <x v="7"/>
    <x v="13"/>
    <n v="4.8745219999999998"/>
  </r>
  <r>
    <x v="2"/>
    <x v="0"/>
    <x v="7"/>
    <x v="13"/>
    <n v="5.2109069999999997"/>
  </r>
  <r>
    <x v="3"/>
    <x v="0"/>
    <x v="7"/>
    <x v="13"/>
    <n v="5.5130439999999998"/>
  </r>
  <r>
    <x v="4"/>
    <x v="0"/>
    <x v="7"/>
    <x v="13"/>
    <n v="5.8176439999999996"/>
  </r>
  <r>
    <x v="0"/>
    <x v="0"/>
    <x v="8"/>
    <x v="13"/>
    <n v="17.359570000000001"/>
  </r>
  <r>
    <x v="1"/>
    <x v="0"/>
    <x v="8"/>
    <x v="13"/>
    <n v="19.630890000000001"/>
  </r>
  <r>
    <x v="2"/>
    <x v="0"/>
    <x v="8"/>
    <x v="13"/>
    <n v="20.425080000000001"/>
  </r>
  <r>
    <x v="3"/>
    <x v="0"/>
    <x v="8"/>
    <x v="13"/>
    <n v="21.545570000000001"/>
  </r>
  <r>
    <x v="4"/>
    <x v="0"/>
    <x v="8"/>
    <x v="13"/>
    <n v="25.463349999999998"/>
  </r>
  <r>
    <x v="0"/>
    <x v="0"/>
    <x v="9"/>
    <x v="13"/>
    <n v="2.2934380000000001"/>
  </r>
  <r>
    <x v="1"/>
    <x v="0"/>
    <x v="9"/>
    <x v="13"/>
    <n v="2.2495919999999998"/>
  </r>
  <r>
    <x v="2"/>
    <x v="0"/>
    <x v="9"/>
    <x v="13"/>
    <n v="2.622967"/>
  </r>
  <r>
    <x v="3"/>
    <x v="0"/>
    <x v="9"/>
    <x v="13"/>
    <n v="3.880579"/>
  </r>
  <r>
    <x v="4"/>
    <x v="0"/>
    <x v="9"/>
    <x v="13"/>
    <n v="4.6096570000000003"/>
  </r>
  <r>
    <x v="0"/>
    <x v="0"/>
    <x v="10"/>
    <x v="13"/>
    <n v="4.2560190000000002"/>
  </r>
  <r>
    <x v="1"/>
    <x v="0"/>
    <x v="10"/>
    <x v="13"/>
    <n v="4.6414239999999998"/>
  </r>
  <r>
    <x v="2"/>
    <x v="0"/>
    <x v="10"/>
    <x v="13"/>
    <n v="4.8302610000000001"/>
  </r>
  <r>
    <x v="3"/>
    <x v="0"/>
    <x v="10"/>
    <x v="13"/>
    <n v="4.941262"/>
  </r>
  <r>
    <x v="4"/>
    <x v="0"/>
    <x v="10"/>
    <x v="13"/>
    <n v="5.3297470000000002"/>
  </r>
  <r>
    <x v="0"/>
    <x v="0"/>
    <x v="11"/>
    <x v="13"/>
    <n v="2.4478520000000001"/>
  </r>
  <r>
    <x v="1"/>
    <x v="0"/>
    <x v="11"/>
    <x v="13"/>
    <n v="2.7441019999999998"/>
  </r>
  <r>
    <x v="2"/>
    <x v="0"/>
    <x v="11"/>
    <x v="13"/>
    <n v="2.9562499999999998"/>
  </r>
  <r>
    <x v="3"/>
    <x v="0"/>
    <x v="11"/>
    <x v="13"/>
    <n v="3.1711870000000002"/>
  </r>
  <r>
    <x v="4"/>
    <x v="0"/>
    <x v="11"/>
    <x v="13"/>
    <n v="3.3841459999999999"/>
  </r>
  <r>
    <x v="0"/>
    <x v="0"/>
    <x v="12"/>
    <x v="13"/>
    <n v="7.9579469999999999"/>
  </r>
  <r>
    <x v="1"/>
    <x v="0"/>
    <x v="12"/>
    <x v="13"/>
    <n v="8.8002029999999998"/>
  </r>
  <r>
    <x v="2"/>
    <x v="0"/>
    <x v="12"/>
    <x v="13"/>
    <n v="9.4885219999999997"/>
  </r>
  <r>
    <x v="3"/>
    <x v="0"/>
    <x v="12"/>
    <x v="13"/>
    <n v="10.5101"/>
  </r>
  <r>
    <x v="4"/>
    <x v="0"/>
    <x v="12"/>
    <x v="13"/>
    <n v="12.345269999999999"/>
  </r>
  <r>
    <x v="0"/>
    <x v="0"/>
    <x v="13"/>
    <x v="13"/>
    <n v="10.586819999999999"/>
  </r>
  <r>
    <x v="1"/>
    <x v="0"/>
    <x v="13"/>
    <x v="13"/>
    <n v="11.95074"/>
  </r>
  <r>
    <x v="2"/>
    <x v="0"/>
    <x v="13"/>
    <x v="13"/>
    <n v="12.48728"/>
  </r>
  <r>
    <x v="3"/>
    <x v="0"/>
    <x v="13"/>
    <x v="13"/>
    <n v="12.58811"/>
  </r>
  <r>
    <x v="4"/>
    <x v="0"/>
    <x v="13"/>
    <x v="13"/>
    <n v="15.4839"/>
  </r>
  <r>
    <x v="0"/>
    <x v="0"/>
    <x v="14"/>
    <x v="13"/>
    <n v="83.697760000000002"/>
  </r>
  <r>
    <x v="1"/>
    <x v="0"/>
    <x v="14"/>
    <x v="13"/>
    <n v="86.143150000000006"/>
  </r>
  <r>
    <x v="2"/>
    <x v="0"/>
    <x v="14"/>
    <x v="13"/>
    <n v="98.500900000000001"/>
  </r>
  <r>
    <x v="3"/>
    <x v="0"/>
    <x v="14"/>
    <x v="13"/>
    <n v="106.76"/>
  </r>
  <r>
    <x v="4"/>
    <x v="0"/>
    <x v="14"/>
    <x v="13"/>
    <n v="122.9661"/>
  </r>
  <r>
    <x v="0"/>
    <x v="0"/>
    <x v="15"/>
    <x v="13"/>
    <n v="3.5413239999999999"/>
  </r>
  <r>
    <x v="1"/>
    <x v="0"/>
    <x v="15"/>
    <x v="13"/>
    <n v="4.0205529999999996"/>
  </r>
  <r>
    <x v="2"/>
    <x v="0"/>
    <x v="15"/>
    <x v="13"/>
    <n v="4.2298869999999997"/>
  </r>
  <r>
    <x v="3"/>
    <x v="0"/>
    <x v="15"/>
    <x v="13"/>
    <n v="4.4288290000000003"/>
  </r>
  <r>
    <x v="4"/>
    <x v="0"/>
    <x v="15"/>
    <x v="13"/>
    <n v="4.6035760000000003"/>
  </r>
  <r>
    <x v="0"/>
    <x v="0"/>
    <x v="16"/>
    <x v="13"/>
    <n v="7.2383749999999996"/>
  </r>
  <r>
    <x v="1"/>
    <x v="0"/>
    <x v="16"/>
    <x v="13"/>
    <n v="8.1734430000000007"/>
  </r>
  <r>
    <x v="2"/>
    <x v="0"/>
    <x v="16"/>
    <x v="13"/>
    <n v="8.2006329999999998"/>
  </r>
  <r>
    <x v="3"/>
    <x v="0"/>
    <x v="16"/>
    <x v="13"/>
    <n v="9.6399190000000008"/>
  </r>
  <r>
    <x v="4"/>
    <x v="0"/>
    <x v="16"/>
    <x v="13"/>
    <n v="11.126060000000001"/>
  </r>
  <r>
    <x v="0"/>
    <x v="0"/>
    <x v="17"/>
    <x v="13"/>
    <n v="0.39943299999999998"/>
  </r>
  <r>
    <x v="1"/>
    <x v="0"/>
    <x v="17"/>
    <x v="13"/>
    <n v="0.51957500000000001"/>
  </r>
  <r>
    <x v="2"/>
    <x v="0"/>
    <x v="17"/>
    <x v="13"/>
    <n v="0.64271299999999998"/>
  </r>
  <r>
    <x v="3"/>
    <x v="0"/>
    <x v="17"/>
    <x v="13"/>
    <n v="1.000173"/>
  </r>
  <r>
    <x v="4"/>
    <x v="0"/>
    <x v="17"/>
    <x v="13"/>
    <n v="1.1059330000000001"/>
  </r>
  <r>
    <x v="0"/>
    <x v="0"/>
    <x v="18"/>
    <x v="13"/>
    <n v="0"/>
  </r>
  <r>
    <x v="1"/>
    <x v="0"/>
    <x v="18"/>
    <x v="13"/>
    <n v="0"/>
  </r>
  <r>
    <x v="2"/>
    <x v="0"/>
    <x v="18"/>
    <x v="13"/>
    <n v="0"/>
  </r>
  <r>
    <x v="3"/>
    <x v="0"/>
    <x v="18"/>
    <x v="13"/>
    <n v="0"/>
  </r>
  <r>
    <x v="4"/>
    <x v="0"/>
    <x v="18"/>
    <x v="13"/>
    <n v="0"/>
  </r>
  <r>
    <x v="0"/>
    <x v="0"/>
    <x v="19"/>
    <x v="13"/>
    <n v="14.95008"/>
  </r>
  <r>
    <x v="1"/>
    <x v="0"/>
    <x v="19"/>
    <x v="13"/>
    <n v="16.028600000000001"/>
  </r>
  <r>
    <x v="2"/>
    <x v="0"/>
    <x v="19"/>
    <x v="13"/>
    <n v="17.33925"/>
  </r>
  <r>
    <x v="3"/>
    <x v="0"/>
    <x v="19"/>
    <x v="13"/>
    <n v="18.860410000000002"/>
  </r>
  <r>
    <x v="4"/>
    <x v="0"/>
    <x v="19"/>
    <x v="13"/>
    <n v="20.06973"/>
  </r>
  <r>
    <x v="0"/>
    <x v="0"/>
    <x v="20"/>
    <x v="13"/>
    <n v="3.847156"/>
  </r>
  <r>
    <x v="1"/>
    <x v="0"/>
    <x v="20"/>
    <x v="13"/>
    <n v="4.0213210000000004"/>
  </r>
  <r>
    <x v="2"/>
    <x v="0"/>
    <x v="20"/>
    <x v="13"/>
    <n v="4.5720210000000003"/>
  </r>
  <r>
    <x v="3"/>
    <x v="0"/>
    <x v="20"/>
    <x v="13"/>
    <n v="4.9373740000000002"/>
  </r>
  <r>
    <x v="4"/>
    <x v="0"/>
    <x v="20"/>
    <x v="13"/>
    <n v="5.5836790000000001"/>
  </r>
  <r>
    <x v="0"/>
    <x v="0"/>
    <x v="21"/>
    <x v="13"/>
    <n v="4.8034E-2"/>
  </r>
  <r>
    <x v="1"/>
    <x v="0"/>
    <x v="21"/>
    <x v="13"/>
    <n v="4.9688000000000003E-2"/>
  </r>
  <r>
    <x v="2"/>
    <x v="0"/>
    <x v="21"/>
    <x v="13"/>
    <n v="4.8991E-2"/>
  </r>
  <r>
    <x v="3"/>
    <x v="0"/>
    <x v="21"/>
    <x v="13"/>
    <n v="4.8973000000000003E-2"/>
  </r>
  <r>
    <x v="4"/>
    <x v="0"/>
    <x v="21"/>
    <x v="13"/>
    <n v="5.0958000000000003E-2"/>
  </r>
  <r>
    <x v="0"/>
    <x v="0"/>
    <x v="22"/>
    <x v="13"/>
    <n v="5.1165580000000004"/>
  </r>
  <r>
    <x v="1"/>
    <x v="0"/>
    <x v="22"/>
    <x v="13"/>
    <n v="5.3547830000000003"/>
  </r>
  <r>
    <x v="2"/>
    <x v="0"/>
    <x v="22"/>
    <x v="13"/>
    <n v="6.723198"/>
  </r>
  <r>
    <x v="3"/>
    <x v="0"/>
    <x v="22"/>
    <x v="13"/>
    <n v="7.6676820000000001"/>
  </r>
  <r>
    <x v="4"/>
    <x v="0"/>
    <x v="22"/>
    <x v="13"/>
    <n v="8.2970500000000005"/>
  </r>
  <r>
    <x v="0"/>
    <x v="0"/>
    <x v="23"/>
    <x v="13"/>
    <n v="0.79107799999999995"/>
  </r>
  <r>
    <x v="1"/>
    <x v="0"/>
    <x v="23"/>
    <x v="13"/>
    <n v="0.88681900000000002"/>
  </r>
  <r>
    <x v="2"/>
    <x v="0"/>
    <x v="23"/>
    <x v="13"/>
    <n v="2.7922340000000001"/>
  </r>
  <r>
    <x v="3"/>
    <x v="0"/>
    <x v="23"/>
    <x v="13"/>
    <n v="3.0843310000000002"/>
  </r>
  <r>
    <x v="4"/>
    <x v="0"/>
    <x v="23"/>
    <x v="13"/>
    <n v="3.200323"/>
  </r>
  <r>
    <x v="0"/>
    <x v="0"/>
    <x v="24"/>
    <x v="13"/>
    <n v="3.9526300000000001"/>
  </r>
  <r>
    <x v="1"/>
    <x v="0"/>
    <x v="24"/>
    <x v="13"/>
    <n v="4.4309960000000004"/>
  </r>
  <r>
    <x v="2"/>
    <x v="0"/>
    <x v="24"/>
    <x v="13"/>
    <n v="4.7694919999999996"/>
  </r>
  <r>
    <x v="3"/>
    <x v="0"/>
    <x v="24"/>
    <x v="13"/>
    <n v="5.1119789999999998"/>
  </r>
  <r>
    <x v="4"/>
    <x v="0"/>
    <x v="24"/>
    <x v="13"/>
    <n v="5.4555930000000004"/>
  </r>
  <r>
    <x v="0"/>
    <x v="0"/>
    <x v="25"/>
    <x v="13"/>
    <n v="0"/>
  </r>
  <r>
    <x v="1"/>
    <x v="0"/>
    <x v="25"/>
    <x v="13"/>
    <n v="0"/>
  </r>
  <r>
    <x v="2"/>
    <x v="0"/>
    <x v="25"/>
    <x v="13"/>
    <n v="0"/>
  </r>
  <r>
    <x v="3"/>
    <x v="0"/>
    <x v="25"/>
    <x v="13"/>
    <n v="0"/>
  </r>
  <r>
    <x v="4"/>
    <x v="0"/>
    <x v="25"/>
    <x v="13"/>
    <n v="0"/>
  </r>
  <r>
    <x v="0"/>
    <x v="0"/>
    <x v="26"/>
    <x v="13"/>
    <n v="0.72947399999999996"/>
  </r>
  <r>
    <x v="1"/>
    <x v="0"/>
    <x v="26"/>
    <x v="13"/>
    <n v="0.76410400000000001"/>
  </r>
  <r>
    <x v="2"/>
    <x v="0"/>
    <x v="26"/>
    <x v="13"/>
    <n v="0.88891200000000004"/>
  </r>
  <r>
    <x v="3"/>
    <x v="0"/>
    <x v="26"/>
    <x v="13"/>
    <n v="1.1801889999999999"/>
  </r>
  <r>
    <x v="4"/>
    <x v="0"/>
    <x v="26"/>
    <x v="13"/>
    <n v="1.338776"/>
  </r>
  <r>
    <x v="0"/>
    <x v="0"/>
    <x v="27"/>
    <x v="13"/>
    <n v="5.2183359999999999"/>
  </r>
  <r>
    <x v="1"/>
    <x v="0"/>
    <x v="27"/>
    <x v="13"/>
    <n v="5.7285380000000004"/>
  </r>
  <r>
    <x v="2"/>
    <x v="0"/>
    <x v="27"/>
    <x v="13"/>
    <n v="6.1834119999999997"/>
  </r>
  <r>
    <x v="3"/>
    <x v="0"/>
    <x v="27"/>
    <x v="13"/>
    <n v="6.5372120000000002"/>
  </r>
  <r>
    <x v="4"/>
    <x v="0"/>
    <x v="27"/>
    <x v="13"/>
    <n v="6.8606129999999999"/>
  </r>
  <r>
    <x v="0"/>
    <x v="0"/>
    <x v="28"/>
    <x v="13"/>
    <n v="8.0508860000000002"/>
  </r>
  <r>
    <x v="1"/>
    <x v="0"/>
    <x v="28"/>
    <x v="13"/>
    <n v="8.7039410000000004"/>
  </r>
  <r>
    <x v="2"/>
    <x v="0"/>
    <x v="28"/>
    <x v="13"/>
    <n v="9.0118279999999995"/>
  </r>
  <r>
    <x v="3"/>
    <x v="0"/>
    <x v="28"/>
    <x v="13"/>
    <n v="10.51558"/>
  </r>
  <r>
    <x v="4"/>
    <x v="0"/>
    <x v="28"/>
    <x v="13"/>
    <n v="11.47024"/>
  </r>
  <r>
    <x v="0"/>
    <x v="0"/>
    <x v="29"/>
    <x v="13"/>
    <n v="0.83397200000000005"/>
  </r>
  <r>
    <x v="1"/>
    <x v="0"/>
    <x v="29"/>
    <x v="13"/>
    <n v="0.89162200000000003"/>
  </r>
  <r>
    <x v="2"/>
    <x v="0"/>
    <x v="29"/>
    <x v="13"/>
    <n v="1.094079"/>
  </r>
  <r>
    <x v="3"/>
    <x v="0"/>
    <x v="29"/>
    <x v="13"/>
    <n v="1.10544"/>
  </r>
  <r>
    <x v="4"/>
    <x v="0"/>
    <x v="29"/>
    <x v="13"/>
    <n v="1.457355"/>
  </r>
  <r>
    <x v="0"/>
    <x v="0"/>
    <x v="30"/>
    <x v="13"/>
    <n v="6.2213149999999997"/>
  </r>
  <r>
    <x v="1"/>
    <x v="0"/>
    <x v="30"/>
    <x v="13"/>
    <n v="7.0117219999999998"/>
  </r>
  <r>
    <x v="2"/>
    <x v="0"/>
    <x v="30"/>
    <x v="13"/>
    <n v="7.2319360000000001"/>
  </r>
  <r>
    <x v="3"/>
    <x v="0"/>
    <x v="30"/>
    <x v="13"/>
    <n v="7.9832450000000001"/>
  </r>
  <r>
    <x v="4"/>
    <x v="0"/>
    <x v="30"/>
    <x v="13"/>
    <n v="8.8084659999999992"/>
  </r>
  <r>
    <x v="0"/>
    <x v="0"/>
    <x v="31"/>
    <x v="13"/>
    <n v="27.25028"/>
  </r>
  <r>
    <x v="1"/>
    <x v="0"/>
    <x v="31"/>
    <x v="13"/>
    <n v="24.895910000000001"/>
  </r>
  <r>
    <x v="2"/>
    <x v="0"/>
    <x v="31"/>
    <x v="13"/>
    <n v="25.039200000000001"/>
  </r>
  <r>
    <x v="3"/>
    <x v="0"/>
    <x v="31"/>
    <x v="13"/>
    <n v="25.995170000000002"/>
  </r>
  <r>
    <x v="4"/>
    <x v="0"/>
    <x v="31"/>
    <x v="13"/>
    <n v="26.9786"/>
  </r>
  <r>
    <x v="0"/>
    <x v="0"/>
    <x v="32"/>
    <x v="13"/>
    <n v="14.011100000000001"/>
  </r>
  <r>
    <x v="1"/>
    <x v="0"/>
    <x v="32"/>
    <x v="13"/>
    <n v="15.480079999999999"/>
  </r>
  <r>
    <x v="2"/>
    <x v="0"/>
    <x v="32"/>
    <x v="13"/>
    <n v="17.493860000000002"/>
  </r>
  <r>
    <x v="3"/>
    <x v="0"/>
    <x v="32"/>
    <x v="13"/>
    <n v="19.59939"/>
  </r>
  <r>
    <x v="4"/>
    <x v="0"/>
    <x v="32"/>
    <x v="13"/>
    <n v="20.546610000000001"/>
  </r>
  <r>
    <x v="0"/>
    <x v="0"/>
    <x v="33"/>
    <x v="13"/>
    <n v="2.5950799999999998"/>
  </r>
  <r>
    <x v="1"/>
    <x v="0"/>
    <x v="33"/>
    <x v="13"/>
    <n v="2.8614830000000002"/>
  </r>
  <r>
    <x v="2"/>
    <x v="0"/>
    <x v="33"/>
    <x v="13"/>
    <n v="2.9797699999999998"/>
  </r>
  <r>
    <x v="3"/>
    <x v="0"/>
    <x v="33"/>
    <x v="13"/>
    <n v="3.0134249999999998"/>
  </r>
  <r>
    <x v="4"/>
    <x v="0"/>
    <x v="33"/>
    <x v="13"/>
    <n v="3.2319930000000001"/>
  </r>
  <r>
    <x v="0"/>
    <x v="0"/>
    <x v="34"/>
    <x v="13"/>
    <n v="0.93885799999999997"/>
  </r>
  <r>
    <x v="1"/>
    <x v="0"/>
    <x v="34"/>
    <x v="13"/>
    <n v="1.024327"/>
  </r>
  <r>
    <x v="2"/>
    <x v="0"/>
    <x v="34"/>
    <x v="13"/>
    <n v="1.101138"/>
  </r>
  <r>
    <x v="3"/>
    <x v="0"/>
    <x v="34"/>
    <x v="13"/>
    <n v="1.148566"/>
  </r>
  <r>
    <x v="4"/>
    <x v="0"/>
    <x v="34"/>
    <x v="13"/>
    <n v="1.239995"/>
  </r>
  <r>
    <x v="0"/>
    <x v="0"/>
    <x v="35"/>
    <x v="13"/>
    <n v="3.1486200000000002"/>
  </r>
  <r>
    <x v="1"/>
    <x v="0"/>
    <x v="35"/>
    <x v="13"/>
    <n v="3.4936759999999998"/>
  </r>
  <r>
    <x v="2"/>
    <x v="0"/>
    <x v="35"/>
    <x v="13"/>
    <n v="4.1393380000000004"/>
  </r>
  <r>
    <x v="3"/>
    <x v="0"/>
    <x v="35"/>
    <x v="13"/>
    <n v="4.7826589999999998"/>
  </r>
  <r>
    <x v="4"/>
    <x v="0"/>
    <x v="35"/>
    <x v="13"/>
    <n v="5.3803489999999998"/>
  </r>
  <r>
    <x v="0"/>
    <x v="1"/>
    <x v="1"/>
    <x v="13"/>
    <n v="11.145919999999998"/>
  </r>
  <r>
    <x v="0"/>
    <x v="1"/>
    <x v="3"/>
    <x v="13"/>
    <n v="1.5164400000000005"/>
  </r>
  <r>
    <x v="0"/>
    <x v="1"/>
    <x v="4"/>
    <x v="13"/>
    <n v="3.14228"/>
  </r>
  <r>
    <x v="0"/>
    <x v="1"/>
    <x v="7"/>
    <x v="13"/>
    <n v="4.45648"/>
  </r>
  <r>
    <x v="0"/>
    <x v="1"/>
    <x v="8"/>
    <x v="13"/>
    <n v="17.359589999999997"/>
  </r>
  <r>
    <x v="0"/>
    <x v="1"/>
    <x v="9"/>
    <x v="13"/>
    <n v="2.2934400000000004"/>
  </r>
  <r>
    <x v="0"/>
    <x v="1"/>
    <x v="10"/>
    <x v="13"/>
    <n v="4.2560200000000004"/>
  </r>
  <r>
    <x v="0"/>
    <x v="1"/>
    <x v="11"/>
    <x v="13"/>
    <n v="2.4478600000000004"/>
  </r>
  <r>
    <x v="0"/>
    <x v="1"/>
    <x v="12"/>
    <x v="13"/>
    <n v="7.9579399999999998"/>
  </r>
  <r>
    <x v="0"/>
    <x v="1"/>
    <x v="13"/>
    <x v="13"/>
    <n v="10.586819999999999"/>
  </r>
  <r>
    <x v="0"/>
    <x v="1"/>
    <x v="14"/>
    <x v="13"/>
    <n v="83.69777999999998"/>
  </r>
  <r>
    <x v="0"/>
    <x v="1"/>
    <x v="15"/>
    <x v="13"/>
    <n v="3.5413300000000003"/>
  </r>
  <r>
    <x v="0"/>
    <x v="1"/>
    <x v="16"/>
    <x v="13"/>
    <n v="7.2383799999999994"/>
  </r>
  <r>
    <x v="0"/>
    <x v="1"/>
    <x v="17"/>
    <x v="13"/>
    <n v="0.39944000000000002"/>
  </r>
  <r>
    <x v="0"/>
    <x v="1"/>
    <x v="19"/>
    <x v="13"/>
    <n v="14.950060000000002"/>
  </r>
  <r>
    <x v="0"/>
    <x v="1"/>
    <x v="20"/>
    <x v="13"/>
    <n v="3.8471600000000001"/>
  </r>
  <r>
    <x v="0"/>
    <x v="1"/>
    <x v="21"/>
    <x v="13"/>
    <n v="4.8030000000000003E-2"/>
  </r>
  <r>
    <x v="0"/>
    <x v="1"/>
    <x v="22"/>
    <x v="13"/>
    <n v="5.1165599999999998"/>
  </r>
  <r>
    <x v="0"/>
    <x v="1"/>
    <x v="26"/>
    <x v="13"/>
    <n v="0.72946999999999995"/>
  </r>
  <r>
    <x v="0"/>
    <x v="1"/>
    <x v="28"/>
    <x v="13"/>
    <n v="8.0508699999999997"/>
  </r>
  <r>
    <x v="0"/>
    <x v="1"/>
    <x v="29"/>
    <x v="13"/>
    <n v="0.83396999999999988"/>
  </r>
  <r>
    <x v="0"/>
    <x v="1"/>
    <x v="30"/>
    <x v="13"/>
    <n v="6.2213100000000008"/>
  </r>
  <r>
    <x v="0"/>
    <x v="1"/>
    <x v="32"/>
    <x v="13"/>
    <n v="14.011089999999999"/>
  </r>
  <r>
    <x v="0"/>
    <x v="1"/>
    <x v="33"/>
    <x v="13"/>
    <n v="2.5950799999999998"/>
  </r>
  <r>
    <x v="0"/>
    <x v="1"/>
    <x v="34"/>
    <x v="13"/>
    <n v="0.93886000000000003"/>
  </r>
  <r>
    <x v="0"/>
    <x v="1"/>
    <x v="35"/>
    <x v="13"/>
    <n v="3.1486200000000002"/>
  </r>
  <r>
    <x v="1"/>
    <x v="1"/>
    <x v="1"/>
    <x v="13"/>
    <n v="11.061390000000001"/>
  </r>
  <r>
    <x v="1"/>
    <x v="1"/>
    <x v="3"/>
    <x v="13"/>
    <n v="1.4906200000000001"/>
  </r>
  <r>
    <x v="1"/>
    <x v="1"/>
    <x v="4"/>
    <x v="13"/>
    <n v="3.2072999999999996"/>
  </r>
  <r>
    <x v="1"/>
    <x v="1"/>
    <x v="7"/>
    <x v="13"/>
    <n v="4.3482899999999995"/>
  </r>
  <r>
    <x v="1"/>
    <x v="1"/>
    <x v="8"/>
    <x v="13"/>
    <n v="17.511549999999993"/>
  </r>
  <r>
    <x v="1"/>
    <x v="1"/>
    <x v="9"/>
    <x v="13"/>
    <n v="2.0067299999999997"/>
  </r>
  <r>
    <x v="1"/>
    <x v="1"/>
    <x v="10"/>
    <x v="13"/>
    <n v="4.1403400000000001"/>
  </r>
  <r>
    <x v="1"/>
    <x v="1"/>
    <x v="11"/>
    <x v="13"/>
    <n v="2.4478600000000004"/>
  </r>
  <r>
    <x v="1"/>
    <x v="1"/>
    <x v="12"/>
    <x v="13"/>
    <n v="7.8501399999999988"/>
  </r>
  <r>
    <x v="1"/>
    <x v="1"/>
    <x v="13"/>
    <x v="13"/>
    <n v="10.66056"/>
  </r>
  <r>
    <x v="1"/>
    <x v="1"/>
    <x v="14"/>
    <x v="13"/>
    <n v="76.843219999999988"/>
  </r>
  <r>
    <x v="1"/>
    <x v="1"/>
    <x v="15"/>
    <x v="13"/>
    <n v="3.58649"/>
  </r>
  <r>
    <x v="1"/>
    <x v="1"/>
    <x v="16"/>
    <x v="13"/>
    <n v="7.2910500000000003"/>
  </r>
  <r>
    <x v="1"/>
    <x v="1"/>
    <x v="17"/>
    <x v="13"/>
    <n v="0.46348"/>
  </r>
  <r>
    <x v="1"/>
    <x v="1"/>
    <x v="19"/>
    <x v="13"/>
    <n v="14.298139999999998"/>
  </r>
  <r>
    <x v="1"/>
    <x v="1"/>
    <x v="20"/>
    <x v="13"/>
    <n v="3.58718"/>
  </r>
  <r>
    <x v="1"/>
    <x v="1"/>
    <x v="21"/>
    <x v="13"/>
    <n v="4.4319999999999998E-2"/>
  </r>
  <r>
    <x v="1"/>
    <x v="1"/>
    <x v="22"/>
    <x v="13"/>
    <n v="4.7766900000000003"/>
  </r>
  <r>
    <x v="1"/>
    <x v="1"/>
    <x v="26"/>
    <x v="13"/>
    <n v="0.68162"/>
  </r>
  <r>
    <x v="1"/>
    <x v="1"/>
    <x v="28"/>
    <x v="13"/>
    <n v="7.7642700000000007"/>
  </r>
  <r>
    <x v="1"/>
    <x v="1"/>
    <x v="29"/>
    <x v="13"/>
    <n v="0.79536999999999991"/>
  </r>
  <r>
    <x v="1"/>
    <x v="1"/>
    <x v="30"/>
    <x v="13"/>
    <n v="6.2547300000000003"/>
  </r>
  <r>
    <x v="1"/>
    <x v="1"/>
    <x v="32"/>
    <x v="13"/>
    <n v="13.808870000000001"/>
  </r>
  <r>
    <x v="1"/>
    <x v="1"/>
    <x v="33"/>
    <x v="13"/>
    <n v="2.5525600000000002"/>
  </r>
  <r>
    <x v="1"/>
    <x v="1"/>
    <x v="34"/>
    <x v="13"/>
    <n v="0.91375000000000006"/>
  </r>
  <r>
    <x v="1"/>
    <x v="1"/>
    <x v="35"/>
    <x v="13"/>
    <n v="3.1164899999999998"/>
  </r>
  <r>
    <x v="2"/>
    <x v="1"/>
    <x v="1"/>
    <x v="13"/>
    <n v="10.875209999999997"/>
  </r>
  <r>
    <x v="2"/>
    <x v="1"/>
    <x v="3"/>
    <x v="13"/>
    <n v="1.4638300000000002"/>
  </r>
  <r>
    <x v="2"/>
    <x v="1"/>
    <x v="4"/>
    <x v="13"/>
    <n v="3.1534900000000006"/>
  </r>
  <r>
    <x v="2"/>
    <x v="1"/>
    <x v="7"/>
    <x v="13"/>
    <n v="4.3132300000000008"/>
  </r>
  <r>
    <x v="2"/>
    <x v="1"/>
    <x v="8"/>
    <x v="13"/>
    <n v="16.90645"/>
  </r>
  <r>
    <x v="2"/>
    <x v="1"/>
    <x v="9"/>
    <x v="13"/>
    <n v="2.1711100000000001"/>
  </r>
  <r>
    <x v="2"/>
    <x v="1"/>
    <x v="10"/>
    <x v="13"/>
    <n v="3.9981399999999998"/>
  </r>
  <r>
    <x v="2"/>
    <x v="1"/>
    <x v="11"/>
    <x v="13"/>
    <n v="2.4469600000000002"/>
  </r>
  <r>
    <x v="2"/>
    <x v="1"/>
    <x v="12"/>
    <x v="13"/>
    <n v="7.8539099999999999"/>
  </r>
  <r>
    <x v="2"/>
    <x v="1"/>
    <x v="13"/>
    <x v="13"/>
    <n v="10.336080000000001"/>
  </r>
  <r>
    <x v="2"/>
    <x v="1"/>
    <x v="14"/>
    <x v="13"/>
    <n v="81.531969999999987"/>
  </r>
  <r>
    <x v="2"/>
    <x v="1"/>
    <x v="15"/>
    <x v="13"/>
    <n v="3.5011999999999999"/>
  </r>
  <r>
    <x v="2"/>
    <x v="1"/>
    <x v="16"/>
    <x v="13"/>
    <n v="6.7879000000000005"/>
  </r>
  <r>
    <x v="2"/>
    <x v="1"/>
    <x v="17"/>
    <x v="13"/>
    <n v="0.53200000000000003"/>
  </r>
  <r>
    <x v="2"/>
    <x v="1"/>
    <x v="19"/>
    <x v="13"/>
    <n v="14.352219999999999"/>
  </r>
  <r>
    <x v="2"/>
    <x v="1"/>
    <x v="20"/>
    <x v="13"/>
    <n v="3.7843900000000001"/>
  </r>
  <r>
    <x v="2"/>
    <x v="1"/>
    <x v="21"/>
    <x v="13"/>
    <n v="4.0550000000000003E-2"/>
  </r>
  <r>
    <x v="2"/>
    <x v="1"/>
    <x v="22"/>
    <x v="13"/>
    <n v="5.5649800000000003"/>
  </r>
  <r>
    <x v="2"/>
    <x v="1"/>
    <x v="26"/>
    <x v="13"/>
    <n v="0.73579000000000006"/>
  </r>
  <r>
    <x v="2"/>
    <x v="1"/>
    <x v="28"/>
    <x v="13"/>
    <n v="7.4593500000000006"/>
  </r>
  <r>
    <x v="2"/>
    <x v="1"/>
    <x v="29"/>
    <x v="13"/>
    <n v="0.90559999999999996"/>
  </r>
  <r>
    <x v="2"/>
    <x v="1"/>
    <x v="30"/>
    <x v="13"/>
    <n v="5.9860799999999994"/>
  </r>
  <r>
    <x v="2"/>
    <x v="1"/>
    <x v="32"/>
    <x v="13"/>
    <n v="14.480149999999998"/>
  </r>
  <r>
    <x v="2"/>
    <x v="1"/>
    <x v="33"/>
    <x v="13"/>
    <n v="2.46644"/>
  </r>
  <r>
    <x v="2"/>
    <x v="1"/>
    <x v="34"/>
    <x v="13"/>
    <n v="0.91144999999999998"/>
  </r>
  <r>
    <x v="2"/>
    <x v="1"/>
    <x v="35"/>
    <x v="13"/>
    <n v="3.4262599999999996"/>
  </r>
  <r>
    <x v="3"/>
    <x v="1"/>
    <x v="1"/>
    <x v="13"/>
    <n v="10.956810000000003"/>
  </r>
  <r>
    <x v="3"/>
    <x v="1"/>
    <x v="3"/>
    <x v="13"/>
    <n v="1.5221499999999999"/>
  </r>
  <r>
    <x v="3"/>
    <x v="1"/>
    <x v="4"/>
    <x v="13"/>
    <n v="3.5765899999999999"/>
  </r>
  <r>
    <x v="3"/>
    <x v="1"/>
    <x v="7"/>
    <x v="13"/>
    <n v="4.2564299999999999"/>
  </r>
  <r>
    <x v="3"/>
    <x v="1"/>
    <x v="8"/>
    <x v="13"/>
    <n v="16.634580000000003"/>
  </r>
  <r>
    <x v="3"/>
    <x v="1"/>
    <x v="9"/>
    <x v="13"/>
    <n v="2.9960599999999999"/>
  </r>
  <r>
    <x v="3"/>
    <x v="1"/>
    <x v="10"/>
    <x v="13"/>
    <n v="3.8149799999999998"/>
  </r>
  <r>
    <x v="3"/>
    <x v="1"/>
    <x v="11"/>
    <x v="13"/>
    <n v="2.4483600000000001"/>
  </r>
  <r>
    <x v="3"/>
    <x v="1"/>
    <x v="12"/>
    <x v="13"/>
    <n v="8.1144700000000025"/>
  </r>
  <r>
    <x v="3"/>
    <x v="1"/>
    <x v="13"/>
    <x v="13"/>
    <n v="9.7188499999999998"/>
  </r>
  <r>
    <x v="3"/>
    <x v="1"/>
    <x v="14"/>
    <x v="13"/>
    <n v="82.425709999999981"/>
  </r>
  <r>
    <x v="3"/>
    <x v="1"/>
    <x v="15"/>
    <x v="13"/>
    <n v="3.41934"/>
  </r>
  <r>
    <x v="3"/>
    <x v="1"/>
    <x v="16"/>
    <x v="13"/>
    <n v="7.4426400000000008"/>
  </r>
  <r>
    <x v="3"/>
    <x v="1"/>
    <x v="17"/>
    <x v="13"/>
    <n v="0.7722"/>
  </r>
  <r>
    <x v="3"/>
    <x v="1"/>
    <x v="19"/>
    <x v="13"/>
    <n v="14.56148"/>
  </r>
  <r>
    <x v="3"/>
    <x v="1"/>
    <x v="20"/>
    <x v="13"/>
    <n v="3.8119800000000001"/>
  </r>
  <r>
    <x v="3"/>
    <x v="1"/>
    <x v="21"/>
    <x v="13"/>
    <n v="3.7810000000000003E-2"/>
  </r>
  <r>
    <x v="3"/>
    <x v="1"/>
    <x v="22"/>
    <x v="13"/>
    <n v="5.91995"/>
  </r>
  <r>
    <x v="3"/>
    <x v="1"/>
    <x v="26"/>
    <x v="13"/>
    <n v="0.91118999999999994"/>
  </r>
  <r>
    <x v="3"/>
    <x v="1"/>
    <x v="28"/>
    <x v="13"/>
    <n v="8.1187199999999979"/>
  </r>
  <r>
    <x v="3"/>
    <x v="1"/>
    <x v="29"/>
    <x v="13"/>
    <n v="0.85346999999999995"/>
  </r>
  <r>
    <x v="3"/>
    <x v="1"/>
    <x v="30"/>
    <x v="13"/>
    <n v="6.1635900000000001"/>
  </r>
  <r>
    <x v="3"/>
    <x v="1"/>
    <x v="32"/>
    <x v="13"/>
    <n v="15.132020000000001"/>
  </r>
  <r>
    <x v="3"/>
    <x v="1"/>
    <x v="33"/>
    <x v="13"/>
    <n v="2.3265600000000002"/>
  </r>
  <r>
    <x v="3"/>
    <x v="1"/>
    <x v="34"/>
    <x v="13"/>
    <n v="0.88676999999999995"/>
  </r>
  <r>
    <x v="3"/>
    <x v="1"/>
    <x v="35"/>
    <x v="13"/>
    <n v="3.6925300000000005"/>
  </r>
  <r>
    <x v="4"/>
    <x v="1"/>
    <x v="1"/>
    <x v="13"/>
    <n v="11.388440000000003"/>
  </r>
  <r>
    <x v="4"/>
    <x v="1"/>
    <x v="3"/>
    <x v="13"/>
    <n v="1.6559099999999998"/>
  </r>
  <r>
    <x v="4"/>
    <x v="1"/>
    <x v="4"/>
    <x v="13"/>
    <n v="3.58108"/>
  </r>
  <r>
    <x v="4"/>
    <x v="1"/>
    <x v="7"/>
    <x v="13"/>
    <n v="4.2085900000000001"/>
  </r>
  <r>
    <x v="4"/>
    <x v="1"/>
    <x v="8"/>
    <x v="13"/>
    <n v="18.420650000000002"/>
  </r>
  <r>
    <x v="4"/>
    <x v="1"/>
    <x v="9"/>
    <x v="13"/>
    <n v="3.3347099999999994"/>
  </r>
  <r>
    <x v="4"/>
    <x v="1"/>
    <x v="10"/>
    <x v="13"/>
    <n v="3.8556300000000001"/>
  </r>
  <r>
    <x v="4"/>
    <x v="1"/>
    <x v="11"/>
    <x v="13"/>
    <n v="2.44815"/>
  </r>
  <r>
    <x v="4"/>
    <x v="1"/>
    <x v="12"/>
    <x v="13"/>
    <n v="8.9308000000000014"/>
  </r>
  <r>
    <x v="4"/>
    <x v="1"/>
    <x v="13"/>
    <x v="13"/>
    <n v="11.20133"/>
  </r>
  <r>
    <x v="4"/>
    <x v="1"/>
    <x v="14"/>
    <x v="13"/>
    <n v="88.955880000000008"/>
  </r>
  <r>
    <x v="4"/>
    <x v="1"/>
    <x v="15"/>
    <x v="13"/>
    <n v="3.3303099999999999"/>
  </r>
  <r>
    <x v="4"/>
    <x v="1"/>
    <x v="16"/>
    <x v="13"/>
    <n v="8.0487900000000003"/>
  </r>
  <r>
    <x v="4"/>
    <x v="1"/>
    <x v="17"/>
    <x v="13"/>
    <n v="0.80005999999999999"/>
  </r>
  <r>
    <x v="4"/>
    <x v="1"/>
    <x v="19"/>
    <x v="13"/>
    <n v="14.518770000000004"/>
  </r>
  <r>
    <x v="4"/>
    <x v="1"/>
    <x v="20"/>
    <x v="13"/>
    <n v="4.0393299999999996"/>
  </r>
  <r>
    <x v="4"/>
    <x v="1"/>
    <x v="21"/>
    <x v="13"/>
    <n v="3.6859999999999997E-2"/>
  </r>
  <r>
    <x v="4"/>
    <x v="1"/>
    <x v="22"/>
    <x v="13"/>
    <n v="6.00223"/>
  </r>
  <r>
    <x v="4"/>
    <x v="1"/>
    <x v="26"/>
    <x v="13"/>
    <n v="0.96850000000000014"/>
  </r>
  <r>
    <x v="4"/>
    <x v="1"/>
    <x v="28"/>
    <x v="13"/>
    <n v="8.2977699999999999"/>
  </r>
  <r>
    <x v="4"/>
    <x v="1"/>
    <x v="29"/>
    <x v="13"/>
    <n v="1.0542799999999999"/>
  </r>
  <r>
    <x v="4"/>
    <x v="1"/>
    <x v="30"/>
    <x v="13"/>
    <n v="6.3721999999999994"/>
  </r>
  <r>
    <x v="4"/>
    <x v="1"/>
    <x v="32"/>
    <x v="13"/>
    <n v="14.863780000000002"/>
  </r>
  <r>
    <x v="4"/>
    <x v="1"/>
    <x v="33"/>
    <x v="13"/>
    <n v="2.3380799999999997"/>
  </r>
  <r>
    <x v="4"/>
    <x v="1"/>
    <x v="34"/>
    <x v="13"/>
    <n v="0.89702999999999999"/>
  </r>
  <r>
    <x v="4"/>
    <x v="1"/>
    <x v="35"/>
    <x v="13"/>
    <n v="3.8922300000000001"/>
  </r>
  <r>
    <x v="0"/>
    <x v="2"/>
    <x v="0"/>
    <x v="13"/>
    <n v="1.2859339999999999"/>
  </r>
  <r>
    <x v="1"/>
    <x v="2"/>
    <x v="0"/>
    <x v="13"/>
    <n v="1.2026730000000001"/>
  </r>
  <r>
    <x v="2"/>
    <x v="2"/>
    <x v="0"/>
    <x v="13"/>
    <n v="1.084185"/>
  </r>
  <r>
    <x v="3"/>
    <x v="2"/>
    <x v="0"/>
    <x v="13"/>
    <n v="1.0611200000000001"/>
  </r>
  <r>
    <x v="4"/>
    <x v="2"/>
    <x v="0"/>
    <x v="13"/>
    <n v="1.059259"/>
  </r>
  <r>
    <x v="0"/>
    <x v="2"/>
    <x v="1"/>
    <x v="13"/>
    <n v="11.14592"/>
  </r>
  <r>
    <x v="1"/>
    <x v="2"/>
    <x v="1"/>
    <x v="13"/>
    <n v="11.061389999999999"/>
  </r>
  <r>
    <x v="2"/>
    <x v="2"/>
    <x v="1"/>
    <x v="13"/>
    <n v="10.875209999999999"/>
  </r>
  <r>
    <x v="3"/>
    <x v="2"/>
    <x v="1"/>
    <x v="13"/>
    <n v="10.956799999999999"/>
  </r>
  <r>
    <x v="4"/>
    <x v="2"/>
    <x v="1"/>
    <x v="13"/>
    <n v="11.38841"/>
  </r>
  <r>
    <x v="0"/>
    <x v="2"/>
    <x v="2"/>
    <x v="13"/>
    <n v="5.0049590000000004"/>
  </r>
  <r>
    <x v="1"/>
    <x v="2"/>
    <x v="2"/>
    <x v="13"/>
    <n v="5.0049590000000004"/>
  </r>
  <r>
    <x v="2"/>
    <x v="2"/>
    <x v="2"/>
    <x v="13"/>
    <n v="5.0052329999999996"/>
  </r>
  <r>
    <x v="3"/>
    <x v="2"/>
    <x v="2"/>
    <x v="13"/>
    <n v="5.0022120000000001"/>
  </r>
  <r>
    <x v="4"/>
    <x v="2"/>
    <x v="2"/>
    <x v="13"/>
    <n v="4.998691"/>
  </r>
  <r>
    <x v="0"/>
    <x v="2"/>
    <x v="3"/>
    <x v="13"/>
    <n v="1.516435"/>
  </r>
  <r>
    <x v="1"/>
    <x v="2"/>
    <x v="3"/>
    <x v="13"/>
    <n v="1.4905949999999999"/>
  </r>
  <r>
    <x v="2"/>
    <x v="2"/>
    <x v="3"/>
    <x v="13"/>
    <n v="1.4638329999999999"/>
  </r>
  <r>
    <x v="3"/>
    <x v="2"/>
    <x v="3"/>
    <x v="13"/>
    <n v="1.522143"/>
  </r>
  <r>
    <x v="4"/>
    <x v="2"/>
    <x v="3"/>
    <x v="13"/>
    <n v="1.655896"/>
  </r>
  <r>
    <x v="0"/>
    <x v="2"/>
    <x v="4"/>
    <x v="13"/>
    <n v="3.1422810000000001"/>
  </r>
  <r>
    <x v="1"/>
    <x v="2"/>
    <x v="4"/>
    <x v="13"/>
    <n v="3.2072929999999999"/>
  </r>
  <r>
    <x v="2"/>
    <x v="2"/>
    <x v="4"/>
    <x v="13"/>
    <n v="3.1534960000000001"/>
  </r>
  <r>
    <x v="3"/>
    <x v="2"/>
    <x v="4"/>
    <x v="13"/>
    <n v="3.5765920000000002"/>
  </r>
  <r>
    <x v="4"/>
    <x v="2"/>
    <x v="4"/>
    <x v="13"/>
    <n v="3.581089"/>
  </r>
  <r>
    <x v="0"/>
    <x v="2"/>
    <x v="5"/>
    <x v="13"/>
    <n v="2.7747579999999998"/>
  </r>
  <r>
    <x v="1"/>
    <x v="2"/>
    <x v="5"/>
    <x v="13"/>
    <n v="2.5092699999999999"/>
  </r>
  <r>
    <x v="2"/>
    <x v="2"/>
    <x v="5"/>
    <x v="13"/>
    <n v="2.4764339999999998"/>
  </r>
  <r>
    <x v="3"/>
    <x v="2"/>
    <x v="5"/>
    <x v="13"/>
    <n v="2.5747930000000001"/>
  </r>
  <r>
    <x v="4"/>
    <x v="2"/>
    <x v="5"/>
    <x v="13"/>
    <n v="2.79643"/>
  </r>
  <r>
    <x v="0"/>
    <x v="2"/>
    <x v="6"/>
    <x v="13"/>
    <n v="0"/>
  </r>
  <r>
    <x v="1"/>
    <x v="2"/>
    <x v="6"/>
    <x v="13"/>
    <n v="0"/>
  </r>
  <r>
    <x v="2"/>
    <x v="2"/>
    <x v="6"/>
    <x v="13"/>
    <n v="0"/>
  </r>
  <r>
    <x v="3"/>
    <x v="2"/>
    <x v="6"/>
    <x v="13"/>
    <n v="0"/>
  </r>
  <r>
    <x v="4"/>
    <x v="2"/>
    <x v="6"/>
    <x v="13"/>
    <n v="0"/>
  </r>
  <r>
    <x v="0"/>
    <x v="2"/>
    <x v="7"/>
    <x v="13"/>
    <n v="4.4564640000000004"/>
  </r>
  <r>
    <x v="1"/>
    <x v="2"/>
    <x v="7"/>
    <x v="13"/>
    <n v="4.3482729999999998"/>
  </r>
  <r>
    <x v="2"/>
    <x v="2"/>
    <x v="7"/>
    <x v="13"/>
    <n v="4.3132159999999997"/>
  </r>
  <r>
    <x v="3"/>
    <x v="2"/>
    <x v="7"/>
    <x v="13"/>
    <n v="4.2564320000000002"/>
  </r>
  <r>
    <x v="4"/>
    <x v="2"/>
    <x v="7"/>
    <x v="13"/>
    <n v="4.2085860000000004"/>
  </r>
  <r>
    <x v="0"/>
    <x v="2"/>
    <x v="8"/>
    <x v="13"/>
    <n v="17.359570000000001"/>
  </r>
  <r>
    <x v="1"/>
    <x v="2"/>
    <x v="8"/>
    <x v="13"/>
    <n v="17.511559999999999"/>
  </r>
  <r>
    <x v="2"/>
    <x v="2"/>
    <x v="8"/>
    <x v="13"/>
    <n v="16.906420000000001"/>
  </r>
  <r>
    <x v="3"/>
    <x v="2"/>
    <x v="8"/>
    <x v="13"/>
    <n v="16.634599999999999"/>
  </r>
  <r>
    <x v="4"/>
    <x v="2"/>
    <x v="8"/>
    <x v="13"/>
    <n v="18.420639999999999"/>
  </r>
  <r>
    <x v="0"/>
    <x v="2"/>
    <x v="9"/>
    <x v="13"/>
    <n v="2.2934380000000001"/>
  </r>
  <r>
    <x v="1"/>
    <x v="2"/>
    <x v="9"/>
    <x v="13"/>
    <n v="2.0067279999999998"/>
  </r>
  <r>
    <x v="2"/>
    <x v="2"/>
    <x v="9"/>
    <x v="13"/>
    <n v="2.1711049999999998"/>
  </r>
  <r>
    <x v="3"/>
    <x v="2"/>
    <x v="9"/>
    <x v="13"/>
    <n v="2.9960619999999998"/>
  </r>
  <r>
    <x v="4"/>
    <x v="2"/>
    <x v="9"/>
    <x v="13"/>
    <n v="3.3347069999999999"/>
  </r>
  <r>
    <x v="0"/>
    <x v="2"/>
    <x v="10"/>
    <x v="13"/>
    <n v="4.2560190000000002"/>
  </r>
  <r>
    <x v="1"/>
    <x v="2"/>
    <x v="10"/>
    <x v="13"/>
    <n v="4.1403400000000001"/>
  </r>
  <r>
    <x v="2"/>
    <x v="2"/>
    <x v="10"/>
    <x v="13"/>
    <n v="3.9981439999999999"/>
  </r>
  <r>
    <x v="3"/>
    <x v="2"/>
    <x v="10"/>
    <x v="13"/>
    <n v="3.8149790000000001"/>
  </r>
  <r>
    <x v="4"/>
    <x v="2"/>
    <x v="10"/>
    <x v="13"/>
    <n v="3.8556330000000001"/>
  </r>
  <r>
    <x v="0"/>
    <x v="2"/>
    <x v="11"/>
    <x v="13"/>
    <n v="2.4478520000000001"/>
  </r>
  <r>
    <x v="1"/>
    <x v="2"/>
    <x v="11"/>
    <x v="13"/>
    <n v="2.4478520000000001"/>
  </r>
  <r>
    <x v="2"/>
    <x v="2"/>
    <x v="11"/>
    <x v="13"/>
    <n v="2.4469720000000001"/>
  </r>
  <r>
    <x v="3"/>
    <x v="2"/>
    <x v="11"/>
    <x v="13"/>
    <n v="2.4483649999999999"/>
  </r>
  <r>
    <x v="4"/>
    <x v="2"/>
    <x v="11"/>
    <x v="13"/>
    <n v="2.4481510000000002"/>
  </r>
  <r>
    <x v="0"/>
    <x v="2"/>
    <x v="12"/>
    <x v="13"/>
    <n v="7.9579469999999999"/>
  </r>
  <r>
    <x v="1"/>
    <x v="2"/>
    <x v="12"/>
    <x v="13"/>
    <n v="7.8501409999999998"/>
  </r>
  <r>
    <x v="2"/>
    <x v="2"/>
    <x v="12"/>
    <x v="13"/>
    <n v="7.8539199999999996"/>
  </r>
  <r>
    <x v="3"/>
    <x v="2"/>
    <x v="12"/>
    <x v="13"/>
    <n v="8.1144890000000007"/>
  </r>
  <r>
    <x v="4"/>
    <x v="2"/>
    <x v="12"/>
    <x v="13"/>
    <n v="8.9307829999999999"/>
  </r>
  <r>
    <x v="0"/>
    <x v="2"/>
    <x v="13"/>
    <x v="13"/>
    <n v="10.586819999999999"/>
  </r>
  <r>
    <x v="1"/>
    <x v="2"/>
    <x v="13"/>
    <x v="13"/>
    <n v="10.660550000000001"/>
  </r>
  <r>
    <x v="2"/>
    <x v="2"/>
    <x v="13"/>
    <x v="13"/>
    <n v="10.336069999999999"/>
  </r>
  <r>
    <x v="3"/>
    <x v="2"/>
    <x v="13"/>
    <x v="13"/>
    <n v="9.7188479999999995"/>
  </r>
  <r>
    <x v="4"/>
    <x v="2"/>
    <x v="13"/>
    <x v="13"/>
    <n v="11.20133"/>
  </r>
  <r>
    <x v="0"/>
    <x v="2"/>
    <x v="14"/>
    <x v="13"/>
    <n v="83.697760000000002"/>
  </r>
  <r>
    <x v="1"/>
    <x v="2"/>
    <x v="14"/>
    <x v="13"/>
    <n v="76.843209999999999"/>
  </r>
  <r>
    <x v="2"/>
    <x v="2"/>
    <x v="14"/>
    <x v="13"/>
    <n v="81.531999999999996"/>
  </r>
  <r>
    <x v="3"/>
    <x v="2"/>
    <x v="14"/>
    <x v="13"/>
    <n v="82.425719999999998"/>
  </r>
  <r>
    <x v="4"/>
    <x v="2"/>
    <x v="14"/>
    <x v="13"/>
    <n v="88.955860000000001"/>
  </r>
  <r>
    <x v="0"/>
    <x v="2"/>
    <x v="15"/>
    <x v="13"/>
    <n v="3.5413239999999999"/>
  </r>
  <r>
    <x v="1"/>
    <x v="2"/>
    <x v="15"/>
    <x v="13"/>
    <n v="3.5864980000000002"/>
  </r>
  <r>
    <x v="2"/>
    <x v="2"/>
    <x v="15"/>
    <x v="13"/>
    <n v="3.5011969999999999"/>
  </r>
  <r>
    <x v="3"/>
    <x v="2"/>
    <x v="15"/>
    <x v="13"/>
    <n v="3.4193470000000001"/>
  </r>
  <r>
    <x v="4"/>
    <x v="2"/>
    <x v="15"/>
    <x v="13"/>
    <n v="3.330308"/>
  </r>
  <r>
    <x v="0"/>
    <x v="2"/>
    <x v="16"/>
    <x v="13"/>
    <n v="7.2383749999999996"/>
  </r>
  <r>
    <x v="1"/>
    <x v="2"/>
    <x v="16"/>
    <x v="13"/>
    <n v="7.2910450000000004"/>
  </r>
  <r>
    <x v="2"/>
    <x v="2"/>
    <x v="16"/>
    <x v="13"/>
    <n v="6.7878980000000002"/>
  </r>
  <r>
    <x v="3"/>
    <x v="2"/>
    <x v="16"/>
    <x v="13"/>
    <n v="7.4426509999999997"/>
  </r>
  <r>
    <x v="4"/>
    <x v="2"/>
    <x v="16"/>
    <x v="13"/>
    <n v="8.0487859999999998"/>
  </r>
  <r>
    <x v="0"/>
    <x v="2"/>
    <x v="17"/>
    <x v="13"/>
    <n v="0.39943299999999998"/>
  </r>
  <r>
    <x v="1"/>
    <x v="2"/>
    <x v="17"/>
    <x v="13"/>
    <n v="0.46348200000000001"/>
  </r>
  <r>
    <x v="2"/>
    <x v="2"/>
    <x v="17"/>
    <x v="13"/>
    <n v="0.53199200000000002"/>
  </r>
  <r>
    <x v="3"/>
    <x v="2"/>
    <x v="17"/>
    <x v="13"/>
    <n v="0.77219899999999997"/>
  </r>
  <r>
    <x v="4"/>
    <x v="2"/>
    <x v="17"/>
    <x v="13"/>
    <n v="0.80005199999999999"/>
  </r>
  <r>
    <x v="0"/>
    <x v="2"/>
    <x v="18"/>
    <x v="13"/>
    <n v="0"/>
  </r>
  <r>
    <x v="1"/>
    <x v="2"/>
    <x v="18"/>
    <x v="13"/>
    <n v="0"/>
  </r>
  <r>
    <x v="2"/>
    <x v="2"/>
    <x v="18"/>
    <x v="13"/>
    <n v="0"/>
  </r>
  <r>
    <x v="3"/>
    <x v="2"/>
    <x v="18"/>
    <x v="13"/>
    <n v="0"/>
  </r>
  <r>
    <x v="4"/>
    <x v="2"/>
    <x v="18"/>
    <x v="13"/>
    <n v="0"/>
  </r>
  <r>
    <x v="0"/>
    <x v="2"/>
    <x v="19"/>
    <x v="13"/>
    <n v="14.95008"/>
  </r>
  <r>
    <x v="1"/>
    <x v="2"/>
    <x v="19"/>
    <x v="13"/>
    <n v="14.298159999999999"/>
  </r>
  <r>
    <x v="2"/>
    <x v="2"/>
    <x v="19"/>
    <x v="13"/>
    <n v="14.35219"/>
  </r>
  <r>
    <x v="3"/>
    <x v="2"/>
    <x v="19"/>
    <x v="13"/>
    <n v="14.56148"/>
  </r>
  <r>
    <x v="4"/>
    <x v="2"/>
    <x v="19"/>
    <x v="13"/>
    <n v="14.518800000000001"/>
  </r>
  <r>
    <x v="0"/>
    <x v="2"/>
    <x v="20"/>
    <x v="13"/>
    <n v="3.847156"/>
  </r>
  <r>
    <x v="1"/>
    <x v="2"/>
    <x v="20"/>
    <x v="13"/>
    <n v="3.587183"/>
  </r>
  <r>
    <x v="2"/>
    <x v="2"/>
    <x v="20"/>
    <x v="13"/>
    <n v="3.784392"/>
  </r>
  <r>
    <x v="3"/>
    <x v="2"/>
    <x v="20"/>
    <x v="13"/>
    <n v="3.8119770000000002"/>
  </r>
  <r>
    <x v="4"/>
    <x v="2"/>
    <x v="20"/>
    <x v="13"/>
    <n v="4.0393319999999999"/>
  </r>
  <r>
    <x v="0"/>
    <x v="2"/>
    <x v="21"/>
    <x v="13"/>
    <n v="4.8034E-2"/>
  </r>
  <r>
    <x v="1"/>
    <x v="2"/>
    <x v="21"/>
    <x v="13"/>
    <n v="4.4324000000000002E-2"/>
  </r>
  <r>
    <x v="2"/>
    <x v="2"/>
    <x v="21"/>
    <x v="13"/>
    <n v="4.0550999999999997E-2"/>
  </r>
  <r>
    <x v="3"/>
    <x v="2"/>
    <x v="21"/>
    <x v="13"/>
    <n v="3.7810000000000003E-2"/>
  </r>
  <r>
    <x v="4"/>
    <x v="2"/>
    <x v="21"/>
    <x v="13"/>
    <n v="3.6864000000000001E-2"/>
  </r>
  <r>
    <x v="0"/>
    <x v="2"/>
    <x v="22"/>
    <x v="13"/>
    <n v="5.1165580000000004"/>
  </r>
  <r>
    <x v="1"/>
    <x v="2"/>
    <x v="22"/>
    <x v="13"/>
    <n v="4.7766859999999998"/>
  </r>
  <r>
    <x v="2"/>
    <x v="2"/>
    <x v="22"/>
    <x v="13"/>
    <n v="5.5649829999999998"/>
  </r>
  <r>
    <x v="3"/>
    <x v="2"/>
    <x v="22"/>
    <x v="13"/>
    <n v="5.9199539999999997"/>
  </r>
  <r>
    <x v="4"/>
    <x v="2"/>
    <x v="22"/>
    <x v="13"/>
    <n v="6.0022320000000002"/>
  </r>
  <r>
    <x v="0"/>
    <x v="2"/>
    <x v="23"/>
    <x v="13"/>
    <n v="0.79107799999999995"/>
  </r>
  <r>
    <x v="1"/>
    <x v="2"/>
    <x v="23"/>
    <x v="13"/>
    <n v="0.79107799999999995"/>
  </r>
  <r>
    <x v="2"/>
    <x v="2"/>
    <x v="23"/>
    <x v="13"/>
    <n v="2.3112119999999998"/>
  </r>
  <r>
    <x v="3"/>
    <x v="2"/>
    <x v="23"/>
    <x v="13"/>
    <n v="2.3813059999999999"/>
  </r>
  <r>
    <x v="4"/>
    <x v="2"/>
    <x v="23"/>
    <x v="13"/>
    <n v="2.3151700000000002"/>
  </r>
  <r>
    <x v="0"/>
    <x v="2"/>
    <x v="24"/>
    <x v="13"/>
    <n v="3.9526300000000001"/>
  </r>
  <r>
    <x v="1"/>
    <x v="2"/>
    <x v="24"/>
    <x v="13"/>
    <n v="3.9526300000000001"/>
  </r>
  <r>
    <x v="2"/>
    <x v="2"/>
    <x v="24"/>
    <x v="13"/>
    <n v="3.9478439999999999"/>
  </r>
  <r>
    <x v="3"/>
    <x v="2"/>
    <x v="24"/>
    <x v="13"/>
    <n v="3.9467840000000001"/>
  </r>
  <r>
    <x v="4"/>
    <x v="2"/>
    <x v="24"/>
    <x v="13"/>
    <n v="3.946672"/>
  </r>
  <r>
    <x v="0"/>
    <x v="2"/>
    <x v="25"/>
    <x v="13"/>
    <n v="0"/>
  </r>
  <r>
    <x v="1"/>
    <x v="2"/>
    <x v="25"/>
    <x v="13"/>
    <n v="0"/>
  </r>
  <r>
    <x v="2"/>
    <x v="2"/>
    <x v="25"/>
    <x v="13"/>
    <n v="0"/>
  </r>
  <r>
    <x v="3"/>
    <x v="2"/>
    <x v="25"/>
    <x v="13"/>
    <n v="0"/>
  </r>
  <r>
    <x v="4"/>
    <x v="2"/>
    <x v="25"/>
    <x v="13"/>
    <n v="0"/>
  </r>
  <r>
    <x v="0"/>
    <x v="2"/>
    <x v="26"/>
    <x v="13"/>
    <n v="0.72947399999999996"/>
  </r>
  <r>
    <x v="1"/>
    <x v="2"/>
    <x v="26"/>
    <x v="13"/>
    <n v="0.681612"/>
  </r>
  <r>
    <x v="2"/>
    <x v="2"/>
    <x v="26"/>
    <x v="13"/>
    <n v="0.73577700000000001"/>
  </r>
  <r>
    <x v="3"/>
    <x v="2"/>
    <x v="26"/>
    <x v="13"/>
    <n v="0.91118299999999997"/>
  </r>
  <r>
    <x v="4"/>
    <x v="2"/>
    <x v="26"/>
    <x v="13"/>
    <n v="0.96849399999999997"/>
  </r>
  <r>
    <x v="0"/>
    <x v="2"/>
    <x v="27"/>
    <x v="13"/>
    <n v="5.2183359999999999"/>
  </r>
  <r>
    <x v="1"/>
    <x v="2"/>
    <x v="27"/>
    <x v="13"/>
    <n v="5.1100899999999996"/>
  </r>
  <r>
    <x v="2"/>
    <x v="2"/>
    <x v="27"/>
    <x v="13"/>
    <n v="5.1181859999999997"/>
  </r>
  <r>
    <x v="3"/>
    <x v="2"/>
    <x v="27"/>
    <x v="13"/>
    <n v="5.0471570000000003"/>
  </r>
  <r>
    <x v="4"/>
    <x v="2"/>
    <x v="27"/>
    <x v="13"/>
    <n v="4.9630879999999999"/>
  </r>
  <r>
    <x v="0"/>
    <x v="2"/>
    <x v="28"/>
    <x v="13"/>
    <n v="8.0508860000000002"/>
  </r>
  <r>
    <x v="1"/>
    <x v="2"/>
    <x v="28"/>
    <x v="13"/>
    <n v="7.7642720000000001"/>
  </r>
  <r>
    <x v="2"/>
    <x v="2"/>
    <x v="28"/>
    <x v="13"/>
    <n v="7.4593470000000002"/>
  </r>
  <r>
    <x v="3"/>
    <x v="2"/>
    <x v="28"/>
    <x v="13"/>
    <n v="8.1187170000000002"/>
  </r>
  <r>
    <x v="4"/>
    <x v="2"/>
    <x v="28"/>
    <x v="13"/>
    <n v="8.297777"/>
  </r>
  <r>
    <x v="0"/>
    <x v="2"/>
    <x v="29"/>
    <x v="13"/>
    <n v="0.83397200000000005"/>
  </r>
  <r>
    <x v="1"/>
    <x v="2"/>
    <x v="29"/>
    <x v="13"/>
    <n v="0.79536300000000004"/>
  </r>
  <r>
    <x v="2"/>
    <x v="2"/>
    <x v="29"/>
    <x v="13"/>
    <n v="0.90559999999999996"/>
  </r>
  <r>
    <x v="3"/>
    <x v="2"/>
    <x v="29"/>
    <x v="13"/>
    <n v="0.85347300000000004"/>
  </r>
  <r>
    <x v="4"/>
    <x v="2"/>
    <x v="29"/>
    <x v="13"/>
    <n v="1.054276"/>
  </r>
  <r>
    <x v="0"/>
    <x v="2"/>
    <x v="30"/>
    <x v="13"/>
    <n v="6.2213149999999997"/>
  </r>
  <r>
    <x v="1"/>
    <x v="2"/>
    <x v="30"/>
    <x v="13"/>
    <n v="6.2547430000000004"/>
  </r>
  <r>
    <x v="2"/>
    <x v="2"/>
    <x v="30"/>
    <x v="13"/>
    <n v="5.9860790000000001"/>
  </r>
  <r>
    <x v="3"/>
    <x v="2"/>
    <x v="30"/>
    <x v="13"/>
    <n v="6.1635900000000001"/>
  </r>
  <r>
    <x v="4"/>
    <x v="2"/>
    <x v="30"/>
    <x v="13"/>
    <n v="6.3722000000000003"/>
  </r>
  <r>
    <x v="0"/>
    <x v="2"/>
    <x v="31"/>
    <x v="13"/>
    <n v="27.25028"/>
  </r>
  <r>
    <x v="1"/>
    <x v="2"/>
    <x v="31"/>
    <x v="13"/>
    <n v="22.208169999999999"/>
  </r>
  <r>
    <x v="2"/>
    <x v="2"/>
    <x v="31"/>
    <x v="13"/>
    <n v="20.725660000000001"/>
  </r>
  <r>
    <x v="3"/>
    <x v="2"/>
    <x v="31"/>
    <x v="13"/>
    <n v="20.069980000000001"/>
  </r>
  <r>
    <x v="4"/>
    <x v="2"/>
    <x v="31"/>
    <x v="13"/>
    <n v="19.51679"/>
  </r>
  <r>
    <x v="0"/>
    <x v="2"/>
    <x v="32"/>
    <x v="13"/>
    <n v="14.011100000000001"/>
  </r>
  <r>
    <x v="1"/>
    <x v="2"/>
    <x v="32"/>
    <x v="13"/>
    <n v="13.808859999999999"/>
  </r>
  <r>
    <x v="2"/>
    <x v="2"/>
    <x v="32"/>
    <x v="13"/>
    <n v="14.480169999999999"/>
  </r>
  <r>
    <x v="3"/>
    <x v="2"/>
    <x v="32"/>
    <x v="13"/>
    <n v="15.132009999999999"/>
  </r>
  <r>
    <x v="4"/>
    <x v="2"/>
    <x v="32"/>
    <x v="13"/>
    <n v="14.86378"/>
  </r>
  <r>
    <x v="0"/>
    <x v="2"/>
    <x v="33"/>
    <x v="13"/>
    <n v="2.5950799999999998"/>
  </r>
  <r>
    <x v="1"/>
    <x v="2"/>
    <x v="33"/>
    <x v="13"/>
    <n v="2.5525600000000002"/>
  </r>
  <r>
    <x v="2"/>
    <x v="2"/>
    <x v="33"/>
    <x v="13"/>
    <n v="2.4664410000000001"/>
  </r>
  <r>
    <x v="3"/>
    <x v="2"/>
    <x v="33"/>
    <x v="13"/>
    <n v="2.326562"/>
  </r>
  <r>
    <x v="4"/>
    <x v="2"/>
    <x v="33"/>
    <x v="13"/>
    <n v="2.3380809999999999"/>
  </r>
  <r>
    <x v="0"/>
    <x v="2"/>
    <x v="34"/>
    <x v="13"/>
    <n v="0.93885799999999997"/>
  </r>
  <r>
    <x v="1"/>
    <x v="2"/>
    <x v="34"/>
    <x v="13"/>
    <n v="0.91374200000000005"/>
  </r>
  <r>
    <x v="2"/>
    <x v="2"/>
    <x v="34"/>
    <x v="13"/>
    <n v="0.911443"/>
  </r>
  <r>
    <x v="3"/>
    <x v="2"/>
    <x v="34"/>
    <x v="13"/>
    <n v="0.886768"/>
  </r>
  <r>
    <x v="4"/>
    <x v="2"/>
    <x v="34"/>
    <x v="13"/>
    <n v="0.897034"/>
  </r>
  <r>
    <x v="0"/>
    <x v="2"/>
    <x v="35"/>
    <x v="13"/>
    <n v="3.1486200000000002"/>
  </r>
  <r>
    <x v="1"/>
    <x v="2"/>
    <x v="35"/>
    <x v="13"/>
    <n v="3.1165020000000001"/>
  </r>
  <r>
    <x v="2"/>
    <x v="2"/>
    <x v="35"/>
    <x v="13"/>
    <n v="3.4262480000000002"/>
  </r>
  <r>
    <x v="3"/>
    <x v="2"/>
    <x v="35"/>
    <x v="13"/>
    <n v="3.6925270000000001"/>
  </r>
  <r>
    <x v="4"/>
    <x v="2"/>
    <x v="35"/>
    <x v="13"/>
    <n v="3.892239"/>
  </r>
  <r>
    <x v="0"/>
    <x v="3"/>
    <x v="1"/>
    <x v="13"/>
    <n v="33.200000000000003"/>
  </r>
  <r>
    <x v="0"/>
    <x v="3"/>
    <x v="3"/>
    <x v="13"/>
    <n v="5.6000000000000005"/>
  </r>
  <r>
    <x v="0"/>
    <x v="3"/>
    <x v="4"/>
    <x v="13"/>
    <n v="12.9"/>
  </r>
  <r>
    <x v="0"/>
    <x v="3"/>
    <x v="7"/>
    <x v="13"/>
    <n v="11.1"/>
  </r>
  <r>
    <x v="0"/>
    <x v="3"/>
    <x v="8"/>
    <x v="13"/>
    <n v="89.9"/>
  </r>
  <r>
    <x v="0"/>
    <x v="3"/>
    <x v="9"/>
    <x v="13"/>
    <n v="6.4000000000000012"/>
  </r>
  <r>
    <x v="0"/>
    <x v="3"/>
    <x v="10"/>
    <x v="13"/>
    <n v="12.2"/>
  </r>
  <r>
    <x v="0"/>
    <x v="3"/>
    <x v="11"/>
    <x v="13"/>
    <n v="5.6"/>
  </r>
  <r>
    <x v="0"/>
    <x v="3"/>
    <x v="12"/>
    <x v="13"/>
    <n v="27.6"/>
  </r>
  <r>
    <x v="0"/>
    <x v="3"/>
    <x v="13"/>
    <x v="13"/>
    <n v="36.5"/>
  </r>
  <r>
    <x v="0"/>
    <x v="3"/>
    <x v="14"/>
    <x v="13"/>
    <n v="195.19999999999996"/>
  </r>
  <r>
    <x v="0"/>
    <x v="3"/>
    <x v="15"/>
    <x v="13"/>
    <n v="10.8"/>
  </r>
  <r>
    <x v="0"/>
    <x v="3"/>
    <x v="16"/>
    <x v="13"/>
    <n v="20.699999999999996"/>
  </r>
  <r>
    <x v="0"/>
    <x v="3"/>
    <x v="17"/>
    <x v="13"/>
    <n v="1.8000000000000003"/>
  </r>
  <r>
    <x v="0"/>
    <x v="3"/>
    <x v="19"/>
    <x v="13"/>
    <n v="60.79999999999999"/>
  </r>
  <r>
    <x v="0"/>
    <x v="3"/>
    <x v="20"/>
    <x v="13"/>
    <n v="14.6"/>
  </r>
  <r>
    <x v="0"/>
    <x v="3"/>
    <x v="21"/>
    <x v="13"/>
    <n v="0.2"/>
  </r>
  <r>
    <x v="0"/>
    <x v="3"/>
    <x v="22"/>
    <x v="13"/>
    <n v="20.100000000000001"/>
  </r>
  <r>
    <x v="0"/>
    <x v="3"/>
    <x v="26"/>
    <x v="13"/>
    <n v="2.2999999999999994"/>
  </r>
  <r>
    <x v="0"/>
    <x v="3"/>
    <x v="28"/>
    <x v="13"/>
    <n v="23.899999999999995"/>
  </r>
  <r>
    <x v="0"/>
    <x v="3"/>
    <x v="29"/>
    <x v="13"/>
    <n v="15.800000000000002"/>
  </r>
  <r>
    <x v="0"/>
    <x v="3"/>
    <x v="30"/>
    <x v="13"/>
    <n v="32.199999999999996"/>
  </r>
  <r>
    <x v="0"/>
    <x v="3"/>
    <x v="32"/>
    <x v="13"/>
    <n v="47.400000000000006"/>
  </r>
  <r>
    <x v="0"/>
    <x v="3"/>
    <x v="33"/>
    <x v="13"/>
    <n v="13.399999999999999"/>
  </r>
  <r>
    <x v="0"/>
    <x v="3"/>
    <x v="34"/>
    <x v="13"/>
    <n v="3.6"/>
  </r>
  <r>
    <x v="0"/>
    <x v="3"/>
    <x v="35"/>
    <x v="13"/>
    <n v="8.6999999999999993"/>
  </r>
  <r>
    <x v="1"/>
    <x v="3"/>
    <x v="1"/>
    <x v="13"/>
    <n v="33"/>
  </r>
  <r>
    <x v="1"/>
    <x v="3"/>
    <x v="3"/>
    <x v="13"/>
    <n v="6"/>
  </r>
  <r>
    <x v="1"/>
    <x v="3"/>
    <x v="4"/>
    <x v="13"/>
    <n v="12.199999999999996"/>
  </r>
  <r>
    <x v="1"/>
    <x v="3"/>
    <x v="7"/>
    <x v="13"/>
    <n v="10.8"/>
  </r>
  <r>
    <x v="1"/>
    <x v="3"/>
    <x v="8"/>
    <x v="13"/>
    <n v="91.500000000000014"/>
  </r>
  <r>
    <x v="1"/>
    <x v="3"/>
    <x v="9"/>
    <x v="13"/>
    <n v="6.3000000000000007"/>
  </r>
  <r>
    <x v="1"/>
    <x v="3"/>
    <x v="10"/>
    <x v="13"/>
    <n v="11.8"/>
  </r>
  <r>
    <x v="1"/>
    <x v="3"/>
    <x v="11"/>
    <x v="13"/>
    <n v="5.4"/>
  </r>
  <r>
    <x v="1"/>
    <x v="3"/>
    <x v="12"/>
    <x v="13"/>
    <n v="25.200000000000003"/>
  </r>
  <r>
    <x v="1"/>
    <x v="3"/>
    <x v="13"/>
    <x v="13"/>
    <n v="36.599999999999994"/>
  </r>
  <r>
    <x v="1"/>
    <x v="3"/>
    <x v="14"/>
    <x v="13"/>
    <n v="186.7"/>
  </r>
  <r>
    <x v="1"/>
    <x v="3"/>
    <x v="15"/>
    <x v="13"/>
    <n v="10.199999999999999"/>
  </r>
  <r>
    <x v="1"/>
    <x v="3"/>
    <x v="16"/>
    <x v="13"/>
    <n v="19.899999999999999"/>
  </r>
  <r>
    <x v="1"/>
    <x v="3"/>
    <x v="17"/>
    <x v="13"/>
    <n v="1.5"/>
  </r>
  <r>
    <x v="1"/>
    <x v="3"/>
    <x v="19"/>
    <x v="13"/>
    <n v="59.8"/>
  </r>
  <r>
    <x v="1"/>
    <x v="3"/>
    <x v="20"/>
    <x v="13"/>
    <n v="14.100000000000001"/>
  </r>
  <r>
    <x v="1"/>
    <x v="3"/>
    <x v="21"/>
    <x v="13"/>
    <n v="0.2"/>
  </r>
  <r>
    <x v="1"/>
    <x v="3"/>
    <x v="22"/>
    <x v="13"/>
    <n v="19.899999999999999"/>
  </r>
  <r>
    <x v="1"/>
    <x v="3"/>
    <x v="26"/>
    <x v="13"/>
    <n v="2.0999999999999996"/>
  </r>
  <r>
    <x v="1"/>
    <x v="3"/>
    <x v="28"/>
    <x v="13"/>
    <n v="23.500000000000007"/>
  </r>
  <r>
    <x v="1"/>
    <x v="3"/>
    <x v="29"/>
    <x v="13"/>
    <n v="15"/>
  </r>
  <r>
    <x v="1"/>
    <x v="3"/>
    <x v="30"/>
    <x v="13"/>
    <n v="31.199999999999996"/>
  </r>
  <r>
    <x v="1"/>
    <x v="3"/>
    <x v="32"/>
    <x v="13"/>
    <n v="48.100000000000009"/>
  </r>
  <r>
    <x v="1"/>
    <x v="3"/>
    <x v="33"/>
    <x v="13"/>
    <n v="13.3"/>
  </r>
  <r>
    <x v="1"/>
    <x v="3"/>
    <x v="34"/>
    <x v="13"/>
    <n v="3.5"/>
  </r>
  <r>
    <x v="1"/>
    <x v="3"/>
    <x v="35"/>
    <x v="13"/>
    <n v="8.5"/>
  </r>
  <r>
    <x v="2"/>
    <x v="3"/>
    <x v="1"/>
    <x v="13"/>
    <n v="33.700000000000003"/>
  </r>
  <r>
    <x v="2"/>
    <x v="3"/>
    <x v="3"/>
    <x v="13"/>
    <n v="6"/>
  </r>
  <r>
    <x v="2"/>
    <x v="3"/>
    <x v="4"/>
    <x v="13"/>
    <n v="12"/>
  </r>
  <r>
    <x v="2"/>
    <x v="3"/>
    <x v="7"/>
    <x v="13"/>
    <n v="11"/>
  </r>
  <r>
    <x v="2"/>
    <x v="3"/>
    <x v="8"/>
    <x v="13"/>
    <n v="91.2"/>
  </r>
  <r>
    <x v="2"/>
    <x v="3"/>
    <x v="9"/>
    <x v="13"/>
    <n v="6.4"/>
  </r>
  <r>
    <x v="2"/>
    <x v="3"/>
    <x v="10"/>
    <x v="13"/>
    <n v="11.8"/>
  </r>
  <r>
    <x v="2"/>
    <x v="3"/>
    <x v="11"/>
    <x v="13"/>
    <n v="5.4"/>
  </r>
  <r>
    <x v="2"/>
    <x v="3"/>
    <x v="12"/>
    <x v="13"/>
    <n v="25.299999999999997"/>
  </r>
  <r>
    <x v="2"/>
    <x v="3"/>
    <x v="13"/>
    <x v="13"/>
    <n v="36.6"/>
  </r>
  <r>
    <x v="2"/>
    <x v="3"/>
    <x v="14"/>
    <x v="13"/>
    <n v="187.19999999999996"/>
  </r>
  <r>
    <x v="2"/>
    <x v="3"/>
    <x v="15"/>
    <x v="13"/>
    <n v="10.199999999999999"/>
  </r>
  <r>
    <x v="2"/>
    <x v="3"/>
    <x v="16"/>
    <x v="13"/>
    <n v="19.899999999999999"/>
  </r>
  <r>
    <x v="2"/>
    <x v="3"/>
    <x v="17"/>
    <x v="13"/>
    <n v="1.2999999999999998"/>
  </r>
  <r>
    <x v="2"/>
    <x v="3"/>
    <x v="19"/>
    <x v="13"/>
    <n v="59.600000000000016"/>
  </r>
  <r>
    <x v="2"/>
    <x v="3"/>
    <x v="20"/>
    <x v="13"/>
    <n v="14.3"/>
  </r>
  <r>
    <x v="2"/>
    <x v="3"/>
    <x v="21"/>
    <x v="13"/>
    <n v="0.2"/>
  </r>
  <r>
    <x v="2"/>
    <x v="3"/>
    <x v="22"/>
    <x v="13"/>
    <n v="20.100000000000001"/>
  </r>
  <r>
    <x v="2"/>
    <x v="3"/>
    <x v="26"/>
    <x v="13"/>
    <n v="1.9999999999999998"/>
  </r>
  <r>
    <x v="2"/>
    <x v="3"/>
    <x v="28"/>
    <x v="13"/>
    <n v="23.500000000000004"/>
  </r>
  <r>
    <x v="2"/>
    <x v="3"/>
    <x v="29"/>
    <x v="13"/>
    <n v="15.3"/>
  </r>
  <r>
    <x v="2"/>
    <x v="3"/>
    <x v="30"/>
    <x v="13"/>
    <n v="31.1"/>
  </r>
  <r>
    <x v="2"/>
    <x v="3"/>
    <x v="32"/>
    <x v="13"/>
    <n v="48"/>
  </r>
  <r>
    <x v="2"/>
    <x v="3"/>
    <x v="33"/>
    <x v="13"/>
    <n v="13.299999999999999"/>
  </r>
  <r>
    <x v="2"/>
    <x v="3"/>
    <x v="34"/>
    <x v="13"/>
    <n v="3.6"/>
  </r>
  <r>
    <x v="2"/>
    <x v="3"/>
    <x v="35"/>
    <x v="13"/>
    <n v="8.4"/>
  </r>
  <r>
    <x v="3"/>
    <x v="3"/>
    <x v="1"/>
    <x v="13"/>
    <n v="33.799999999999997"/>
  </r>
  <r>
    <x v="3"/>
    <x v="3"/>
    <x v="3"/>
    <x v="13"/>
    <n v="6.2000000000000011"/>
  </r>
  <r>
    <x v="3"/>
    <x v="3"/>
    <x v="4"/>
    <x v="13"/>
    <n v="11.4"/>
  </r>
  <r>
    <x v="3"/>
    <x v="3"/>
    <x v="7"/>
    <x v="13"/>
    <n v="10.8"/>
  </r>
  <r>
    <x v="3"/>
    <x v="3"/>
    <x v="8"/>
    <x v="13"/>
    <n v="92.299999999999969"/>
  </r>
  <r>
    <x v="3"/>
    <x v="3"/>
    <x v="9"/>
    <x v="13"/>
    <n v="6.4"/>
  </r>
  <r>
    <x v="3"/>
    <x v="3"/>
    <x v="10"/>
    <x v="13"/>
    <n v="11.4"/>
  </r>
  <r>
    <x v="3"/>
    <x v="3"/>
    <x v="11"/>
    <x v="13"/>
    <n v="5.3000000000000007"/>
  </r>
  <r>
    <x v="3"/>
    <x v="3"/>
    <x v="12"/>
    <x v="13"/>
    <n v="23.599999999999998"/>
  </r>
  <r>
    <x v="3"/>
    <x v="3"/>
    <x v="13"/>
    <x v="13"/>
    <n v="36.700000000000003"/>
  </r>
  <r>
    <x v="3"/>
    <x v="3"/>
    <x v="14"/>
    <x v="13"/>
    <n v="181.20000000000005"/>
  </r>
  <r>
    <x v="3"/>
    <x v="3"/>
    <x v="15"/>
    <x v="13"/>
    <n v="9.8000000000000007"/>
  </r>
  <r>
    <x v="3"/>
    <x v="3"/>
    <x v="16"/>
    <x v="13"/>
    <n v="19.399999999999999"/>
  </r>
  <r>
    <x v="3"/>
    <x v="3"/>
    <x v="17"/>
    <x v="13"/>
    <n v="1.1000000000000001"/>
  </r>
  <r>
    <x v="3"/>
    <x v="3"/>
    <x v="19"/>
    <x v="13"/>
    <n v="58.9"/>
  </r>
  <r>
    <x v="3"/>
    <x v="3"/>
    <x v="20"/>
    <x v="13"/>
    <n v="13.999999999999998"/>
  </r>
  <r>
    <x v="3"/>
    <x v="3"/>
    <x v="21"/>
    <x v="13"/>
    <n v="0.19999999999999998"/>
  </r>
  <r>
    <x v="3"/>
    <x v="3"/>
    <x v="22"/>
    <x v="13"/>
    <n v="20.100000000000001"/>
  </r>
  <r>
    <x v="3"/>
    <x v="3"/>
    <x v="26"/>
    <x v="13"/>
    <n v="1.8999999999999995"/>
  </r>
  <r>
    <x v="3"/>
    <x v="3"/>
    <x v="28"/>
    <x v="13"/>
    <n v="23.300000000000004"/>
  </r>
  <r>
    <x v="3"/>
    <x v="3"/>
    <x v="29"/>
    <x v="13"/>
    <n v="14.800000000000004"/>
  </r>
  <r>
    <x v="3"/>
    <x v="3"/>
    <x v="30"/>
    <x v="13"/>
    <n v="30.400000000000002"/>
  </r>
  <r>
    <x v="3"/>
    <x v="3"/>
    <x v="32"/>
    <x v="13"/>
    <n v="48.499999999999993"/>
  </r>
  <r>
    <x v="3"/>
    <x v="3"/>
    <x v="33"/>
    <x v="13"/>
    <n v="12.899999999999999"/>
  </r>
  <r>
    <x v="3"/>
    <x v="3"/>
    <x v="34"/>
    <x v="13"/>
    <n v="3.5000000000000004"/>
  </r>
  <r>
    <x v="3"/>
    <x v="3"/>
    <x v="35"/>
    <x v="13"/>
    <n v="8.1999999999999975"/>
  </r>
  <r>
    <x v="4"/>
    <x v="3"/>
    <x v="1"/>
    <x v="13"/>
    <n v="33.9"/>
  </r>
  <r>
    <x v="4"/>
    <x v="3"/>
    <x v="3"/>
    <x v="13"/>
    <n v="6.4"/>
  </r>
  <r>
    <x v="4"/>
    <x v="3"/>
    <x v="4"/>
    <x v="13"/>
    <n v="10.9"/>
  </r>
  <r>
    <x v="4"/>
    <x v="3"/>
    <x v="7"/>
    <x v="13"/>
    <n v="10.7"/>
  </r>
  <r>
    <x v="4"/>
    <x v="3"/>
    <x v="8"/>
    <x v="13"/>
    <n v="93.1"/>
  </r>
  <r>
    <x v="4"/>
    <x v="3"/>
    <x v="9"/>
    <x v="13"/>
    <n v="6.4"/>
  </r>
  <r>
    <x v="4"/>
    <x v="3"/>
    <x v="10"/>
    <x v="13"/>
    <n v="11.2"/>
  </r>
  <r>
    <x v="4"/>
    <x v="3"/>
    <x v="11"/>
    <x v="13"/>
    <n v="5.2"/>
  </r>
  <r>
    <x v="4"/>
    <x v="3"/>
    <x v="12"/>
    <x v="13"/>
    <n v="22.3"/>
  </r>
  <r>
    <x v="4"/>
    <x v="3"/>
    <x v="13"/>
    <x v="13"/>
    <n v="36.799999999999997"/>
  </r>
  <r>
    <x v="4"/>
    <x v="3"/>
    <x v="14"/>
    <x v="13"/>
    <n v="176.5"/>
  </r>
  <r>
    <x v="4"/>
    <x v="3"/>
    <x v="15"/>
    <x v="13"/>
    <n v="9.3999999999999986"/>
  </r>
  <r>
    <x v="4"/>
    <x v="3"/>
    <x v="16"/>
    <x v="13"/>
    <n v="18.899999999999999"/>
  </r>
  <r>
    <x v="4"/>
    <x v="3"/>
    <x v="17"/>
    <x v="13"/>
    <n v="0.8"/>
  </r>
  <r>
    <x v="4"/>
    <x v="3"/>
    <x v="19"/>
    <x v="13"/>
    <n v="58.2"/>
  </r>
  <r>
    <x v="4"/>
    <x v="3"/>
    <x v="20"/>
    <x v="13"/>
    <n v="13.8"/>
  </r>
  <r>
    <x v="4"/>
    <x v="3"/>
    <x v="21"/>
    <x v="13"/>
    <n v="0.2"/>
  </r>
  <r>
    <x v="4"/>
    <x v="3"/>
    <x v="22"/>
    <x v="13"/>
    <n v="20.100000000000001"/>
  </r>
  <r>
    <x v="4"/>
    <x v="3"/>
    <x v="26"/>
    <x v="13"/>
    <n v="1.7000000000000002"/>
  </r>
  <r>
    <x v="4"/>
    <x v="3"/>
    <x v="28"/>
    <x v="13"/>
    <n v="23"/>
  </r>
  <r>
    <x v="4"/>
    <x v="3"/>
    <x v="29"/>
    <x v="13"/>
    <n v="14.5"/>
  </r>
  <r>
    <x v="4"/>
    <x v="3"/>
    <x v="30"/>
    <x v="13"/>
    <n v="29.8"/>
  </r>
  <r>
    <x v="4"/>
    <x v="3"/>
    <x v="32"/>
    <x v="13"/>
    <n v="48.9"/>
  </r>
  <r>
    <x v="4"/>
    <x v="3"/>
    <x v="33"/>
    <x v="13"/>
    <n v="11.799999999999999"/>
  </r>
  <r>
    <x v="4"/>
    <x v="3"/>
    <x v="34"/>
    <x v="13"/>
    <n v="3.5"/>
  </r>
  <r>
    <x v="4"/>
    <x v="3"/>
    <x v="35"/>
    <x v="13"/>
    <n v="8.1"/>
  </r>
  <r>
    <x v="0"/>
    <x v="4"/>
    <x v="0"/>
    <x v="13"/>
    <n v="1.2859339999999999"/>
  </r>
  <r>
    <x v="1"/>
    <x v="4"/>
    <x v="0"/>
    <x v="13"/>
    <n v="1.2285189999999999"/>
  </r>
  <r>
    <x v="2"/>
    <x v="4"/>
    <x v="0"/>
    <x v="13"/>
    <n v="1.153559"/>
  </r>
  <r>
    <x v="3"/>
    <x v="4"/>
    <x v="0"/>
    <x v="13"/>
    <n v="1.17411"/>
  </r>
  <r>
    <x v="4"/>
    <x v="4"/>
    <x v="0"/>
    <x v="13"/>
    <n v="1.2170650000000001"/>
  </r>
  <r>
    <x v="0"/>
    <x v="4"/>
    <x v="1"/>
    <x v="13"/>
    <n v="11.14592"/>
  </r>
  <r>
    <x v="1"/>
    <x v="4"/>
    <x v="1"/>
    <x v="13"/>
    <n v="11.299110000000001"/>
  </r>
  <r>
    <x v="2"/>
    <x v="4"/>
    <x v="1"/>
    <x v="13"/>
    <n v="11.57108"/>
  </r>
  <r>
    <x v="3"/>
    <x v="4"/>
    <x v="1"/>
    <x v="13"/>
    <n v="12.12351"/>
  </r>
  <r>
    <x v="4"/>
    <x v="4"/>
    <x v="1"/>
    <x v="13"/>
    <n v="13.085039999999999"/>
  </r>
  <r>
    <x v="0"/>
    <x v="4"/>
    <x v="2"/>
    <x v="13"/>
    <n v="5.0049590000000004"/>
  </r>
  <r>
    <x v="1"/>
    <x v="4"/>
    <x v="2"/>
    <x v="13"/>
    <n v="5.11252"/>
  </r>
  <r>
    <x v="2"/>
    <x v="4"/>
    <x v="2"/>
    <x v="13"/>
    <n v="5.325501"/>
  </r>
  <r>
    <x v="3"/>
    <x v="4"/>
    <x v="2"/>
    <x v="13"/>
    <n v="5.534859"/>
  </r>
  <r>
    <x v="4"/>
    <x v="4"/>
    <x v="2"/>
    <x v="13"/>
    <n v="5.743385"/>
  </r>
  <r>
    <x v="0"/>
    <x v="4"/>
    <x v="3"/>
    <x v="13"/>
    <n v="1.516435"/>
  </r>
  <r>
    <x v="1"/>
    <x v="4"/>
    <x v="3"/>
    <x v="13"/>
    <n v="1.522629"/>
  </r>
  <r>
    <x v="2"/>
    <x v="4"/>
    <x v="3"/>
    <x v="13"/>
    <n v="1.557498"/>
  </r>
  <r>
    <x v="3"/>
    <x v="4"/>
    <x v="3"/>
    <x v="13"/>
    <n v="1.6842250000000001"/>
  </r>
  <r>
    <x v="4"/>
    <x v="4"/>
    <x v="3"/>
    <x v="13"/>
    <n v="1.902587"/>
  </r>
  <r>
    <x v="0"/>
    <x v="4"/>
    <x v="4"/>
    <x v="13"/>
    <n v="3.1422810000000001"/>
  </r>
  <r>
    <x v="1"/>
    <x v="4"/>
    <x v="4"/>
    <x v="13"/>
    <n v="3.276221"/>
  </r>
  <r>
    <x v="2"/>
    <x v="4"/>
    <x v="4"/>
    <x v="13"/>
    <n v="3.3552770000000001"/>
  </r>
  <r>
    <x v="3"/>
    <x v="4"/>
    <x v="4"/>
    <x v="13"/>
    <n v="3.957436"/>
  </r>
  <r>
    <x v="4"/>
    <x v="4"/>
    <x v="4"/>
    <x v="13"/>
    <n v="4.114592"/>
  </r>
  <r>
    <x v="0"/>
    <x v="4"/>
    <x v="5"/>
    <x v="13"/>
    <n v="2.7747579999999998"/>
  </r>
  <r>
    <x v="1"/>
    <x v="4"/>
    <x v="5"/>
    <x v="13"/>
    <n v="2.563196"/>
  </r>
  <r>
    <x v="2"/>
    <x v="4"/>
    <x v="5"/>
    <x v="13"/>
    <n v="2.6348929999999999"/>
  </r>
  <r>
    <x v="3"/>
    <x v="4"/>
    <x v="5"/>
    <x v="13"/>
    <n v="2.8489629999999999"/>
  </r>
  <r>
    <x v="4"/>
    <x v="4"/>
    <x v="5"/>
    <x v="13"/>
    <n v="3.2130359999999998"/>
  </r>
  <r>
    <x v="0"/>
    <x v="4"/>
    <x v="6"/>
    <x v="13"/>
    <n v="0"/>
  </r>
  <r>
    <x v="1"/>
    <x v="4"/>
    <x v="6"/>
    <x v="13"/>
    <n v="0"/>
  </r>
  <r>
    <x v="2"/>
    <x v="4"/>
    <x v="6"/>
    <x v="13"/>
    <n v="0"/>
  </r>
  <r>
    <x v="3"/>
    <x v="4"/>
    <x v="6"/>
    <x v="13"/>
    <n v="0"/>
  </r>
  <r>
    <x v="4"/>
    <x v="4"/>
    <x v="6"/>
    <x v="13"/>
    <n v="0"/>
  </r>
  <r>
    <x v="0"/>
    <x v="4"/>
    <x v="7"/>
    <x v="13"/>
    <n v="4.4564640000000004"/>
  </r>
  <r>
    <x v="1"/>
    <x v="4"/>
    <x v="7"/>
    <x v="13"/>
    <n v="4.4417220000000004"/>
  </r>
  <r>
    <x v="2"/>
    <x v="4"/>
    <x v="7"/>
    <x v="13"/>
    <n v="4.5892039999999996"/>
  </r>
  <r>
    <x v="3"/>
    <x v="4"/>
    <x v="7"/>
    <x v="13"/>
    <n v="4.7096669999999996"/>
  </r>
  <r>
    <x v="4"/>
    <x v="4"/>
    <x v="7"/>
    <x v="13"/>
    <n v="4.835572"/>
  </r>
  <r>
    <x v="0"/>
    <x v="4"/>
    <x v="8"/>
    <x v="13"/>
    <n v="17.359570000000001"/>
  </r>
  <r>
    <x v="1"/>
    <x v="4"/>
    <x v="8"/>
    <x v="13"/>
    <n v="17.887899999999998"/>
  </r>
  <r>
    <x v="2"/>
    <x v="4"/>
    <x v="8"/>
    <x v="13"/>
    <n v="17.988199999999999"/>
  </r>
  <r>
    <x v="3"/>
    <x v="4"/>
    <x v="8"/>
    <x v="13"/>
    <n v="18.405889999999999"/>
  </r>
  <r>
    <x v="4"/>
    <x v="4"/>
    <x v="8"/>
    <x v="13"/>
    <n v="21.164899999999999"/>
  </r>
  <r>
    <x v="0"/>
    <x v="4"/>
    <x v="9"/>
    <x v="13"/>
    <n v="2.2934380000000001"/>
  </r>
  <r>
    <x v="1"/>
    <x v="4"/>
    <x v="9"/>
    <x v="13"/>
    <n v="2.0498539999999998"/>
  </r>
  <r>
    <x v="2"/>
    <x v="4"/>
    <x v="9"/>
    <x v="13"/>
    <n v="2.3100260000000001"/>
  </r>
  <r>
    <x v="3"/>
    <x v="4"/>
    <x v="9"/>
    <x v="13"/>
    <n v="3.315089"/>
  </r>
  <r>
    <x v="4"/>
    <x v="4"/>
    <x v="9"/>
    <x v="13"/>
    <n v="3.8315049999999999"/>
  </r>
  <r>
    <x v="0"/>
    <x v="4"/>
    <x v="10"/>
    <x v="13"/>
    <n v="4.2560190000000002"/>
  </r>
  <r>
    <x v="1"/>
    <x v="4"/>
    <x v="10"/>
    <x v="13"/>
    <n v="4.2293200000000004"/>
  </r>
  <r>
    <x v="2"/>
    <x v="4"/>
    <x v="10"/>
    <x v="13"/>
    <n v="4.2539720000000001"/>
  </r>
  <r>
    <x v="3"/>
    <x v="4"/>
    <x v="10"/>
    <x v="13"/>
    <n v="4.2212059999999996"/>
  </r>
  <r>
    <x v="4"/>
    <x v="4"/>
    <x v="10"/>
    <x v="13"/>
    <n v="4.4300369999999996"/>
  </r>
  <r>
    <x v="0"/>
    <x v="4"/>
    <x v="11"/>
    <x v="13"/>
    <n v="2.4478520000000001"/>
  </r>
  <r>
    <x v="1"/>
    <x v="4"/>
    <x v="11"/>
    <x v="13"/>
    <n v="2.5004580000000001"/>
  </r>
  <r>
    <x v="2"/>
    <x v="4"/>
    <x v="11"/>
    <x v="13"/>
    <n v="2.603545"/>
  </r>
  <r>
    <x v="3"/>
    <x v="4"/>
    <x v="11"/>
    <x v="13"/>
    <n v="2.7090719999999999"/>
  </r>
  <r>
    <x v="4"/>
    <x v="4"/>
    <x v="11"/>
    <x v="13"/>
    <n v="2.8128709999999999"/>
  </r>
  <r>
    <x v="0"/>
    <x v="4"/>
    <x v="12"/>
    <x v="13"/>
    <n v="7.9579469999999999"/>
  </r>
  <r>
    <x v="1"/>
    <x v="4"/>
    <x v="12"/>
    <x v="13"/>
    <n v="8.0188480000000002"/>
  </r>
  <r>
    <x v="2"/>
    <x v="4"/>
    <x v="12"/>
    <x v="13"/>
    <n v="8.356465"/>
  </r>
  <r>
    <x v="3"/>
    <x v="4"/>
    <x v="12"/>
    <x v="13"/>
    <n v="8.9785380000000004"/>
  </r>
  <r>
    <x v="4"/>
    <x v="4"/>
    <x v="12"/>
    <x v="13"/>
    <n v="10.26127"/>
  </r>
  <r>
    <x v="0"/>
    <x v="4"/>
    <x v="13"/>
    <x v="13"/>
    <n v="10.586819999999999"/>
  </r>
  <r>
    <x v="1"/>
    <x v="4"/>
    <x v="13"/>
    <x v="13"/>
    <n v="10.889659999999999"/>
  </r>
  <r>
    <x v="2"/>
    <x v="4"/>
    <x v="13"/>
    <x v="13"/>
    <n v="10.997439999999999"/>
  </r>
  <r>
    <x v="3"/>
    <x v="4"/>
    <x v="13"/>
    <x v="13"/>
    <n v="10.753729999999999"/>
  </r>
  <r>
    <x v="4"/>
    <x v="4"/>
    <x v="13"/>
    <x v="13"/>
    <n v="12.87008"/>
  </r>
  <r>
    <x v="0"/>
    <x v="4"/>
    <x v="14"/>
    <x v="13"/>
    <n v="83.697760000000002"/>
  </r>
  <r>
    <x v="1"/>
    <x v="4"/>
    <x v="14"/>
    <x v="13"/>
    <n v="78.494640000000004"/>
  </r>
  <r>
    <x v="2"/>
    <x v="4"/>
    <x v="14"/>
    <x v="13"/>
    <n v="86.748949999999994"/>
  </r>
  <r>
    <x v="3"/>
    <x v="4"/>
    <x v="14"/>
    <x v="13"/>
    <n v="91.202600000000004"/>
  </r>
  <r>
    <x v="4"/>
    <x v="4"/>
    <x v="14"/>
    <x v="13"/>
    <n v="102.20829999999999"/>
  </r>
  <r>
    <x v="0"/>
    <x v="4"/>
    <x v="15"/>
    <x v="13"/>
    <n v="3.5413239999999999"/>
  </r>
  <r>
    <x v="1"/>
    <x v="4"/>
    <x v="15"/>
    <x v="13"/>
    <n v="3.6635749999999998"/>
  </r>
  <r>
    <x v="2"/>
    <x v="4"/>
    <x v="15"/>
    <x v="13"/>
    <n v="3.7252269999999998"/>
  </r>
  <r>
    <x v="3"/>
    <x v="4"/>
    <x v="15"/>
    <x v="13"/>
    <n v="3.7834460000000001"/>
  </r>
  <r>
    <x v="4"/>
    <x v="4"/>
    <x v="15"/>
    <x v="13"/>
    <n v="3.8264499999999999"/>
  </r>
  <r>
    <x v="0"/>
    <x v="4"/>
    <x v="16"/>
    <x v="13"/>
    <n v="7.2383749999999996"/>
  </r>
  <r>
    <x v="1"/>
    <x v="4"/>
    <x v="16"/>
    <x v="13"/>
    <n v="7.4477370000000001"/>
  </r>
  <r>
    <x v="2"/>
    <x v="4"/>
    <x v="16"/>
    <x v="13"/>
    <n v="7.222232"/>
  </r>
  <r>
    <x v="3"/>
    <x v="4"/>
    <x v="16"/>
    <x v="13"/>
    <n v="8.2351609999999997"/>
  </r>
  <r>
    <x v="4"/>
    <x v="4"/>
    <x v="16"/>
    <x v="13"/>
    <n v="9.2478770000000008"/>
  </r>
  <r>
    <x v="0"/>
    <x v="4"/>
    <x v="17"/>
    <x v="13"/>
    <n v="0.39943299999999998"/>
  </r>
  <r>
    <x v="1"/>
    <x v="4"/>
    <x v="17"/>
    <x v="13"/>
    <n v="0.473443"/>
  </r>
  <r>
    <x v="2"/>
    <x v="4"/>
    <x v="17"/>
    <x v="13"/>
    <n v="0.56603199999999998"/>
  </r>
  <r>
    <x v="3"/>
    <x v="4"/>
    <x v="17"/>
    <x v="13"/>
    <n v="0.85442499999999999"/>
  </r>
  <r>
    <x v="4"/>
    <x v="4"/>
    <x v="17"/>
    <x v="13"/>
    <n v="0.919242"/>
  </r>
  <r>
    <x v="0"/>
    <x v="4"/>
    <x v="18"/>
    <x v="13"/>
    <n v="0"/>
  </r>
  <r>
    <x v="1"/>
    <x v="4"/>
    <x v="18"/>
    <x v="13"/>
    <n v="0"/>
  </r>
  <r>
    <x v="2"/>
    <x v="4"/>
    <x v="18"/>
    <x v="13"/>
    <n v="0"/>
  </r>
  <r>
    <x v="3"/>
    <x v="4"/>
    <x v="18"/>
    <x v="13"/>
    <n v="0"/>
  </r>
  <r>
    <x v="4"/>
    <x v="4"/>
    <x v="18"/>
    <x v="13"/>
    <n v="0"/>
  </r>
  <r>
    <x v="0"/>
    <x v="4"/>
    <x v="19"/>
    <x v="13"/>
    <n v="14.95008"/>
  </r>
  <r>
    <x v="1"/>
    <x v="4"/>
    <x v="19"/>
    <x v="13"/>
    <n v="14.60544"/>
  </r>
  <r>
    <x v="2"/>
    <x v="4"/>
    <x v="19"/>
    <x v="13"/>
    <n v="15.27054"/>
  </r>
  <r>
    <x v="3"/>
    <x v="4"/>
    <x v="19"/>
    <x v="13"/>
    <n v="16.112020000000001"/>
  </r>
  <r>
    <x v="4"/>
    <x v="4"/>
    <x v="19"/>
    <x v="13"/>
    <n v="16.68178"/>
  </r>
  <r>
    <x v="0"/>
    <x v="4"/>
    <x v="20"/>
    <x v="13"/>
    <n v="3.847156"/>
  </r>
  <r>
    <x v="1"/>
    <x v="4"/>
    <x v="20"/>
    <x v="13"/>
    <n v="3.6642749999999999"/>
  </r>
  <r>
    <x v="2"/>
    <x v="4"/>
    <x v="20"/>
    <x v="13"/>
    <n v="4.0265420000000001"/>
  </r>
  <r>
    <x v="3"/>
    <x v="4"/>
    <x v="20"/>
    <x v="13"/>
    <n v="4.2178849999999999"/>
  </r>
  <r>
    <x v="4"/>
    <x v="4"/>
    <x v="20"/>
    <x v="13"/>
    <n v="4.6411030000000002"/>
  </r>
  <r>
    <x v="0"/>
    <x v="4"/>
    <x v="21"/>
    <x v="13"/>
    <n v="4.8034E-2"/>
  </r>
  <r>
    <x v="1"/>
    <x v="4"/>
    <x v="21"/>
    <x v="13"/>
    <n v="4.5276999999999998E-2"/>
  </r>
  <r>
    <x v="2"/>
    <x v="4"/>
    <x v="21"/>
    <x v="13"/>
    <n v="4.3145999999999997E-2"/>
  </r>
  <r>
    <x v="3"/>
    <x v="4"/>
    <x v="21"/>
    <x v="13"/>
    <n v="4.1835999999999998E-2"/>
  </r>
  <r>
    <x v="4"/>
    <x v="4"/>
    <x v="21"/>
    <x v="13"/>
    <n v="4.2355999999999998E-2"/>
  </r>
  <r>
    <x v="0"/>
    <x v="4"/>
    <x v="22"/>
    <x v="13"/>
    <n v="5.1165580000000004"/>
  </r>
  <r>
    <x v="1"/>
    <x v="4"/>
    <x v="22"/>
    <x v="13"/>
    <n v="4.8793410000000002"/>
  </r>
  <r>
    <x v="2"/>
    <x v="4"/>
    <x v="22"/>
    <x v="13"/>
    <n v="5.9210669999999999"/>
  </r>
  <r>
    <x v="3"/>
    <x v="4"/>
    <x v="22"/>
    <x v="13"/>
    <n v="6.5503239999999998"/>
  </r>
  <r>
    <x v="4"/>
    <x v="4"/>
    <x v="22"/>
    <x v="13"/>
    <n v="6.8964319999999999"/>
  </r>
  <r>
    <x v="0"/>
    <x v="4"/>
    <x v="23"/>
    <x v="13"/>
    <n v="0.79107799999999995"/>
  </r>
  <r>
    <x v="1"/>
    <x v="4"/>
    <x v="23"/>
    <x v="13"/>
    <n v="0.80807899999999999"/>
  </r>
  <r>
    <x v="2"/>
    <x v="4"/>
    <x v="23"/>
    <x v="13"/>
    <n v="2.459098"/>
  </r>
  <r>
    <x v="3"/>
    <x v="4"/>
    <x v="23"/>
    <x v="13"/>
    <n v="2.6348729999999998"/>
  </r>
  <r>
    <x v="4"/>
    <x v="4"/>
    <x v="23"/>
    <x v="13"/>
    <n v="2.6600790000000001"/>
  </r>
  <r>
    <x v="0"/>
    <x v="4"/>
    <x v="24"/>
    <x v="13"/>
    <n v="3.9526300000000001"/>
  </r>
  <r>
    <x v="1"/>
    <x v="4"/>
    <x v="24"/>
    <x v="13"/>
    <n v="4.0375759999999996"/>
  </r>
  <r>
    <x v="2"/>
    <x v="4"/>
    <x v="24"/>
    <x v="13"/>
    <n v="4.2004530000000004"/>
  </r>
  <r>
    <x v="3"/>
    <x v="4"/>
    <x v="24"/>
    <x v="13"/>
    <n v="4.3670460000000002"/>
  </r>
  <r>
    <x v="4"/>
    <x v="4"/>
    <x v="24"/>
    <x v="13"/>
    <n v="4.5346390000000003"/>
  </r>
  <r>
    <x v="0"/>
    <x v="4"/>
    <x v="25"/>
    <x v="13"/>
    <n v="0"/>
  </r>
  <r>
    <x v="1"/>
    <x v="4"/>
    <x v="25"/>
    <x v="13"/>
    <n v="0"/>
  </r>
  <r>
    <x v="2"/>
    <x v="4"/>
    <x v="25"/>
    <x v="13"/>
    <n v="0"/>
  </r>
  <r>
    <x v="3"/>
    <x v="4"/>
    <x v="25"/>
    <x v="13"/>
    <n v="0"/>
  </r>
  <r>
    <x v="4"/>
    <x v="4"/>
    <x v="25"/>
    <x v="13"/>
    <n v="0"/>
  </r>
  <r>
    <x v="0"/>
    <x v="4"/>
    <x v="26"/>
    <x v="13"/>
    <n v="0.72947399999999996"/>
  </r>
  <r>
    <x v="1"/>
    <x v="4"/>
    <x v="26"/>
    <x v="13"/>
    <n v="0.69625999999999999"/>
  </r>
  <r>
    <x v="2"/>
    <x v="4"/>
    <x v="26"/>
    <x v="13"/>
    <n v="0.78285700000000003"/>
  </r>
  <r>
    <x v="3"/>
    <x v="4"/>
    <x v="26"/>
    <x v="13"/>
    <n v="1.008208"/>
  </r>
  <r>
    <x v="4"/>
    <x v="4"/>
    <x v="26"/>
    <x v="13"/>
    <n v="1.112778"/>
  </r>
  <r>
    <x v="0"/>
    <x v="4"/>
    <x v="27"/>
    <x v="13"/>
    <n v="5.2183359999999999"/>
  </r>
  <r>
    <x v="1"/>
    <x v="4"/>
    <x v="27"/>
    <x v="13"/>
    <n v="5.2199099999999996"/>
  </r>
  <r>
    <x v="2"/>
    <x v="4"/>
    <x v="27"/>
    <x v="13"/>
    <n v="5.4456819999999997"/>
  </r>
  <r>
    <x v="3"/>
    <x v="4"/>
    <x v="27"/>
    <x v="13"/>
    <n v="5.5845900000000004"/>
  </r>
  <r>
    <x v="4"/>
    <x v="4"/>
    <x v="27"/>
    <x v="13"/>
    <n v="5.7024790000000003"/>
  </r>
  <r>
    <x v="0"/>
    <x v="4"/>
    <x v="28"/>
    <x v="13"/>
    <n v="8.0508860000000002"/>
  </r>
  <r>
    <x v="1"/>
    <x v="4"/>
    <x v="28"/>
    <x v="13"/>
    <n v="7.931133"/>
  </r>
  <r>
    <x v="2"/>
    <x v="4"/>
    <x v="28"/>
    <x v="13"/>
    <n v="7.9366450000000004"/>
  </r>
  <r>
    <x v="3"/>
    <x v="4"/>
    <x v="28"/>
    <x v="13"/>
    <n v="8.9832149999999995"/>
  </r>
  <r>
    <x v="4"/>
    <x v="4"/>
    <x v="28"/>
    <x v="13"/>
    <n v="9.5339620000000007"/>
  </r>
  <r>
    <x v="0"/>
    <x v="4"/>
    <x v="29"/>
    <x v="13"/>
    <n v="0.83397200000000005"/>
  </r>
  <r>
    <x v="1"/>
    <x v="4"/>
    <x v="29"/>
    <x v="13"/>
    <n v="0.81245699999999998"/>
  </r>
  <r>
    <x v="2"/>
    <x v="4"/>
    <x v="29"/>
    <x v="13"/>
    <n v="0.96354600000000001"/>
  </r>
  <r>
    <x v="3"/>
    <x v="4"/>
    <x v="29"/>
    <x v="13"/>
    <n v="0.94435199999999997"/>
  </r>
  <r>
    <x v="4"/>
    <x v="4"/>
    <x v="29"/>
    <x v="13"/>
    <n v="1.2113400000000001"/>
  </r>
  <r>
    <x v="0"/>
    <x v="4"/>
    <x v="30"/>
    <x v="13"/>
    <n v="6.2213149999999997"/>
  </r>
  <r>
    <x v="1"/>
    <x v="4"/>
    <x v="30"/>
    <x v="13"/>
    <n v="6.3891629999999999"/>
  </r>
  <r>
    <x v="2"/>
    <x v="4"/>
    <x v="30"/>
    <x v="13"/>
    <n v="6.3691079999999998"/>
  </r>
  <r>
    <x v="3"/>
    <x v="4"/>
    <x v="30"/>
    <x v="13"/>
    <n v="6.819903"/>
  </r>
  <r>
    <x v="4"/>
    <x v="4"/>
    <x v="30"/>
    <x v="13"/>
    <n v="7.3215159999999999"/>
  </r>
  <r>
    <x v="0"/>
    <x v="4"/>
    <x v="31"/>
    <x v="13"/>
    <n v="27.25028"/>
  </r>
  <r>
    <x v="1"/>
    <x v="4"/>
    <x v="31"/>
    <x v="13"/>
    <n v="22.68544"/>
  </r>
  <r>
    <x v="2"/>
    <x v="4"/>
    <x v="31"/>
    <x v="13"/>
    <n v="22.051819999999999"/>
  </r>
  <r>
    <x v="3"/>
    <x v="4"/>
    <x v="31"/>
    <x v="13"/>
    <n v="22.207080000000001"/>
  </r>
  <r>
    <x v="4"/>
    <x v="4"/>
    <x v="31"/>
    <x v="13"/>
    <n v="22.42436"/>
  </r>
  <r>
    <x v="0"/>
    <x v="4"/>
    <x v="32"/>
    <x v="13"/>
    <n v="14.011100000000001"/>
  </r>
  <r>
    <x v="1"/>
    <x v="4"/>
    <x v="32"/>
    <x v="13"/>
    <n v="14.10563"/>
  </r>
  <r>
    <x v="2"/>
    <x v="4"/>
    <x v="32"/>
    <x v="13"/>
    <n v="15.406700000000001"/>
  </r>
  <r>
    <x v="3"/>
    <x v="4"/>
    <x v="32"/>
    <x v="13"/>
    <n v="16.743310000000001"/>
  </r>
  <r>
    <x v="4"/>
    <x v="4"/>
    <x v="32"/>
    <x v="13"/>
    <n v="17.078150000000001"/>
  </r>
  <r>
    <x v="0"/>
    <x v="4"/>
    <x v="33"/>
    <x v="13"/>
    <n v="2.5950799999999998"/>
  </r>
  <r>
    <x v="1"/>
    <x v="4"/>
    <x v="33"/>
    <x v="13"/>
    <n v="2.6074169999999999"/>
  </r>
  <r>
    <x v="2"/>
    <x v="4"/>
    <x v="33"/>
    <x v="13"/>
    <n v="2.62426"/>
  </r>
  <r>
    <x v="3"/>
    <x v="4"/>
    <x v="33"/>
    <x v="13"/>
    <n v="2.5742989999999999"/>
  </r>
  <r>
    <x v="4"/>
    <x v="4"/>
    <x v="33"/>
    <x v="13"/>
    <n v="2.6864029999999999"/>
  </r>
  <r>
    <x v="0"/>
    <x v="4"/>
    <x v="34"/>
    <x v="13"/>
    <n v="0.93885799999999997"/>
  </r>
  <r>
    <x v="1"/>
    <x v="4"/>
    <x v="34"/>
    <x v="13"/>
    <n v="0.93337899999999996"/>
  </r>
  <r>
    <x v="2"/>
    <x v="4"/>
    <x v="34"/>
    <x v="13"/>
    <n v="0.96976399999999996"/>
  </r>
  <r>
    <x v="3"/>
    <x v="4"/>
    <x v="34"/>
    <x v="13"/>
    <n v="0.98119400000000001"/>
  </r>
  <r>
    <x v="4"/>
    <x v="4"/>
    <x v="34"/>
    <x v="13"/>
    <n v="1.030673"/>
  </r>
  <r>
    <x v="0"/>
    <x v="4"/>
    <x v="35"/>
    <x v="13"/>
    <n v="3.1486200000000002"/>
  </r>
  <r>
    <x v="1"/>
    <x v="4"/>
    <x v="35"/>
    <x v="13"/>
    <n v="3.183478"/>
  </r>
  <r>
    <x v="2"/>
    <x v="4"/>
    <x v="35"/>
    <x v="13"/>
    <n v="3.6454819999999999"/>
  </r>
  <r>
    <x v="3"/>
    <x v="4"/>
    <x v="35"/>
    <x v="13"/>
    <n v="4.0857150000000004"/>
  </r>
  <r>
    <x v="4"/>
    <x v="4"/>
    <x v="35"/>
    <x v="13"/>
    <n v="4.4720969999999998"/>
  </r>
  <r>
    <x v="0"/>
    <x v="5"/>
    <x v="0"/>
    <x v="13"/>
    <m/>
  </r>
  <r>
    <x v="1"/>
    <x v="5"/>
    <x v="0"/>
    <x v="13"/>
    <m/>
  </r>
  <r>
    <x v="2"/>
    <x v="5"/>
    <x v="0"/>
    <x v="13"/>
    <m/>
  </r>
  <r>
    <x v="3"/>
    <x v="5"/>
    <x v="0"/>
    <x v="13"/>
    <m/>
  </r>
  <r>
    <x v="4"/>
    <x v="5"/>
    <x v="0"/>
    <x v="13"/>
    <m/>
  </r>
  <r>
    <x v="0"/>
    <x v="5"/>
    <x v="1"/>
    <x v="13"/>
    <n v="33.200000000000003"/>
  </r>
  <r>
    <x v="1"/>
    <x v="5"/>
    <x v="1"/>
    <x v="13"/>
    <n v="33"/>
  </r>
  <r>
    <x v="2"/>
    <x v="5"/>
    <x v="1"/>
    <x v="13"/>
    <n v="33.700000000000003"/>
  </r>
  <r>
    <x v="3"/>
    <x v="5"/>
    <x v="1"/>
    <x v="13"/>
    <n v="33.799999999999997"/>
  </r>
  <r>
    <x v="4"/>
    <x v="5"/>
    <x v="1"/>
    <x v="13"/>
    <n v="33.9"/>
  </r>
  <r>
    <x v="0"/>
    <x v="5"/>
    <x v="2"/>
    <x v="13"/>
    <m/>
  </r>
  <r>
    <x v="1"/>
    <x v="5"/>
    <x v="2"/>
    <x v="13"/>
    <m/>
  </r>
  <r>
    <x v="2"/>
    <x v="5"/>
    <x v="2"/>
    <x v="13"/>
    <m/>
  </r>
  <r>
    <x v="3"/>
    <x v="5"/>
    <x v="2"/>
    <x v="13"/>
    <m/>
  </r>
  <r>
    <x v="4"/>
    <x v="5"/>
    <x v="2"/>
    <x v="13"/>
    <m/>
  </r>
  <r>
    <x v="0"/>
    <x v="5"/>
    <x v="3"/>
    <x v="13"/>
    <n v="5.6"/>
  </r>
  <r>
    <x v="1"/>
    <x v="5"/>
    <x v="3"/>
    <x v="13"/>
    <n v="6"/>
  </r>
  <r>
    <x v="2"/>
    <x v="5"/>
    <x v="3"/>
    <x v="13"/>
    <n v="6"/>
  </r>
  <r>
    <x v="3"/>
    <x v="5"/>
    <x v="3"/>
    <x v="13"/>
    <n v="6.2"/>
  </r>
  <r>
    <x v="4"/>
    <x v="5"/>
    <x v="3"/>
    <x v="13"/>
    <n v="6.4"/>
  </r>
  <r>
    <x v="0"/>
    <x v="5"/>
    <x v="4"/>
    <x v="13"/>
    <n v="12.9"/>
  </r>
  <r>
    <x v="1"/>
    <x v="5"/>
    <x v="4"/>
    <x v="13"/>
    <n v="12.2"/>
  </r>
  <r>
    <x v="2"/>
    <x v="5"/>
    <x v="4"/>
    <x v="13"/>
    <n v="12"/>
  </r>
  <r>
    <x v="3"/>
    <x v="5"/>
    <x v="4"/>
    <x v="13"/>
    <n v="11.4"/>
  </r>
  <r>
    <x v="4"/>
    <x v="5"/>
    <x v="4"/>
    <x v="13"/>
    <n v="10.9"/>
  </r>
  <r>
    <x v="0"/>
    <x v="5"/>
    <x v="5"/>
    <x v="13"/>
    <n v="14.4"/>
  </r>
  <r>
    <x v="1"/>
    <x v="5"/>
    <x v="5"/>
    <x v="13"/>
    <n v="13.1"/>
  </r>
  <r>
    <x v="2"/>
    <x v="5"/>
    <x v="5"/>
    <x v="13"/>
    <n v="13.4"/>
  </r>
  <r>
    <x v="3"/>
    <x v="5"/>
    <x v="5"/>
    <x v="13"/>
    <n v="14.3"/>
  </r>
  <r>
    <x v="4"/>
    <x v="5"/>
    <x v="5"/>
    <x v="13"/>
    <n v="14.1"/>
  </r>
  <r>
    <x v="0"/>
    <x v="5"/>
    <x v="6"/>
    <x v="13"/>
    <n v="0"/>
  </r>
  <r>
    <x v="1"/>
    <x v="5"/>
    <x v="6"/>
    <x v="13"/>
    <n v="0"/>
  </r>
  <r>
    <x v="2"/>
    <x v="5"/>
    <x v="6"/>
    <x v="13"/>
    <n v="0"/>
  </r>
  <r>
    <x v="3"/>
    <x v="5"/>
    <x v="6"/>
    <x v="13"/>
    <n v="0"/>
  </r>
  <r>
    <x v="4"/>
    <x v="5"/>
    <x v="6"/>
    <x v="13"/>
    <n v="0"/>
  </r>
  <r>
    <x v="0"/>
    <x v="5"/>
    <x v="7"/>
    <x v="13"/>
    <n v="11.1"/>
  </r>
  <r>
    <x v="1"/>
    <x v="5"/>
    <x v="7"/>
    <x v="13"/>
    <n v="10.8"/>
  </r>
  <r>
    <x v="2"/>
    <x v="5"/>
    <x v="7"/>
    <x v="13"/>
    <n v="11"/>
  </r>
  <r>
    <x v="3"/>
    <x v="5"/>
    <x v="7"/>
    <x v="13"/>
    <n v="10.8"/>
  </r>
  <r>
    <x v="4"/>
    <x v="5"/>
    <x v="7"/>
    <x v="13"/>
    <n v="10.7"/>
  </r>
  <r>
    <x v="0"/>
    <x v="5"/>
    <x v="8"/>
    <x v="13"/>
    <n v="89.9"/>
  </r>
  <r>
    <x v="1"/>
    <x v="5"/>
    <x v="8"/>
    <x v="13"/>
    <n v="91.5"/>
  </r>
  <r>
    <x v="2"/>
    <x v="5"/>
    <x v="8"/>
    <x v="13"/>
    <n v="91.2"/>
  </r>
  <r>
    <x v="3"/>
    <x v="5"/>
    <x v="8"/>
    <x v="13"/>
    <n v="92.3"/>
  </r>
  <r>
    <x v="4"/>
    <x v="5"/>
    <x v="8"/>
    <x v="13"/>
    <n v="93.1"/>
  </r>
  <r>
    <x v="0"/>
    <x v="5"/>
    <x v="9"/>
    <x v="13"/>
    <n v="6.4"/>
  </r>
  <r>
    <x v="1"/>
    <x v="5"/>
    <x v="9"/>
    <x v="13"/>
    <n v="6.3"/>
  </r>
  <r>
    <x v="2"/>
    <x v="5"/>
    <x v="9"/>
    <x v="13"/>
    <n v="6.4"/>
  </r>
  <r>
    <x v="3"/>
    <x v="5"/>
    <x v="9"/>
    <x v="13"/>
    <n v="6.4"/>
  </r>
  <r>
    <x v="4"/>
    <x v="5"/>
    <x v="9"/>
    <x v="13"/>
    <n v="6.4"/>
  </r>
  <r>
    <x v="0"/>
    <x v="5"/>
    <x v="10"/>
    <x v="13"/>
    <n v="12.2"/>
  </r>
  <r>
    <x v="1"/>
    <x v="5"/>
    <x v="10"/>
    <x v="13"/>
    <n v="11.8"/>
  </r>
  <r>
    <x v="2"/>
    <x v="5"/>
    <x v="10"/>
    <x v="13"/>
    <n v="11.8"/>
  </r>
  <r>
    <x v="3"/>
    <x v="5"/>
    <x v="10"/>
    <x v="13"/>
    <n v="11.4"/>
  </r>
  <r>
    <x v="4"/>
    <x v="5"/>
    <x v="10"/>
    <x v="13"/>
    <n v="11.2"/>
  </r>
  <r>
    <x v="0"/>
    <x v="5"/>
    <x v="11"/>
    <x v="13"/>
    <n v="5.6"/>
  </r>
  <r>
    <x v="1"/>
    <x v="5"/>
    <x v="11"/>
    <x v="13"/>
    <n v="5.4"/>
  </r>
  <r>
    <x v="2"/>
    <x v="5"/>
    <x v="11"/>
    <x v="13"/>
    <n v="5.4"/>
  </r>
  <r>
    <x v="3"/>
    <x v="5"/>
    <x v="11"/>
    <x v="13"/>
    <n v="5.3"/>
  </r>
  <r>
    <x v="4"/>
    <x v="5"/>
    <x v="11"/>
    <x v="13"/>
    <n v="5.2"/>
  </r>
  <r>
    <x v="0"/>
    <x v="5"/>
    <x v="12"/>
    <x v="13"/>
    <n v="27.6"/>
  </r>
  <r>
    <x v="1"/>
    <x v="5"/>
    <x v="12"/>
    <x v="13"/>
    <n v="25.2"/>
  </r>
  <r>
    <x v="2"/>
    <x v="5"/>
    <x v="12"/>
    <x v="13"/>
    <n v="25.3"/>
  </r>
  <r>
    <x v="3"/>
    <x v="5"/>
    <x v="12"/>
    <x v="13"/>
    <n v="23.6"/>
  </r>
  <r>
    <x v="4"/>
    <x v="5"/>
    <x v="12"/>
    <x v="13"/>
    <n v="22.3"/>
  </r>
  <r>
    <x v="0"/>
    <x v="5"/>
    <x v="13"/>
    <x v="13"/>
    <n v="36.5"/>
  </r>
  <r>
    <x v="1"/>
    <x v="5"/>
    <x v="13"/>
    <x v="13"/>
    <n v="36.6"/>
  </r>
  <r>
    <x v="2"/>
    <x v="5"/>
    <x v="13"/>
    <x v="13"/>
    <n v="36.6"/>
  </r>
  <r>
    <x v="3"/>
    <x v="5"/>
    <x v="13"/>
    <x v="13"/>
    <n v="36.700000000000003"/>
  </r>
  <r>
    <x v="4"/>
    <x v="5"/>
    <x v="13"/>
    <x v="13"/>
    <n v="36.799999999999997"/>
  </r>
  <r>
    <x v="0"/>
    <x v="5"/>
    <x v="14"/>
    <x v="13"/>
    <n v="195.2"/>
  </r>
  <r>
    <x v="1"/>
    <x v="5"/>
    <x v="14"/>
    <x v="13"/>
    <n v="186.7"/>
  </r>
  <r>
    <x v="2"/>
    <x v="5"/>
    <x v="14"/>
    <x v="13"/>
    <n v="187.2"/>
  </r>
  <r>
    <x v="3"/>
    <x v="5"/>
    <x v="14"/>
    <x v="13"/>
    <n v="181.2"/>
  </r>
  <r>
    <x v="4"/>
    <x v="5"/>
    <x v="14"/>
    <x v="13"/>
    <n v="176.5"/>
  </r>
  <r>
    <x v="0"/>
    <x v="5"/>
    <x v="15"/>
    <x v="13"/>
    <n v="10.8"/>
  </r>
  <r>
    <x v="1"/>
    <x v="5"/>
    <x v="15"/>
    <x v="13"/>
    <n v="10.199999999999999"/>
  </r>
  <r>
    <x v="2"/>
    <x v="5"/>
    <x v="15"/>
    <x v="13"/>
    <n v="10.199999999999999"/>
  </r>
  <r>
    <x v="3"/>
    <x v="5"/>
    <x v="15"/>
    <x v="13"/>
    <n v="9.8000000000000007"/>
  </r>
  <r>
    <x v="4"/>
    <x v="5"/>
    <x v="15"/>
    <x v="13"/>
    <n v="9.4"/>
  </r>
  <r>
    <x v="0"/>
    <x v="5"/>
    <x v="16"/>
    <x v="13"/>
    <n v="20.7"/>
  </r>
  <r>
    <x v="1"/>
    <x v="5"/>
    <x v="16"/>
    <x v="13"/>
    <n v="19.899999999999999"/>
  </r>
  <r>
    <x v="2"/>
    <x v="5"/>
    <x v="16"/>
    <x v="13"/>
    <n v="19.899999999999999"/>
  </r>
  <r>
    <x v="3"/>
    <x v="5"/>
    <x v="16"/>
    <x v="13"/>
    <n v="19.399999999999999"/>
  </r>
  <r>
    <x v="4"/>
    <x v="5"/>
    <x v="16"/>
    <x v="13"/>
    <n v="18.899999999999999"/>
  </r>
  <r>
    <x v="0"/>
    <x v="5"/>
    <x v="17"/>
    <x v="13"/>
    <n v="1.8"/>
  </r>
  <r>
    <x v="1"/>
    <x v="5"/>
    <x v="17"/>
    <x v="13"/>
    <n v="1.5"/>
  </r>
  <r>
    <x v="2"/>
    <x v="5"/>
    <x v="17"/>
    <x v="13"/>
    <n v="1.3"/>
  </r>
  <r>
    <x v="3"/>
    <x v="5"/>
    <x v="17"/>
    <x v="13"/>
    <n v="1.1000000000000001"/>
  </r>
  <r>
    <x v="4"/>
    <x v="5"/>
    <x v="17"/>
    <x v="13"/>
    <n v="0.8"/>
  </r>
  <r>
    <x v="0"/>
    <x v="5"/>
    <x v="18"/>
    <x v="13"/>
    <n v="0"/>
  </r>
  <r>
    <x v="1"/>
    <x v="5"/>
    <x v="18"/>
    <x v="13"/>
    <n v="0"/>
  </r>
  <r>
    <x v="2"/>
    <x v="5"/>
    <x v="18"/>
    <x v="13"/>
    <n v="0"/>
  </r>
  <r>
    <x v="3"/>
    <x v="5"/>
    <x v="18"/>
    <x v="13"/>
    <n v="0"/>
  </r>
  <r>
    <x v="4"/>
    <x v="5"/>
    <x v="18"/>
    <x v="13"/>
    <n v="0"/>
  </r>
  <r>
    <x v="0"/>
    <x v="5"/>
    <x v="19"/>
    <x v="13"/>
    <n v="60.8"/>
  </r>
  <r>
    <x v="1"/>
    <x v="5"/>
    <x v="19"/>
    <x v="13"/>
    <n v="59.8"/>
  </r>
  <r>
    <x v="2"/>
    <x v="5"/>
    <x v="19"/>
    <x v="13"/>
    <n v="59.6"/>
  </r>
  <r>
    <x v="3"/>
    <x v="5"/>
    <x v="19"/>
    <x v="13"/>
    <n v="58.9"/>
  </r>
  <r>
    <x v="4"/>
    <x v="5"/>
    <x v="19"/>
    <x v="13"/>
    <n v="58.2"/>
  </r>
  <r>
    <x v="0"/>
    <x v="5"/>
    <x v="20"/>
    <x v="13"/>
    <n v="14.6"/>
  </r>
  <r>
    <x v="1"/>
    <x v="5"/>
    <x v="20"/>
    <x v="13"/>
    <n v="14.1"/>
  </r>
  <r>
    <x v="2"/>
    <x v="5"/>
    <x v="20"/>
    <x v="13"/>
    <n v="14.3"/>
  </r>
  <r>
    <x v="3"/>
    <x v="5"/>
    <x v="20"/>
    <x v="13"/>
    <n v="14"/>
  </r>
  <r>
    <x v="4"/>
    <x v="5"/>
    <x v="20"/>
    <x v="13"/>
    <n v="13.8"/>
  </r>
  <r>
    <x v="0"/>
    <x v="5"/>
    <x v="21"/>
    <x v="13"/>
    <n v="0.2"/>
  </r>
  <r>
    <x v="1"/>
    <x v="5"/>
    <x v="21"/>
    <x v="13"/>
    <n v="0.2"/>
  </r>
  <r>
    <x v="2"/>
    <x v="5"/>
    <x v="21"/>
    <x v="13"/>
    <n v="0.2"/>
  </r>
  <r>
    <x v="3"/>
    <x v="5"/>
    <x v="21"/>
    <x v="13"/>
    <n v="0.2"/>
  </r>
  <r>
    <x v="4"/>
    <x v="5"/>
    <x v="21"/>
    <x v="13"/>
    <n v="0.2"/>
  </r>
  <r>
    <x v="0"/>
    <x v="5"/>
    <x v="22"/>
    <x v="13"/>
    <n v="20.100000000000001"/>
  </r>
  <r>
    <x v="1"/>
    <x v="5"/>
    <x v="22"/>
    <x v="13"/>
    <n v="19.899999999999999"/>
  </r>
  <r>
    <x v="2"/>
    <x v="5"/>
    <x v="22"/>
    <x v="13"/>
    <n v="20.100000000000001"/>
  </r>
  <r>
    <x v="3"/>
    <x v="5"/>
    <x v="22"/>
    <x v="13"/>
    <n v="20.100000000000001"/>
  </r>
  <r>
    <x v="4"/>
    <x v="5"/>
    <x v="22"/>
    <x v="13"/>
    <n v="20.100000000000001"/>
  </r>
  <r>
    <x v="0"/>
    <x v="5"/>
    <x v="23"/>
    <x v="13"/>
    <m/>
  </r>
  <r>
    <x v="1"/>
    <x v="5"/>
    <x v="23"/>
    <x v="13"/>
    <m/>
  </r>
  <r>
    <x v="2"/>
    <x v="5"/>
    <x v="23"/>
    <x v="13"/>
    <m/>
  </r>
  <r>
    <x v="3"/>
    <x v="5"/>
    <x v="23"/>
    <x v="13"/>
    <m/>
  </r>
  <r>
    <x v="4"/>
    <x v="5"/>
    <x v="23"/>
    <x v="13"/>
    <m/>
  </r>
  <r>
    <x v="0"/>
    <x v="5"/>
    <x v="24"/>
    <x v="13"/>
    <m/>
  </r>
  <r>
    <x v="1"/>
    <x v="5"/>
    <x v="24"/>
    <x v="13"/>
    <m/>
  </r>
  <r>
    <x v="2"/>
    <x v="5"/>
    <x v="24"/>
    <x v="13"/>
    <m/>
  </r>
  <r>
    <x v="3"/>
    <x v="5"/>
    <x v="24"/>
    <x v="13"/>
    <m/>
  </r>
  <r>
    <x v="4"/>
    <x v="5"/>
    <x v="24"/>
    <x v="13"/>
    <m/>
  </r>
  <r>
    <x v="0"/>
    <x v="5"/>
    <x v="25"/>
    <x v="13"/>
    <n v="0"/>
  </r>
  <r>
    <x v="1"/>
    <x v="5"/>
    <x v="25"/>
    <x v="13"/>
    <n v="0"/>
  </r>
  <r>
    <x v="2"/>
    <x v="5"/>
    <x v="25"/>
    <x v="13"/>
    <n v="0"/>
  </r>
  <r>
    <x v="3"/>
    <x v="5"/>
    <x v="25"/>
    <x v="13"/>
    <n v="0"/>
  </r>
  <r>
    <x v="4"/>
    <x v="5"/>
    <x v="25"/>
    <x v="13"/>
    <n v="0"/>
  </r>
  <r>
    <x v="0"/>
    <x v="5"/>
    <x v="26"/>
    <x v="13"/>
    <n v="2.2999999999999998"/>
  </r>
  <r>
    <x v="1"/>
    <x v="5"/>
    <x v="26"/>
    <x v="13"/>
    <n v="2.1"/>
  </r>
  <r>
    <x v="2"/>
    <x v="5"/>
    <x v="26"/>
    <x v="13"/>
    <n v="2"/>
  </r>
  <r>
    <x v="3"/>
    <x v="5"/>
    <x v="26"/>
    <x v="13"/>
    <n v="1.9"/>
  </r>
  <r>
    <x v="4"/>
    <x v="5"/>
    <x v="26"/>
    <x v="13"/>
    <n v="1.7"/>
  </r>
  <r>
    <x v="0"/>
    <x v="5"/>
    <x v="27"/>
    <x v="13"/>
    <m/>
  </r>
  <r>
    <x v="1"/>
    <x v="5"/>
    <x v="27"/>
    <x v="13"/>
    <m/>
  </r>
  <r>
    <x v="2"/>
    <x v="5"/>
    <x v="27"/>
    <x v="13"/>
    <m/>
  </r>
  <r>
    <x v="3"/>
    <x v="5"/>
    <x v="27"/>
    <x v="13"/>
    <m/>
  </r>
  <r>
    <x v="4"/>
    <x v="5"/>
    <x v="27"/>
    <x v="13"/>
    <m/>
  </r>
  <r>
    <x v="0"/>
    <x v="5"/>
    <x v="28"/>
    <x v="13"/>
    <n v="23.9"/>
  </r>
  <r>
    <x v="1"/>
    <x v="5"/>
    <x v="28"/>
    <x v="13"/>
    <n v="23.5"/>
  </r>
  <r>
    <x v="2"/>
    <x v="5"/>
    <x v="28"/>
    <x v="13"/>
    <n v="23.5"/>
  </r>
  <r>
    <x v="3"/>
    <x v="5"/>
    <x v="28"/>
    <x v="13"/>
    <n v="23.3"/>
  </r>
  <r>
    <x v="4"/>
    <x v="5"/>
    <x v="28"/>
    <x v="13"/>
    <n v="23"/>
  </r>
  <r>
    <x v="0"/>
    <x v="5"/>
    <x v="29"/>
    <x v="13"/>
    <n v="15.8"/>
  </r>
  <r>
    <x v="1"/>
    <x v="5"/>
    <x v="29"/>
    <x v="13"/>
    <n v="15"/>
  </r>
  <r>
    <x v="2"/>
    <x v="5"/>
    <x v="29"/>
    <x v="13"/>
    <n v="15.3"/>
  </r>
  <r>
    <x v="3"/>
    <x v="5"/>
    <x v="29"/>
    <x v="13"/>
    <n v="14.8"/>
  </r>
  <r>
    <x v="4"/>
    <x v="5"/>
    <x v="29"/>
    <x v="13"/>
    <n v="14.5"/>
  </r>
  <r>
    <x v="0"/>
    <x v="5"/>
    <x v="30"/>
    <x v="13"/>
    <n v="32.200000000000003"/>
  </r>
  <r>
    <x v="1"/>
    <x v="5"/>
    <x v="30"/>
    <x v="13"/>
    <n v="31.2"/>
  </r>
  <r>
    <x v="2"/>
    <x v="5"/>
    <x v="30"/>
    <x v="13"/>
    <n v="31.1"/>
  </r>
  <r>
    <x v="3"/>
    <x v="5"/>
    <x v="30"/>
    <x v="13"/>
    <n v="30.4"/>
  </r>
  <r>
    <x v="4"/>
    <x v="5"/>
    <x v="30"/>
    <x v="13"/>
    <n v="29.8"/>
  </r>
  <r>
    <x v="0"/>
    <x v="5"/>
    <x v="31"/>
    <x v="13"/>
    <m/>
  </r>
  <r>
    <x v="1"/>
    <x v="5"/>
    <x v="31"/>
    <x v="13"/>
    <m/>
  </r>
  <r>
    <x v="2"/>
    <x v="5"/>
    <x v="31"/>
    <x v="13"/>
    <m/>
  </r>
  <r>
    <x v="3"/>
    <x v="5"/>
    <x v="31"/>
    <x v="13"/>
    <m/>
  </r>
  <r>
    <x v="4"/>
    <x v="5"/>
    <x v="31"/>
    <x v="13"/>
    <m/>
  </r>
  <r>
    <x v="0"/>
    <x v="5"/>
    <x v="32"/>
    <x v="13"/>
    <n v="47.4"/>
  </r>
  <r>
    <x v="1"/>
    <x v="5"/>
    <x v="32"/>
    <x v="13"/>
    <n v="48.1"/>
  </r>
  <r>
    <x v="2"/>
    <x v="5"/>
    <x v="32"/>
    <x v="13"/>
    <n v="48"/>
  </r>
  <r>
    <x v="3"/>
    <x v="5"/>
    <x v="32"/>
    <x v="13"/>
    <n v="48.5"/>
  </r>
  <r>
    <x v="4"/>
    <x v="5"/>
    <x v="32"/>
    <x v="13"/>
    <n v="48.9"/>
  </r>
  <r>
    <x v="0"/>
    <x v="5"/>
    <x v="33"/>
    <x v="13"/>
    <n v="13.4"/>
  </r>
  <r>
    <x v="1"/>
    <x v="5"/>
    <x v="33"/>
    <x v="13"/>
    <n v="13.3"/>
  </r>
  <r>
    <x v="2"/>
    <x v="5"/>
    <x v="33"/>
    <x v="13"/>
    <n v="13.3"/>
  </r>
  <r>
    <x v="3"/>
    <x v="5"/>
    <x v="33"/>
    <x v="13"/>
    <n v="12.9"/>
  </r>
  <r>
    <x v="4"/>
    <x v="5"/>
    <x v="33"/>
    <x v="13"/>
    <n v="11.8"/>
  </r>
  <r>
    <x v="0"/>
    <x v="5"/>
    <x v="34"/>
    <x v="13"/>
    <n v="3.6"/>
  </r>
  <r>
    <x v="1"/>
    <x v="5"/>
    <x v="34"/>
    <x v="13"/>
    <n v="3.5"/>
  </r>
  <r>
    <x v="2"/>
    <x v="5"/>
    <x v="34"/>
    <x v="13"/>
    <n v="3.6"/>
  </r>
  <r>
    <x v="3"/>
    <x v="5"/>
    <x v="34"/>
    <x v="13"/>
    <n v="3.5"/>
  </r>
  <r>
    <x v="4"/>
    <x v="5"/>
    <x v="34"/>
    <x v="13"/>
    <n v="3.5"/>
  </r>
  <r>
    <x v="0"/>
    <x v="5"/>
    <x v="35"/>
    <x v="13"/>
    <n v="8.6999999999999993"/>
  </r>
  <r>
    <x v="1"/>
    <x v="5"/>
    <x v="35"/>
    <x v="13"/>
    <n v="8.5"/>
  </r>
  <r>
    <x v="2"/>
    <x v="5"/>
    <x v="35"/>
    <x v="13"/>
    <n v="8.4"/>
  </r>
  <r>
    <x v="3"/>
    <x v="5"/>
    <x v="35"/>
    <x v="13"/>
    <n v="8.1999999999999993"/>
  </r>
  <r>
    <x v="4"/>
    <x v="5"/>
    <x v="35"/>
    <x v="13"/>
    <n v="8.1"/>
  </r>
  <r>
    <x v="0"/>
    <x v="0"/>
    <x v="0"/>
    <x v="14"/>
    <n v="4.6741739999999998"/>
  </r>
  <r>
    <x v="1"/>
    <x v="0"/>
    <x v="0"/>
    <x v="14"/>
    <n v="4.9005979999999996"/>
  </r>
  <r>
    <x v="2"/>
    <x v="0"/>
    <x v="0"/>
    <x v="14"/>
    <n v="4.7610419999999998"/>
  </r>
  <r>
    <x v="3"/>
    <x v="0"/>
    <x v="0"/>
    <x v="14"/>
    <n v="4.9957010000000004"/>
  </r>
  <r>
    <x v="4"/>
    <x v="0"/>
    <x v="0"/>
    <x v="14"/>
    <n v="5.3223010000000004"/>
  </r>
  <r>
    <x v="0"/>
    <x v="0"/>
    <x v="1"/>
    <x v="14"/>
    <n v="93.474019999999996"/>
  </r>
  <r>
    <x v="1"/>
    <x v="0"/>
    <x v="1"/>
    <x v="14"/>
    <n v="103.9919"/>
  </r>
  <r>
    <x v="2"/>
    <x v="0"/>
    <x v="1"/>
    <x v="14"/>
    <n v="110.18559999999999"/>
  </r>
  <r>
    <x v="3"/>
    <x v="0"/>
    <x v="1"/>
    <x v="14"/>
    <n v="119.0158"/>
  </r>
  <r>
    <x v="4"/>
    <x v="0"/>
    <x v="1"/>
    <x v="14"/>
    <n v="132.02279999999999"/>
  </r>
  <r>
    <x v="0"/>
    <x v="0"/>
    <x v="2"/>
    <x v="14"/>
    <n v="12.22513"/>
  </r>
  <r>
    <x v="1"/>
    <x v="0"/>
    <x v="2"/>
    <x v="14"/>
    <n v="13.70467"/>
  </r>
  <r>
    <x v="2"/>
    <x v="0"/>
    <x v="2"/>
    <x v="14"/>
    <n v="14.770300000000001"/>
  </r>
  <r>
    <x v="3"/>
    <x v="0"/>
    <x v="2"/>
    <x v="14"/>
    <n v="15.825620000000001"/>
  </r>
  <r>
    <x v="4"/>
    <x v="0"/>
    <x v="2"/>
    <x v="14"/>
    <n v="16.877960000000002"/>
  </r>
  <r>
    <x v="0"/>
    <x v="0"/>
    <x v="3"/>
    <x v="14"/>
    <n v="14.53378"/>
  </r>
  <r>
    <x v="1"/>
    <x v="0"/>
    <x v="3"/>
    <x v="14"/>
    <n v="16.0151"/>
  </r>
  <r>
    <x v="2"/>
    <x v="0"/>
    <x v="3"/>
    <x v="14"/>
    <n v="16.949560000000002"/>
  </r>
  <r>
    <x v="3"/>
    <x v="0"/>
    <x v="3"/>
    <x v="14"/>
    <n v="18.895399999999999"/>
  </r>
  <r>
    <x v="4"/>
    <x v="0"/>
    <x v="3"/>
    <x v="14"/>
    <n v="21.938089999999999"/>
  </r>
  <r>
    <x v="0"/>
    <x v="0"/>
    <x v="4"/>
    <x v="14"/>
    <n v="22.467549999999999"/>
  </r>
  <r>
    <x v="1"/>
    <x v="0"/>
    <x v="4"/>
    <x v="14"/>
    <n v="25.70778"/>
  </r>
  <r>
    <x v="2"/>
    <x v="0"/>
    <x v="4"/>
    <x v="14"/>
    <n v="27.240500000000001"/>
  </r>
  <r>
    <x v="3"/>
    <x v="0"/>
    <x v="4"/>
    <x v="14"/>
    <n v="33.122709999999998"/>
  </r>
  <r>
    <x v="4"/>
    <x v="0"/>
    <x v="4"/>
    <x v="14"/>
    <n v="35.394570000000002"/>
  </r>
  <r>
    <x v="0"/>
    <x v="0"/>
    <x v="5"/>
    <x v="14"/>
    <n v="34.015839999999997"/>
  </r>
  <r>
    <x v="1"/>
    <x v="0"/>
    <x v="5"/>
    <x v="14"/>
    <n v="34.484079999999999"/>
  </r>
  <r>
    <x v="2"/>
    <x v="0"/>
    <x v="5"/>
    <x v="14"/>
    <n v="36.67709"/>
  </r>
  <r>
    <x v="3"/>
    <x v="0"/>
    <x v="5"/>
    <x v="14"/>
    <n v="40.883130000000001"/>
  </r>
  <r>
    <x v="4"/>
    <x v="0"/>
    <x v="5"/>
    <x v="14"/>
    <n v="47.388269999999999"/>
  </r>
  <r>
    <x v="0"/>
    <x v="0"/>
    <x v="6"/>
    <x v="14"/>
    <n v="0"/>
  </r>
  <r>
    <x v="1"/>
    <x v="0"/>
    <x v="6"/>
    <x v="14"/>
    <n v="0"/>
  </r>
  <r>
    <x v="2"/>
    <x v="0"/>
    <x v="6"/>
    <x v="14"/>
    <n v="0"/>
  </r>
  <r>
    <x v="3"/>
    <x v="0"/>
    <x v="6"/>
    <x v="14"/>
    <n v="0"/>
  </r>
  <r>
    <x v="4"/>
    <x v="0"/>
    <x v="6"/>
    <x v="14"/>
    <n v="0"/>
  </r>
  <r>
    <x v="0"/>
    <x v="0"/>
    <x v="7"/>
    <x v="14"/>
    <n v="65.020669999999996"/>
  </r>
  <r>
    <x v="1"/>
    <x v="0"/>
    <x v="7"/>
    <x v="14"/>
    <n v="71.120220000000003"/>
  </r>
  <r>
    <x v="2"/>
    <x v="0"/>
    <x v="7"/>
    <x v="14"/>
    <n v="76.028139999999993"/>
  </r>
  <r>
    <x v="3"/>
    <x v="0"/>
    <x v="7"/>
    <x v="14"/>
    <n v="80.43638"/>
  </r>
  <r>
    <x v="4"/>
    <x v="0"/>
    <x v="7"/>
    <x v="14"/>
    <n v="84.880549999999999"/>
  </r>
  <r>
    <x v="0"/>
    <x v="0"/>
    <x v="8"/>
    <x v="14"/>
    <n v="272.96620000000001"/>
  </r>
  <r>
    <x v="1"/>
    <x v="0"/>
    <x v="8"/>
    <x v="14"/>
    <n v="308.68099999999998"/>
  </r>
  <r>
    <x v="2"/>
    <x v="0"/>
    <x v="8"/>
    <x v="14"/>
    <n v="321.16899999999998"/>
  </r>
  <r>
    <x v="3"/>
    <x v="0"/>
    <x v="8"/>
    <x v="14"/>
    <n v="338.78789999999998"/>
  </r>
  <r>
    <x v="4"/>
    <x v="0"/>
    <x v="8"/>
    <x v="14"/>
    <n v="400.39210000000003"/>
  </r>
  <r>
    <x v="0"/>
    <x v="0"/>
    <x v="9"/>
    <x v="14"/>
    <n v="8.9220710000000008"/>
  </r>
  <r>
    <x v="1"/>
    <x v="0"/>
    <x v="9"/>
    <x v="14"/>
    <n v="8.7514979999999998"/>
  </r>
  <r>
    <x v="2"/>
    <x v="0"/>
    <x v="9"/>
    <x v="14"/>
    <n v="10.204029999999999"/>
  </r>
  <r>
    <x v="3"/>
    <x v="0"/>
    <x v="9"/>
    <x v="14"/>
    <n v="15.09646"/>
  </r>
  <r>
    <x v="4"/>
    <x v="0"/>
    <x v="9"/>
    <x v="14"/>
    <n v="17.932759999999998"/>
  </r>
  <r>
    <x v="0"/>
    <x v="0"/>
    <x v="10"/>
    <x v="14"/>
    <n v="35.530050000000003"/>
  </r>
  <r>
    <x v="1"/>
    <x v="0"/>
    <x v="10"/>
    <x v="14"/>
    <n v="38.747489999999999"/>
  </r>
  <r>
    <x v="2"/>
    <x v="0"/>
    <x v="10"/>
    <x v="14"/>
    <n v="40.32394"/>
  </r>
  <r>
    <x v="3"/>
    <x v="0"/>
    <x v="10"/>
    <x v="14"/>
    <n v="41.250590000000003"/>
  </r>
  <r>
    <x v="4"/>
    <x v="0"/>
    <x v="10"/>
    <x v="14"/>
    <n v="44.493749999999999"/>
  </r>
  <r>
    <x v="0"/>
    <x v="0"/>
    <x v="11"/>
    <x v="14"/>
    <n v="10.429880000000001"/>
  </r>
  <r>
    <x v="1"/>
    <x v="0"/>
    <x v="11"/>
    <x v="14"/>
    <n v="11.692159999999999"/>
  </r>
  <r>
    <x v="2"/>
    <x v="0"/>
    <x v="11"/>
    <x v="14"/>
    <n v="12.596080000000001"/>
  </r>
  <r>
    <x v="3"/>
    <x v="0"/>
    <x v="11"/>
    <x v="14"/>
    <n v="13.511889999999999"/>
  </r>
  <r>
    <x v="4"/>
    <x v="0"/>
    <x v="11"/>
    <x v="14"/>
    <n v="14.419269999999999"/>
  </r>
  <r>
    <x v="0"/>
    <x v="0"/>
    <x v="12"/>
    <x v="14"/>
    <n v="66.385559999999998"/>
  </r>
  <r>
    <x v="1"/>
    <x v="0"/>
    <x v="12"/>
    <x v="14"/>
    <n v="73.411699999999996"/>
  </r>
  <r>
    <x v="2"/>
    <x v="0"/>
    <x v="12"/>
    <x v="14"/>
    <n v="79.153689999999997"/>
  </r>
  <r>
    <x v="3"/>
    <x v="0"/>
    <x v="12"/>
    <x v="14"/>
    <n v="87.675749999999994"/>
  </r>
  <r>
    <x v="4"/>
    <x v="0"/>
    <x v="12"/>
    <x v="14"/>
    <n v="102.98480000000001"/>
  </r>
  <r>
    <x v="0"/>
    <x v="0"/>
    <x v="13"/>
    <x v="14"/>
    <n v="159.2491"/>
  </r>
  <r>
    <x v="1"/>
    <x v="0"/>
    <x v="13"/>
    <x v="14"/>
    <n v="179.76560000000001"/>
  </r>
  <r>
    <x v="2"/>
    <x v="0"/>
    <x v="13"/>
    <x v="14"/>
    <n v="187.83619999999999"/>
  </r>
  <r>
    <x v="3"/>
    <x v="0"/>
    <x v="13"/>
    <x v="14"/>
    <n v="189.35300000000001"/>
  </r>
  <r>
    <x v="4"/>
    <x v="0"/>
    <x v="13"/>
    <x v="14"/>
    <n v="232.91210000000001"/>
  </r>
  <r>
    <x v="0"/>
    <x v="0"/>
    <x v="14"/>
    <x v="14"/>
    <n v="227.76740000000001"/>
  </r>
  <r>
    <x v="1"/>
    <x v="0"/>
    <x v="14"/>
    <x v="14"/>
    <n v="234.4221"/>
  </r>
  <r>
    <x v="2"/>
    <x v="0"/>
    <x v="14"/>
    <x v="14"/>
    <n v="268.0514"/>
  </r>
  <r>
    <x v="3"/>
    <x v="0"/>
    <x v="14"/>
    <x v="14"/>
    <n v="290.52690000000001"/>
  </r>
  <r>
    <x v="4"/>
    <x v="0"/>
    <x v="14"/>
    <x v="14"/>
    <n v="334.62880000000001"/>
  </r>
  <r>
    <x v="0"/>
    <x v="0"/>
    <x v="15"/>
    <x v="14"/>
    <n v="19.573270000000001"/>
  </r>
  <r>
    <x v="1"/>
    <x v="0"/>
    <x v="15"/>
    <x v="14"/>
    <n v="22.222020000000001"/>
  </r>
  <r>
    <x v="2"/>
    <x v="0"/>
    <x v="15"/>
    <x v="14"/>
    <n v="23.37903"/>
  </r>
  <r>
    <x v="3"/>
    <x v="0"/>
    <x v="15"/>
    <x v="14"/>
    <n v="24.4786"/>
  </r>
  <r>
    <x v="4"/>
    <x v="0"/>
    <x v="15"/>
    <x v="14"/>
    <n v="25.44445"/>
  </r>
  <r>
    <x v="0"/>
    <x v="0"/>
    <x v="16"/>
    <x v="14"/>
    <n v="30.504190000000001"/>
  </r>
  <r>
    <x v="1"/>
    <x v="0"/>
    <x v="16"/>
    <x v="14"/>
    <n v="34.444780000000002"/>
  </r>
  <r>
    <x v="2"/>
    <x v="0"/>
    <x v="16"/>
    <x v="14"/>
    <n v="34.559370000000001"/>
  </r>
  <r>
    <x v="3"/>
    <x v="0"/>
    <x v="16"/>
    <x v="14"/>
    <n v="40.624850000000002"/>
  </r>
  <r>
    <x v="4"/>
    <x v="0"/>
    <x v="16"/>
    <x v="14"/>
    <n v="46.887779999999999"/>
  </r>
  <r>
    <x v="0"/>
    <x v="0"/>
    <x v="17"/>
    <x v="14"/>
    <n v="9.9869330000000005"/>
  </r>
  <r>
    <x v="1"/>
    <x v="0"/>
    <x v="17"/>
    <x v="14"/>
    <n v="12.990830000000001"/>
  </r>
  <r>
    <x v="2"/>
    <x v="0"/>
    <x v="17"/>
    <x v="14"/>
    <n v="16.06963"/>
  </r>
  <r>
    <x v="3"/>
    <x v="0"/>
    <x v="17"/>
    <x v="14"/>
    <n v="25.007110000000001"/>
  </r>
  <r>
    <x v="4"/>
    <x v="0"/>
    <x v="17"/>
    <x v="14"/>
    <n v="27.651420000000002"/>
  </r>
  <r>
    <x v="0"/>
    <x v="0"/>
    <x v="18"/>
    <x v="14"/>
    <n v="0"/>
  </r>
  <r>
    <x v="1"/>
    <x v="0"/>
    <x v="18"/>
    <x v="14"/>
    <n v="0"/>
  </r>
  <r>
    <x v="2"/>
    <x v="0"/>
    <x v="18"/>
    <x v="14"/>
    <n v="0"/>
  </r>
  <r>
    <x v="3"/>
    <x v="0"/>
    <x v="18"/>
    <x v="14"/>
    <n v="0"/>
  </r>
  <r>
    <x v="4"/>
    <x v="0"/>
    <x v="18"/>
    <x v="14"/>
    <n v="0"/>
  </r>
  <r>
    <x v="0"/>
    <x v="0"/>
    <x v="19"/>
    <x v="14"/>
    <n v="87.941640000000007"/>
  </r>
  <r>
    <x v="1"/>
    <x v="0"/>
    <x v="19"/>
    <x v="14"/>
    <n v="94.28586"/>
  </r>
  <r>
    <x v="2"/>
    <x v="0"/>
    <x v="19"/>
    <x v="14"/>
    <n v="101.9956"/>
  </r>
  <r>
    <x v="3"/>
    <x v="0"/>
    <x v="19"/>
    <x v="14"/>
    <n v="110.9436"/>
  </r>
  <r>
    <x v="4"/>
    <x v="0"/>
    <x v="19"/>
    <x v="14"/>
    <n v="118.05719999999999"/>
  </r>
  <r>
    <x v="0"/>
    <x v="0"/>
    <x v="20"/>
    <x v="14"/>
    <n v="25.16086"/>
  </r>
  <r>
    <x v="1"/>
    <x v="0"/>
    <x v="20"/>
    <x v="14"/>
    <n v="26.29992"/>
  </r>
  <r>
    <x v="2"/>
    <x v="0"/>
    <x v="20"/>
    <x v="14"/>
    <n v="29.90156"/>
  </r>
  <r>
    <x v="3"/>
    <x v="0"/>
    <x v="20"/>
    <x v="14"/>
    <n v="32.29101"/>
  </r>
  <r>
    <x v="4"/>
    <x v="0"/>
    <x v="20"/>
    <x v="14"/>
    <n v="36.517919999999997"/>
  </r>
  <r>
    <x v="0"/>
    <x v="0"/>
    <x v="21"/>
    <x v="14"/>
    <n v="3.3830689999999999"/>
  </r>
  <r>
    <x v="1"/>
    <x v="0"/>
    <x v="21"/>
    <x v="14"/>
    <n v="3.4995590000000001"/>
  </r>
  <r>
    <x v="2"/>
    <x v="0"/>
    <x v="21"/>
    <x v="14"/>
    <n v="3.4504410000000001"/>
  </r>
  <r>
    <x v="3"/>
    <x v="0"/>
    <x v="21"/>
    <x v="14"/>
    <n v="3.4491589999999999"/>
  </r>
  <r>
    <x v="4"/>
    <x v="0"/>
    <x v="21"/>
    <x v="14"/>
    <n v="3.5889859999999998"/>
  </r>
  <r>
    <x v="0"/>
    <x v="0"/>
    <x v="22"/>
    <x v="14"/>
    <n v="46.652929999999998"/>
  </r>
  <r>
    <x v="1"/>
    <x v="0"/>
    <x v="22"/>
    <x v="14"/>
    <n v="48.825069999999997"/>
  </r>
  <r>
    <x v="2"/>
    <x v="0"/>
    <x v="22"/>
    <x v="14"/>
    <n v="61.302329999999998"/>
  </r>
  <r>
    <x v="3"/>
    <x v="0"/>
    <x v="22"/>
    <x v="14"/>
    <n v="69.914150000000006"/>
  </r>
  <r>
    <x v="4"/>
    <x v="0"/>
    <x v="22"/>
    <x v="14"/>
    <n v="75.652749999999997"/>
  </r>
  <r>
    <x v="0"/>
    <x v="0"/>
    <x v="23"/>
    <x v="14"/>
    <n v="0"/>
  </r>
  <r>
    <x v="1"/>
    <x v="0"/>
    <x v="23"/>
    <x v="14"/>
    <n v="0"/>
  </r>
  <r>
    <x v="2"/>
    <x v="0"/>
    <x v="23"/>
    <x v="14"/>
    <n v="0"/>
  </r>
  <r>
    <x v="3"/>
    <x v="0"/>
    <x v="23"/>
    <x v="14"/>
    <n v="0"/>
  </r>
  <r>
    <x v="4"/>
    <x v="0"/>
    <x v="23"/>
    <x v="14"/>
    <n v="0"/>
  </r>
  <r>
    <x v="0"/>
    <x v="0"/>
    <x v="24"/>
    <x v="14"/>
    <n v="2.538951"/>
  </r>
  <r>
    <x v="1"/>
    <x v="0"/>
    <x v="24"/>
    <x v="14"/>
    <n v="2.8462269999999998"/>
  </r>
  <r>
    <x v="2"/>
    <x v="0"/>
    <x v="24"/>
    <x v="14"/>
    <n v="3.0636589999999999"/>
  </r>
  <r>
    <x v="3"/>
    <x v="0"/>
    <x v="24"/>
    <x v="14"/>
    <n v="3.2836530000000002"/>
  </r>
  <r>
    <x v="4"/>
    <x v="0"/>
    <x v="24"/>
    <x v="14"/>
    <n v="3.504372"/>
  </r>
  <r>
    <x v="0"/>
    <x v="0"/>
    <x v="25"/>
    <x v="14"/>
    <n v="0"/>
  </r>
  <r>
    <x v="1"/>
    <x v="0"/>
    <x v="25"/>
    <x v="14"/>
    <n v="0"/>
  </r>
  <r>
    <x v="2"/>
    <x v="0"/>
    <x v="25"/>
    <x v="14"/>
    <n v="0"/>
  </r>
  <r>
    <x v="3"/>
    <x v="0"/>
    <x v="25"/>
    <x v="14"/>
    <n v="0"/>
  </r>
  <r>
    <x v="4"/>
    <x v="0"/>
    <x v="25"/>
    <x v="14"/>
    <n v="0"/>
  </r>
  <r>
    <x v="0"/>
    <x v="0"/>
    <x v="26"/>
    <x v="14"/>
    <n v="4.2828739999999996"/>
  </r>
  <r>
    <x v="1"/>
    <x v="0"/>
    <x v="26"/>
    <x v="14"/>
    <n v="4.4861890000000004"/>
  </r>
  <r>
    <x v="2"/>
    <x v="0"/>
    <x v="26"/>
    <x v="14"/>
    <n v="5.2189579999999998"/>
  </r>
  <r>
    <x v="3"/>
    <x v="0"/>
    <x v="26"/>
    <x v="14"/>
    <n v="6.9290989999999999"/>
  </r>
  <r>
    <x v="4"/>
    <x v="0"/>
    <x v="26"/>
    <x v="14"/>
    <n v="7.8601900000000002"/>
  </r>
  <r>
    <x v="0"/>
    <x v="0"/>
    <x v="27"/>
    <x v="14"/>
    <n v="60.149729999999998"/>
  </r>
  <r>
    <x v="1"/>
    <x v="0"/>
    <x v="27"/>
    <x v="14"/>
    <n v="66.030630000000002"/>
  </r>
  <r>
    <x v="2"/>
    <x v="0"/>
    <x v="27"/>
    <x v="14"/>
    <n v="71.273790000000005"/>
  </r>
  <r>
    <x v="3"/>
    <x v="0"/>
    <x v="27"/>
    <x v="14"/>
    <n v="75.351900000000001"/>
  </r>
  <r>
    <x v="4"/>
    <x v="0"/>
    <x v="27"/>
    <x v="14"/>
    <n v="79.079620000000006"/>
  </r>
  <r>
    <x v="0"/>
    <x v="0"/>
    <x v="28"/>
    <x v="14"/>
    <n v="164.78729999999999"/>
  </r>
  <r>
    <x v="1"/>
    <x v="0"/>
    <x v="28"/>
    <x v="14"/>
    <n v="178.1542"/>
  </r>
  <r>
    <x v="2"/>
    <x v="0"/>
    <x v="28"/>
    <x v="14"/>
    <n v="184.45609999999999"/>
  </r>
  <r>
    <x v="3"/>
    <x v="0"/>
    <x v="28"/>
    <x v="14"/>
    <n v="215.23519999999999"/>
  </r>
  <r>
    <x v="4"/>
    <x v="0"/>
    <x v="28"/>
    <x v="14"/>
    <n v="234.77549999999999"/>
  </r>
  <r>
    <x v="0"/>
    <x v="0"/>
    <x v="29"/>
    <x v="14"/>
    <n v="31.620830000000002"/>
  </r>
  <r>
    <x v="1"/>
    <x v="0"/>
    <x v="29"/>
    <x v="14"/>
    <n v="33.806690000000003"/>
  </r>
  <r>
    <x v="2"/>
    <x v="0"/>
    <x v="29"/>
    <x v="14"/>
    <n v="41.483020000000003"/>
  </r>
  <r>
    <x v="3"/>
    <x v="0"/>
    <x v="29"/>
    <x v="14"/>
    <n v="41.913800000000002"/>
  </r>
  <r>
    <x v="4"/>
    <x v="0"/>
    <x v="29"/>
    <x v="14"/>
    <n v="55.256970000000003"/>
  </r>
  <r>
    <x v="0"/>
    <x v="0"/>
    <x v="30"/>
    <x v="14"/>
    <n v="101.93470000000001"/>
  </r>
  <r>
    <x v="1"/>
    <x v="0"/>
    <x v="30"/>
    <x v="14"/>
    <n v="114.8853"/>
  </r>
  <r>
    <x v="2"/>
    <x v="0"/>
    <x v="30"/>
    <x v="14"/>
    <n v="118.49339999999999"/>
  </r>
  <r>
    <x v="3"/>
    <x v="0"/>
    <x v="30"/>
    <x v="14"/>
    <n v="130.80340000000001"/>
  </r>
  <r>
    <x v="4"/>
    <x v="0"/>
    <x v="30"/>
    <x v="14"/>
    <n v="144.3245"/>
  </r>
  <r>
    <x v="0"/>
    <x v="0"/>
    <x v="31"/>
    <x v="14"/>
    <n v="0"/>
  </r>
  <r>
    <x v="1"/>
    <x v="0"/>
    <x v="31"/>
    <x v="14"/>
    <n v="0"/>
  </r>
  <r>
    <x v="2"/>
    <x v="0"/>
    <x v="31"/>
    <x v="14"/>
    <n v="0"/>
  </r>
  <r>
    <x v="3"/>
    <x v="0"/>
    <x v="31"/>
    <x v="14"/>
    <n v="0"/>
  </r>
  <r>
    <x v="4"/>
    <x v="0"/>
    <x v="31"/>
    <x v="14"/>
    <n v="0"/>
  </r>
  <r>
    <x v="0"/>
    <x v="0"/>
    <x v="32"/>
    <x v="14"/>
    <n v="271.12869999999998"/>
  </r>
  <r>
    <x v="1"/>
    <x v="0"/>
    <x v="32"/>
    <x v="14"/>
    <n v="299.55489999999998"/>
  </r>
  <r>
    <x v="2"/>
    <x v="0"/>
    <x v="32"/>
    <x v="14"/>
    <n v="338.52370000000002"/>
  </r>
  <r>
    <x v="3"/>
    <x v="0"/>
    <x v="32"/>
    <x v="14"/>
    <n v="379.26769999999999"/>
  </r>
  <r>
    <x v="4"/>
    <x v="0"/>
    <x v="32"/>
    <x v="14"/>
    <n v="397.59739999999999"/>
  </r>
  <r>
    <x v="0"/>
    <x v="0"/>
    <x v="33"/>
    <x v="14"/>
    <n v="31.101790000000001"/>
  </r>
  <r>
    <x v="1"/>
    <x v="0"/>
    <x v="33"/>
    <x v="14"/>
    <n v="34.294609999999999"/>
  </r>
  <r>
    <x v="2"/>
    <x v="0"/>
    <x v="33"/>
    <x v="14"/>
    <n v="35.712269999999997"/>
  </r>
  <r>
    <x v="3"/>
    <x v="0"/>
    <x v="33"/>
    <x v="14"/>
    <n v="36.11562"/>
  </r>
  <r>
    <x v="4"/>
    <x v="0"/>
    <x v="33"/>
    <x v="14"/>
    <n v="38.735140000000001"/>
  </r>
  <r>
    <x v="0"/>
    <x v="0"/>
    <x v="34"/>
    <x v="14"/>
    <n v="32.398530000000001"/>
  </r>
  <r>
    <x v="1"/>
    <x v="0"/>
    <x v="34"/>
    <x v="14"/>
    <n v="35.347929999999998"/>
  </r>
  <r>
    <x v="2"/>
    <x v="0"/>
    <x v="34"/>
    <x v="14"/>
    <n v="37.998559999999998"/>
  </r>
  <r>
    <x v="3"/>
    <x v="0"/>
    <x v="34"/>
    <x v="14"/>
    <n v="39.635219999999997"/>
  </r>
  <r>
    <x v="4"/>
    <x v="0"/>
    <x v="34"/>
    <x v="14"/>
    <n v="42.790300000000002"/>
  </r>
  <r>
    <x v="0"/>
    <x v="0"/>
    <x v="35"/>
    <x v="14"/>
    <n v="43.355879999999999"/>
  </r>
  <r>
    <x v="1"/>
    <x v="0"/>
    <x v="35"/>
    <x v="14"/>
    <n v="48.14123"/>
  </r>
  <r>
    <x v="2"/>
    <x v="0"/>
    <x v="35"/>
    <x v="14"/>
    <n v="57.051279999999998"/>
  </r>
  <r>
    <x v="3"/>
    <x v="0"/>
    <x v="35"/>
    <x v="14"/>
    <n v="65.927800000000005"/>
  </r>
  <r>
    <x v="4"/>
    <x v="0"/>
    <x v="35"/>
    <x v="14"/>
    <n v="74.13306"/>
  </r>
  <r>
    <x v="0"/>
    <x v="1"/>
    <x v="1"/>
    <x v="14"/>
    <n v="93.47999999999999"/>
  </r>
  <r>
    <x v="0"/>
    <x v="1"/>
    <x v="3"/>
    <x v="14"/>
    <n v="14.530000000000001"/>
  </r>
  <r>
    <x v="0"/>
    <x v="1"/>
    <x v="4"/>
    <x v="14"/>
    <n v="22.469999999999995"/>
  </r>
  <r>
    <x v="0"/>
    <x v="1"/>
    <x v="7"/>
    <x v="14"/>
    <n v="65.02"/>
  </r>
  <r>
    <x v="0"/>
    <x v="1"/>
    <x v="8"/>
    <x v="14"/>
    <n v="272.92999999999995"/>
  </r>
  <r>
    <x v="0"/>
    <x v="1"/>
    <x v="9"/>
    <x v="14"/>
    <n v="8.9200000000000017"/>
  </r>
  <r>
    <x v="0"/>
    <x v="1"/>
    <x v="10"/>
    <x v="14"/>
    <n v="35.53"/>
  </r>
  <r>
    <x v="0"/>
    <x v="1"/>
    <x v="11"/>
    <x v="14"/>
    <n v="10.440000000000003"/>
  </r>
  <r>
    <x v="0"/>
    <x v="1"/>
    <x v="12"/>
    <x v="14"/>
    <n v="66.389999999999986"/>
  </r>
  <r>
    <x v="0"/>
    <x v="1"/>
    <x v="13"/>
    <x v="14"/>
    <n v="159.25"/>
  </r>
  <r>
    <x v="0"/>
    <x v="1"/>
    <x v="14"/>
    <x v="14"/>
    <n v="227.76000000000002"/>
  </r>
  <r>
    <x v="0"/>
    <x v="1"/>
    <x v="15"/>
    <x v="14"/>
    <n v="19.57"/>
  </r>
  <r>
    <x v="0"/>
    <x v="1"/>
    <x v="16"/>
    <x v="14"/>
    <n v="30.509999999999998"/>
  </r>
  <r>
    <x v="0"/>
    <x v="1"/>
    <x v="17"/>
    <x v="14"/>
    <n v="9.9899999999999984"/>
  </r>
  <r>
    <x v="0"/>
    <x v="1"/>
    <x v="19"/>
    <x v="14"/>
    <n v="87.95"/>
  </r>
  <r>
    <x v="0"/>
    <x v="1"/>
    <x v="20"/>
    <x v="14"/>
    <n v="25.16"/>
  </r>
  <r>
    <x v="0"/>
    <x v="1"/>
    <x v="21"/>
    <x v="14"/>
    <n v="3.38"/>
  </r>
  <r>
    <x v="0"/>
    <x v="1"/>
    <x v="22"/>
    <x v="14"/>
    <n v="46.65"/>
  </r>
  <r>
    <x v="0"/>
    <x v="1"/>
    <x v="26"/>
    <x v="14"/>
    <n v="4.28"/>
  </r>
  <r>
    <x v="0"/>
    <x v="1"/>
    <x v="28"/>
    <x v="14"/>
    <n v="164.78"/>
  </r>
  <r>
    <x v="0"/>
    <x v="1"/>
    <x v="29"/>
    <x v="14"/>
    <n v="31.63"/>
  </r>
  <r>
    <x v="0"/>
    <x v="1"/>
    <x v="30"/>
    <x v="14"/>
    <n v="101.93"/>
  </r>
  <r>
    <x v="0"/>
    <x v="1"/>
    <x v="32"/>
    <x v="14"/>
    <n v="271.14"/>
  </r>
  <r>
    <x v="0"/>
    <x v="1"/>
    <x v="33"/>
    <x v="14"/>
    <n v="31.1"/>
  </r>
  <r>
    <x v="0"/>
    <x v="1"/>
    <x v="34"/>
    <x v="14"/>
    <n v="32.4"/>
  </r>
  <r>
    <x v="0"/>
    <x v="1"/>
    <x v="35"/>
    <x v="14"/>
    <n v="43.39"/>
  </r>
  <r>
    <x v="1"/>
    <x v="1"/>
    <x v="1"/>
    <x v="14"/>
    <n v="92.7"/>
  </r>
  <r>
    <x v="1"/>
    <x v="1"/>
    <x v="3"/>
    <x v="14"/>
    <n v="14.3"/>
  </r>
  <r>
    <x v="1"/>
    <x v="1"/>
    <x v="4"/>
    <x v="14"/>
    <n v="22.900000000000002"/>
  </r>
  <r>
    <x v="1"/>
    <x v="1"/>
    <x v="7"/>
    <x v="14"/>
    <n v="63.400000000000006"/>
  </r>
  <r>
    <x v="1"/>
    <x v="1"/>
    <x v="8"/>
    <x v="14"/>
    <n v="275.39999999999998"/>
  </r>
  <r>
    <x v="1"/>
    <x v="1"/>
    <x v="9"/>
    <x v="14"/>
    <n v="7.9"/>
  </r>
  <r>
    <x v="1"/>
    <x v="1"/>
    <x v="10"/>
    <x v="14"/>
    <n v="34.6"/>
  </r>
  <r>
    <x v="1"/>
    <x v="1"/>
    <x v="11"/>
    <x v="14"/>
    <n v="10.6"/>
  </r>
  <r>
    <x v="1"/>
    <x v="1"/>
    <x v="12"/>
    <x v="14"/>
    <n v="65.400000000000006"/>
  </r>
  <r>
    <x v="1"/>
    <x v="1"/>
    <x v="13"/>
    <x v="14"/>
    <n v="160.4"/>
  </r>
  <r>
    <x v="1"/>
    <x v="1"/>
    <x v="14"/>
    <x v="14"/>
    <n v="209.1"/>
  </r>
  <r>
    <x v="1"/>
    <x v="1"/>
    <x v="15"/>
    <x v="14"/>
    <n v="19.8"/>
  </r>
  <r>
    <x v="1"/>
    <x v="1"/>
    <x v="16"/>
    <x v="14"/>
    <n v="30.7"/>
  </r>
  <r>
    <x v="1"/>
    <x v="1"/>
    <x v="17"/>
    <x v="14"/>
    <n v="11.6"/>
  </r>
  <r>
    <x v="1"/>
    <x v="1"/>
    <x v="19"/>
    <x v="14"/>
    <n v="84.1"/>
  </r>
  <r>
    <x v="1"/>
    <x v="1"/>
    <x v="20"/>
    <x v="14"/>
    <n v="23.5"/>
  </r>
  <r>
    <x v="1"/>
    <x v="1"/>
    <x v="21"/>
    <x v="14"/>
    <n v="3.1"/>
  </r>
  <r>
    <x v="1"/>
    <x v="1"/>
    <x v="22"/>
    <x v="14"/>
    <n v="43.6"/>
  </r>
  <r>
    <x v="1"/>
    <x v="1"/>
    <x v="26"/>
    <x v="14"/>
    <n v="3.8"/>
  </r>
  <r>
    <x v="1"/>
    <x v="1"/>
    <x v="28"/>
    <x v="14"/>
    <n v="159.00000000000003"/>
  </r>
  <r>
    <x v="1"/>
    <x v="1"/>
    <x v="29"/>
    <x v="14"/>
    <n v="30.2"/>
  </r>
  <r>
    <x v="1"/>
    <x v="1"/>
    <x v="30"/>
    <x v="14"/>
    <n v="102.6"/>
  </r>
  <r>
    <x v="1"/>
    <x v="1"/>
    <x v="32"/>
    <x v="14"/>
    <n v="267.39999999999998"/>
  </r>
  <r>
    <x v="1"/>
    <x v="1"/>
    <x v="33"/>
    <x v="14"/>
    <n v="30.599999999999998"/>
  </r>
  <r>
    <x v="1"/>
    <x v="1"/>
    <x v="34"/>
    <x v="14"/>
    <n v="31.5"/>
  </r>
  <r>
    <x v="1"/>
    <x v="1"/>
    <x v="35"/>
    <x v="14"/>
    <n v="43.3"/>
  </r>
  <r>
    <x v="2"/>
    <x v="1"/>
    <x v="1"/>
    <x v="14"/>
    <n v="91.2"/>
  </r>
  <r>
    <x v="2"/>
    <x v="1"/>
    <x v="3"/>
    <x v="14"/>
    <n v="14.000000000000002"/>
  </r>
  <r>
    <x v="2"/>
    <x v="1"/>
    <x v="4"/>
    <x v="14"/>
    <n v="22.599999999999998"/>
  </r>
  <r>
    <x v="2"/>
    <x v="1"/>
    <x v="7"/>
    <x v="14"/>
    <n v="63.1"/>
  </r>
  <r>
    <x v="2"/>
    <x v="1"/>
    <x v="8"/>
    <x v="14"/>
    <n v="265.89999999999998"/>
  </r>
  <r>
    <x v="2"/>
    <x v="1"/>
    <x v="9"/>
    <x v="14"/>
    <n v="8.4"/>
  </r>
  <r>
    <x v="2"/>
    <x v="1"/>
    <x v="10"/>
    <x v="14"/>
    <n v="33.4"/>
  </r>
  <r>
    <x v="2"/>
    <x v="1"/>
    <x v="11"/>
    <x v="14"/>
    <n v="10.6"/>
  </r>
  <r>
    <x v="2"/>
    <x v="1"/>
    <x v="12"/>
    <x v="14"/>
    <n v="65.400000000000006"/>
  </r>
  <r>
    <x v="2"/>
    <x v="1"/>
    <x v="13"/>
    <x v="14"/>
    <n v="155.5"/>
  </r>
  <r>
    <x v="2"/>
    <x v="1"/>
    <x v="14"/>
    <x v="14"/>
    <n v="221.89999999999998"/>
  </r>
  <r>
    <x v="2"/>
    <x v="1"/>
    <x v="15"/>
    <x v="14"/>
    <n v="19.3"/>
  </r>
  <r>
    <x v="2"/>
    <x v="1"/>
    <x v="16"/>
    <x v="14"/>
    <n v="28.6"/>
  </r>
  <r>
    <x v="2"/>
    <x v="1"/>
    <x v="17"/>
    <x v="14"/>
    <n v="13.3"/>
  </r>
  <r>
    <x v="2"/>
    <x v="1"/>
    <x v="19"/>
    <x v="14"/>
    <n v="84.2"/>
  </r>
  <r>
    <x v="2"/>
    <x v="1"/>
    <x v="20"/>
    <x v="14"/>
    <n v="24.8"/>
  </r>
  <r>
    <x v="2"/>
    <x v="1"/>
    <x v="21"/>
    <x v="14"/>
    <n v="2.9"/>
  </r>
  <r>
    <x v="2"/>
    <x v="1"/>
    <x v="22"/>
    <x v="14"/>
    <n v="50.7"/>
  </r>
  <r>
    <x v="2"/>
    <x v="1"/>
    <x v="26"/>
    <x v="14"/>
    <n v="4.3"/>
  </r>
  <r>
    <x v="2"/>
    <x v="1"/>
    <x v="28"/>
    <x v="14"/>
    <n v="152.70000000000002"/>
  </r>
  <r>
    <x v="2"/>
    <x v="1"/>
    <x v="29"/>
    <x v="14"/>
    <n v="34.299999999999997"/>
  </r>
  <r>
    <x v="2"/>
    <x v="1"/>
    <x v="30"/>
    <x v="14"/>
    <n v="98.1"/>
  </r>
  <r>
    <x v="2"/>
    <x v="1"/>
    <x v="32"/>
    <x v="14"/>
    <n v="280.10000000000002"/>
  </r>
  <r>
    <x v="2"/>
    <x v="1"/>
    <x v="33"/>
    <x v="14"/>
    <n v="29.5"/>
  </r>
  <r>
    <x v="2"/>
    <x v="1"/>
    <x v="34"/>
    <x v="14"/>
    <n v="31.5"/>
  </r>
  <r>
    <x v="2"/>
    <x v="1"/>
    <x v="35"/>
    <x v="14"/>
    <n v="47.4"/>
  </r>
  <r>
    <x v="3"/>
    <x v="1"/>
    <x v="1"/>
    <x v="14"/>
    <n v="91.9"/>
  </r>
  <r>
    <x v="3"/>
    <x v="1"/>
    <x v="3"/>
    <x v="14"/>
    <n v="14.600000000000001"/>
  </r>
  <r>
    <x v="3"/>
    <x v="1"/>
    <x v="4"/>
    <x v="14"/>
    <n v="25.599999999999994"/>
  </r>
  <r>
    <x v="3"/>
    <x v="1"/>
    <x v="7"/>
    <x v="14"/>
    <n v="62.1"/>
  </r>
  <r>
    <x v="3"/>
    <x v="1"/>
    <x v="8"/>
    <x v="14"/>
    <n v="261.5"/>
  </r>
  <r>
    <x v="3"/>
    <x v="1"/>
    <x v="9"/>
    <x v="14"/>
    <n v="11.600000000000001"/>
  </r>
  <r>
    <x v="3"/>
    <x v="1"/>
    <x v="10"/>
    <x v="14"/>
    <n v="31.8"/>
  </r>
  <r>
    <x v="3"/>
    <x v="1"/>
    <x v="11"/>
    <x v="14"/>
    <n v="10.6"/>
  </r>
  <r>
    <x v="3"/>
    <x v="1"/>
    <x v="12"/>
    <x v="14"/>
    <n v="67.7"/>
  </r>
  <r>
    <x v="3"/>
    <x v="1"/>
    <x v="13"/>
    <x v="14"/>
    <n v="146.20000000000002"/>
  </r>
  <r>
    <x v="3"/>
    <x v="1"/>
    <x v="14"/>
    <x v="14"/>
    <n v="224.39999999999998"/>
  </r>
  <r>
    <x v="3"/>
    <x v="1"/>
    <x v="15"/>
    <x v="14"/>
    <n v="18.899999999999999"/>
  </r>
  <r>
    <x v="3"/>
    <x v="1"/>
    <x v="16"/>
    <x v="14"/>
    <n v="31.4"/>
  </r>
  <r>
    <x v="3"/>
    <x v="1"/>
    <x v="17"/>
    <x v="14"/>
    <n v="19.3"/>
  </r>
  <r>
    <x v="3"/>
    <x v="1"/>
    <x v="19"/>
    <x v="14"/>
    <n v="85.7"/>
  </r>
  <r>
    <x v="3"/>
    <x v="1"/>
    <x v="20"/>
    <x v="14"/>
    <n v="24.9"/>
  </r>
  <r>
    <x v="3"/>
    <x v="1"/>
    <x v="21"/>
    <x v="14"/>
    <n v="2.7"/>
  </r>
  <r>
    <x v="3"/>
    <x v="1"/>
    <x v="22"/>
    <x v="14"/>
    <n v="54"/>
  </r>
  <r>
    <x v="3"/>
    <x v="1"/>
    <x v="26"/>
    <x v="14"/>
    <n v="5.5"/>
  </r>
  <r>
    <x v="3"/>
    <x v="1"/>
    <x v="28"/>
    <x v="14"/>
    <n v="166.40000000000003"/>
  </r>
  <r>
    <x v="3"/>
    <x v="1"/>
    <x v="29"/>
    <x v="14"/>
    <n v="32.4"/>
  </r>
  <r>
    <x v="3"/>
    <x v="1"/>
    <x v="30"/>
    <x v="14"/>
    <n v="101"/>
  </r>
  <r>
    <x v="3"/>
    <x v="1"/>
    <x v="32"/>
    <x v="14"/>
    <n v="292.89999999999998"/>
  </r>
  <r>
    <x v="3"/>
    <x v="1"/>
    <x v="33"/>
    <x v="14"/>
    <n v="27.9"/>
  </r>
  <r>
    <x v="3"/>
    <x v="1"/>
    <x v="34"/>
    <x v="14"/>
    <n v="30.6"/>
  </r>
  <r>
    <x v="3"/>
    <x v="1"/>
    <x v="35"/>
    <x v="14"/>
    <n v="50.7"/>
  </r>
  <r>
    <x v="4"/>
    <x v="1"/>
    <x v="1"/>
    <x v="14"/>
    <n v="95.700000000000017"/>
  </r>
  <r>
    <x v="4"/>
    <x v="1"/>
    <x v="3"/>
    <x v="14"/>
    <n v="15.9"/>
  </r>
  <r>
    <x v="4"/>
    <x v="1"/>
    <x v="4"/>
    <x v="14"/>
    <n v="25.6"/>
  </r>
  <r>
    <x v="4"/>
    <x v="1"/>
    <x v="7"/>
    <x v="14"/>
    <n v="61.400000000000006"/>
  </r>
  <r>
    <x v="4"/>
    <x v="1"/>
    <x v="8"/>
    <x v="14"/>
    <n v="290"/>
  </r>
  <r>
    <x v="4"/>
    <x v="1"/>
    <x v="9"/>
    <x v="14"/>
    <n v="13"/>
  </r>
  <r>
    <x v="4"/>
    <x v="1"/>
    <x v="10"/>
    <x v="14"/>
    <n v="32.200000000000003"/>
  </r>
  <r>
    <x v="4"/>
    <x v="1"/>
    <x v="11"/>
    <x v="14"/>
    <n v="10.6"/>
  </r>
  <r>
    <x v="4"/>
    <x v="1"/>
    <x v="12"/>
    <x v="14"/>
    <n v="74.599999999999994"/>
  </r>
  <r>
    <x v="4"/>
    <x v="1"/>
    <x v="13"/>
    <x v="14"/>
    <n v="168.5"/>
  </r>
  <r>
    <x v="4"/>
    <x v="1"/>
    <x v="14"/>
    <x v="14"/>
    <n v="241.9"/>
  </r>
  <r>
    <x v="4"/>
    <x v="1"/>
    <x v="15"/>
    <x v="14"/>
    <n v="18.399999999999999"/>
  </r>
  <r>
    <x v="4"/>
    <x v="1"/>
    <x v="16"/>
    <x v="14"/>
    <n v="33.799999999999997"/>
  </r>
  <r>
    <x v="4"/>
    <x v="1"/>
    <x v="17"/>
    <x v="14"/>
    <n v="20"/>
  </r>
  <r>
    <x v="4"/>
    <x v="1"/>
    <x v="19"/>
    <x v="14"/>
    <n v="85.7"/>
  </r>
  <r>
    <x v="4"/>
    <x v="1"/>
    <x v="20"/>
    <x v="14"/>
    <n v="26.4"/>
  </r>
  <r>
    <x v="4"/>
    <x v="1"/>
    <x v="21"/>
    <x v="14"/>
    <n v="2.6"/>
  </r>
  <r>
    <x v="4"/>
    <x v="1"/>
    <x v="22"/>
    <x v="14"/>
    <n v="54.7"/>
  </r>
  <r>
    <x v="4"/>
    <x v="1"/>
    <x v="26"/>
    <x v="14"/>
    <n v="5.6999999999999993"/>
  </r>
  <r>
    <x v="4"/>
    <x v="1"/>
    <x v="28"/>
    <x v="14"/>
    <n v="169.79999999999998"/>
  </r>
  <r>
    <x v="4"/>
    <x v="1"/>
    <x v="29"/>
    <x v="14"/>
    <n v="40"/>
  </r>
  <r>
    <x v="4"/>
    <x v="1"/>
    <x v="30"/>
    <x v="14"/>
    <n v="104.39999999999999"/>
  </r>
  <r>
    <x v="4"/>
    <x v="1"/>
    <x v="32"/>
    <x v="14"/>
    <n v="287.59999999999997"/>
  </r>
  <r>
    <x v="4"/>
    <x v="1"/>
    <x v="33"/>
    <x v="14"/>
    <n v="28.1"/>
  </r>
  <r>
    <x v="4"/>
    <x v="1"/>
    <x v="34"/>
    <x v="14"/>
    <n v="30.9"/>
  </r>
  <r>
    <x v="4"/>
    <x v="1"/>
    <x v="35"/>
    <x v="14"/>
    <n v="53.400000000000006"/>
  </r>
  <r>
    <x v="0"/>
    <x v="2"/>
    <x v="0"/>
    <x v="14"/>
    <n v="4.6741739999999998"/>
  </r>
  <r>
    <x v="1"/>
    <x v="2"/>
    <x v="0"/>
    <x v="14"/>
    <n v="4.3715339999999996"/>
  </r>
  <r>
    <x v="2"/>
    <x v="2"/>
    <x v="0"/>
    <x v="14"/>
    <n v="3.9408500000000002"/>
  </r>
  <r>
    <x v="3"/>
    <x v="2"/>
    <x v="0"/>
    <x v="14"/>
    <n v="3.8570099999999998"/>
  </r>
  <r>
    <x v="4"/>
    <x v="2"/>
    <x v="0"/>
    <x v="14"/>
    <n v="3.8502459999999998"/>
  </r>
  <r>
    <x v="0"/>
    <x v="2"/>
    <x v="1"/>
    <x v="14"/>
    <n v="93.474019999999996"/>
  </r>
  <r>
    <x v="1"/>
    <x v="2"/>
    <x v="1"/>
    <x v="14"/>
    <n v="92.765069999999994"/>
  </r>
  <r>
    <x v="2"/>
    <x v="2"/>
    <x v="1"/>
    <x v="14"/>
    <n v="91.203729999999993"/>
  </r>
  <r>
    <x v="3"/>
    <x v="2"/>
    <x v="1"/>
    <x v="14"/>
    <n v="91.888000000000005"/>
  </r>
  <r>
    <x v="4"/>
    <x v="2"/>
    <x v="1"/>
    <x v="14"/>
    <n v="95.507649999999998"/>
  </r>
  <r>
    <x v="0"/>
    <x v="2"/>
    <x v="2"/>
    <x v="14"/>
    <n v="12.22513"/>
  </r>
  <r>
    <x v="1"/>
    <x v="2"/>
    <x v="2"/>
    <x v="14"/>
    <n v="12.22513"/>
  </r>
  <r>
    <x v="2"/>
    <x v="2"/>
    <x v="2"/>
    <x v="14"/>
    <n v="12.2258"/>
  </r>
  <r>
    <x v="3"/>
    <x v="2"/>
    <x v="2"/>
    <x v="14"/>
    <n v="12.21842"/>
  </r>
  <r>
    <x v="4"/>
    <x v="2"/>
    <x v="2"/>
    <x v="14"/>
    <n v="12.209820000000001"/>
  </r>
  <r>
    <x v="0"/>
    <x v="2"/>
    <x v="3"/>
    <x v="14"/>
    <n v="14.53378"/>
  </r>
  <r>
    <x v="1"/>
    <x v="2"/>
    <x v="3"/>
    <x v="14"/>
    <n v="14.28612"/>
  </r>
  <r>
    <x v="2"/>
    <x v="2"/>
    <x v="3"/>
    <x v="14"/>
    <n v="14.029629999999999"/>
  </r>
  <r>
    <x v="3"/>
    <x v="2"/>
    <x v="3"/>
    <x v="14"/>
    <n v="14.58849"/>
  </r>
  <r>
    <x v="4"/>
    <x v="2"/>
    <x v="3"/>
    <x v="14"/>
    <n v="15.8704"/>
  </r>
  <r>
    <x v="0"/>
    <x v="2"/>
    <x v="4"/>
    <x v="14"/>
    <n v="22.467549999999999"/>
  </r>
  <r>
    <x v="1"/>
    <x v="2"/>
    <x v="4"/>
    <x v="14"/>
    <n v="22.932390000000002"/>
  </r>
  <r>
    <x v="2"/>
    <x v="2"/>
    <x v="4"/>
    <x v="14"/>
    <n v="22.547730000000001"/>
  </r>
  <r>
    <x v="3"/>
    <x v="2"/>
    <x v="4"/>
    <x v="14"/>
    <n v="25.57291"/>
  </r>
  <r>
    <x v="4"/>
    <x v="2"/>
    <x v="4"/>
    <x v="14"/>
    <n v="25.605060000000002"/>
  </r>
  <r>
    <x v="0"/>
    <x v="2"/>
    <x v="5"/>
    <x v="14"/>
    <n v="34.015839999999997"/>
  </r>
  <r>
    <x v="1"/>
    <x v="2"/>
    <x v="5"/>
    <x v="14"/>
    <n v="30.761209999999998"/>
  </r>
  <r>
    <x v="2"/>
    <x v="2"/>
    <x v="5"/>
    <x v="14"/>
    <n v="30.35867"/>
  </r>
  <r>
    <x v="3"/>
    <x v="2"/>
    <x v="5"/>
    <x v="14"/>
    <n v="31.56446"/>
  </r>
  <r>
    <x v="4"/>
    <x v="2"/>
    <x v="5"/>
    <x v="14"/>
    <n v="34.281509999999997"/>
  </r>
  <r>
    <x v="0"/>
    <x v="2"/>
    <x v="6"/>
    <x v="14"/>
    <n v="0"/>
  </r>
  <r>
    <x v="1"/>
    <x v="2"/>
    <x v="6"/>
    <x v="14"/>
    <n v="0"/>
  </r>
  <r>
    <x v="2"/>
    <x v="2"/>
    <x v="6"/>
    <x v="14"/>
    <n v="0"/>
  </r>
  <r>
    <x v="3"/>
    <x v="2"/>
    <x v="6"/>
    <x v="14"/>
    <n v="0"/>
  </r>
  <r>
    <x v="4"/>
    <x v="2"/>
    <x v="6"/>
    <x v="14"/>
    <n v="0"/>
  </r>
  <r>
    <x v="0"/>
    <x v="2"/>
    <x v="7"/>
    <x v="14"/>
    <n v="65.020669999999996"/>
  </r>
  <r>
    <x v="1"/>
    <x v="2"/>
    <x v="7"/>
    <x v="14"/>
    <n v="63.442140000000002"/>
  </r>
  <r>
    <x v="2"/>
    <x v="2"/>
    <x v="7"/>
    <x v="14"/>
    <n v="62.93065"/>
  </r>
  <r>
    <x v="3"/>
    <x v="2"/>
    <x v="7"/>
    <x v="14"/>
    <n v="62.102170000000001"/>
  </r>
  <r>
    <x v="4"/>
    <x v="2"/>
    <x v="7"/>
    <x v="14"/>
    <n v="61.40408"/>
  </r>
  <r>
    <x v="0"/>
    <x v="2"/>
    <x v="8"/>
    <x v="14"/>
    <n v="272.96620000000001"/>
  </r>
  <r>
    <x v="1"/>
    <x v="2"/>
    <x v="8"/>
    <x v="14"/>
    <n v="275.35610000000003"/>
  </r>
  <r>
    <x v="2"/>
    <x v="2"/>
    <x v="8"/>
    <x v="14"/>
    <n v="265.84070000000003"/>
  </r>
  <r>
    <x v="3"/>
    <x v="2"/>
    <x v="8"/>
    <x v="14"/>
    <n v="261.56650000000002"/>
  </r>
  <r>
    <x v="4"/>
    <x v="2"/>
    <x v="8"/>
    <x v="14"/>
    <n v="289.65069999999997"/>
  </r>
  <r>
    <x v="0"/>
    <x v="2"/>
    <x v="9"/>
    <x v="14"/>
    <n v="8.9220710000000008"/>
  </r>
  <r>
    <x v="1"/>
    <x v="2"/>
    <x v="9"/>
    <x v="14"/>
    <n v="7.8066940000000002"/>
  </r>
  <r>
    <x v="2"/>
    <x v="2"/>
    <x v="9"/>
    <x v="14"/>
    <n v="8.4461630000000003"/>
  </r>
  <r>
    <x v="3"/>
    <x v="2"/>
    <x v="9"/>
    <x v="14"/>
    <n v="11.65546"/>
  </r>
  <r>
    <x v="4"/>
    <x v="2"/>
    <x v="9"/>
    <x v="14"/>
    <n v="12.97288"/>
  </r>
  <r>
    <x v="0"/>
    <x v="2"/>
    <x v="10"/>
    <x v="14"/>
    <n v="35.530050000000003"/>
  </r>
  <r>
    <x v="1"/>
    <x v="2"/>
    <x v="10"/>
    <x v="14"/>
    <n v="34.564349999999997"/>
  </r>
  <r>
    <x v="2"/>
    <x v="2"/>
    <x v="10"/>
    <x v="14"/>
    <n v="33.377270000000003"/>
  </r>
  <r>
    <x v="3"/>
    <x v="2"/>
    <x v="10"/>
    <x v="14"/>
    <n v="31.84817"/>
  </r>
  <r>
    <x v="4"/>
    <x v="2"/>
    <x v="10"/>
    <x v="14"/>
    <n v="32.187559999999998"/>
  </r>
  <r>
    <x v="0"/>
    <x v="2"/>
    <x v="11"/>
    <x v="14"/>
    <n v="10.429880000000001"/>
  </r>
  <r>
    <x v="1"/>
    <x v="2"/>
    <x v="11"/>
    <x v="14"/>
    <n v="10.429880000000001"/>
  </r>
  <r>
    <x v="2"/>
    <x v="2"/>
    <x v="11"/>
    <x v="14"/>
    <n v="10.426130000000001"/>
  </r>
  <r>
    <x v="3"/>
    <x v="2"/>
    <x v="11"/>
    <x v="14"/>
    <n v="10.43207"/>
  </r>
  <r>
    <x v="4"/>
    <x v="2"/>
    <x v="11"/>
    <x v="14"/>
    <n v="10.43116"/>
  </r>
  <r>
    <x v="0"/>
    <x v="2"/>
    <x v="12"/>
    <x v="14"/>
    <n v="66.385559999999998"/>
  </r>
  <r>
    <x v="1"/>
    <x v="2"/>
    <x v="12"/>
    <x v="14"/>
    <n v="65.486239999999995"/>
  </r>
  <r>
    <x v="2"/>
    <x v="2"/>
    <x v="12"/>
    <x v="14"/>
    <n v="65.517759999999996"/>
  </r>
  <r>
    <x v="3"/>
    <x v="2"/>
    <x v="12"/>
    <x v="14"/>
    <n v="67.69144"/>
  </r>
  <r>
    <x v="4"/>
    <x v="2"/>
    <x v="12"/>
    <x v="14"/>
    <n v="74.501000000000005"/>
  </r>
  <r>
    <x v="0"/>
    <x v="2"/>
    <x v="13"/>
    <x v="14"/>
    <n v="159.2491"/>
  </r>
  <r>
    <x v="1"/>
    <x v="2"/>
    <x v="13"/>
    <x v="14"/>
    <n v="160.35830000000001"/>
  </r>
  <r>
    <x v="2"/>
    <x v="2"/>
    <x v="13"/>
    <x v="14"/>
    <n v="155.47739999999999"/>
  </r>
  <r>
    <x v="3"/>
    <x v="2"/>
    <x v="13"/>
    <x v="14"/>
    <n v="146.19290000000001"/>
  </r>
  <r>
    <x v="4"/>
    <x v="2"/>
    <x v="13"/>
    <x v="14"/>
    <n v="168.49270000000001"/>
  </r>
  <r>
    <x v="0"/>
    <x v="2"/>
    <x v="14"/>
    <x v="14"/>
    <n v="227.76740000000001"/>
  </r>
  <r>
    <x v="1"/>
    <x v="2"/>
    <x v="14"/>
    <x v="14"/>
    <n v="209.11410000000001"/>
  </r>
  <r>
    <x v="2"/>
    <x v="2"/>
    <x v="14"/>
    <x v="14"/>
    <n v="221.87370000000001"/>
  </r>
  <r>
    <x v="3"/>
    <x v="2"/>
    <x v="14"/>
    <x v="14"/>
    <n v="224.3058"/>
  </r>
  <r>
    <x v="4"/>
    <x v="2"/>
    <x v="14"/>
    <x v="14"/>
    <n v="242.07640000000001"/>
  </r>
  <r>
    <x v="0"/>
    <x v="2"/>
    <x v="15"/>
    <x v="14"/>
    <n v="19.573270000000001"/>
  </r>
  <r>
    <x v="1"/>
    <x v="2"/>
    <x v="15"/>
    <x v="14"/>
    <n v="19.822949999999999"/>
  </r>
  <r>
    <x v="2"/>
    <x v="2"/>
    <x v="15"/>
    <x v="14"/>
    <n v="19.351489999999998"/>
  </r>
  <r>
    <x v="3"/>
    <x v="2"/>
    <x v="15"/>
    <x v="14"/>
    <n v="18.899090000000001"/>
  </r>
  <r>
    <x v="4"/>
    <x v="2"/>
    <x v="15"/>
    <x v="14"/>
    <n v="18.406960000000002"/>
  </r>
  <r>
    <x v="0"/>
    <x v="2"/>
    <x v="16"/>
    <x v="14"/>
    <n v="30.504190000000001"/>
  </r>
  <r>
    <x v="1"/>
    <x v="2"/>
    <x v="16"/>
    <x v="14"/>
    <n v="30.726150000000001"/>
  </r>
  <r>
    <x v="2"/>
    <x v="2"/>
    <x v="16"/>
    <x v="14"/>
    <n v="28.60577"/>
  </r>
  <r>
    <x v="3"/>
    <x v="2"/>
    <x v="16"/>
    <x v="14"/>
    <n v="31.36505"/>
  </r>
  <r>
    <x v="4"/>
    <x v="2"/>
    <x v="16"/>
    <x v="14"/>
    <n v="33.919449999999998"/>
  </r>
  <r>
    <x v="0"/>
    <x v="2"/>
    <x v="17"/>
    <x v="14"/>
    <n v="9.9869330000000005"/>
  </r>
  <r>
    <x v="1"/>
    <x v="2"/>
    <x v="17"/>
    <x v="14"/>
    <n v="11.58835"/>
  </r>
  <r>
    <x v="2"/>
    <x v="2"/>
    <x v="17"/>
    <x v="14"/>
    <n v="13.30129"/>
  </r>
  <r>
    <x v="3"/>
    <x v="2"/>
    <x v="17"/>
    <x v="14"/>
    <n v="19.307130000000001"/>
  </r>
  <r>
    <x v="4"/>
    <x v="2"/>
    <x v="17"/>
    <x v="14"/>
    <n v="20.003530000000001"/>
  </r>
  <r>
    <x v="0"/>
    <x v="2"/>
    <x v="18"/>
    <x v="14"/>
    <n v="0"/>
  </r>
  <r>
    <x v="1"/>
    <x v="2"/>
    <x v="18"/>
    <x v="14"/>
    <n v="0"/>
  </r>
  <r>
    <x v="2"/>
    <x v="2"/>
    <x v="18"/>
    <x v="14"/>
    <n v="0"/>
  </r>
  <r>
    <x v="3"/>
    <x v="2"/>
    <x v="18"/>
    <x v="14"/>
    <n v="0"/>
  </r>
  <r>
    <x v="4"/>
    <x v="2"/>
    <x v="18"/>
    <x v="14"/>
    <n v="0"/>
  </r>
  <r>
    <x v="0"/>
    <x v="2"/>
    <x v="19"/>
    <x v="14"/>
    <n v="87.941640000000007"/>
  </r>
  <r>
    <x v="1"/>
    <x v="2"/>
    <x v="19"/>
    <x v="14"/>
    <n v="84.106840000000005"/>
  </r>
  <r>
    <x v="2"/>
    <x v="2"/>
    <x v="19"/>
    <x v="14"/>
    <n v="84.424660000000003"/>
  </r>
  <r>
    <x v="3"/>
    <x v="2"/>
    <x v="19"/>
    <x v="14"/>
    <n v="85.655739999999994"/>
  </r>
  <r>
    <x v="4"/>
    <x v="2"/>
    <x v="19"/>
    <x v="14"/>
    <n v="85.404690000000002"/>
  </r>
  <r>
    <x v="0"/>
    <x v="2"/>
    <x v="20"/>
    <x v="14"/>
    <n v="25.16086"/>
  </r>
  <r>
    <x v="1"/>
    <x v="2"/>
    <x v="20"/>
    <x v="14"/>
    <n v="23.460599999999999"/>
  </r>
  <r>
    <x v="2"/>
    <x v="2"/>
    <x v="20"/>
    <x v="14"/>
    <n v="24.75037"/>
  </r>
  <r>
    <x v="3"/>
    <x v="2"/>
    <x v="20"/>
    <x v="14"/>
    <n v="24.930779999999999"/>
  </r>
  <r>
    <x v="4"/>
    <x v="2"/>
    <x v="20"/>
    <x v="14"/>
    <n v="26.41771"/>
  </r>
  <r>
    <x v="0"/>
    <x v="2"/>
    <x v="21"/>
    <x v="14"/>
    <n v="3.3830689999999999"/>
  </r>
  <r>
    <x v="1"/>
    <x v="2"/>
    <x v="21"/>
    <x v="14"/>
    <n v="3.1217489999999999"/>
  </r>
  <r>
    <x v="2"/>
    <x v="2"/>
    <x v="21"/>
    <x v="14"/>
    <n v="2.8560279999999998"/>
  </r>
  <r>
    <x v="3"/>
    <x v="2"/>
    <x v="21"/>
    <x v="14"/>
    <n v="2.6629770000000001"/>
  </r>
  <r>
    <x v="4"/>
    <x v="2"/>
    <x v="21"/>
    <x v="14"/>
    <n v="2.596336"/>
  </r>
  <r>
    <x v="0"/>
    <x v="2"/>
    <x v="22"/>
    <x v="14"/>
    <n v="46.652929999999998"/>
  </r>
  <r>
    <x v="1"/>
    <x v="2"/>
    <x v="22"/>
    <x v="14"/>
    <n v="43.553959999999996"/>
  </r>
  <r>
    <x v="2"/>
    <x v="2"/>
    <x v="22"/>
    <x v="14"/>
    <n v="50.741680000000002"/>
  </r>
  <r>
    <x v="3"/>
    <x v="2"/>
    <x v="22"/>
    <x v="14"/>
    <n v="53.978319999999997"/>
  </r>
  <r>
    <x v="4"/>
    <x v="2"/>
    <x v="22"/>
    <x v="14"/>
    <n v="54.728529999999999"/>
  </r>
  <r>
    <x v="0"/>
    <x v="2"/>
    <x v="23"/>
    <x v="14"/>
    <n v="0"/>
  </r>
  <r>
    <x v="1"/>
    <x v="2"/>
    <x v="23"/>
    <x v="14"/>
    <n v="0"/>
  </r>
  <r>
    <x v="2"/>
    <x v="2"/>
    <x v="23"/>
    <x v="14"/>
    <n v="0"/>
  </r>
  <r>
    <x v="3"/>
    <x v="2"/>
    <x v="23"/>
    <x v="14"/>
    <n v="0"/>
  </r>
  <r>
    <x v="4"/>
    <x v="2"/>
    <x v="23"/>
    <x v="14"/>
    <n v="0"/>
  </r>
  <r>
    <x v="0"/>
    <x v="2"/>
    <x v="24"/>
    <x v="14"/>
    <n v="2.538951"/>
  </r>
  <r>
    <x v="1"/>
    <x v="2"/>
    <x v="24"/>
    <x v="14"/>
    <n v="2.538951"/>
  </r>
  <r>
    <x v="2"/>
    <x v="2"/>
    <x v="24"/>
    <x v="14"/>
    <n v="2.5358770000000002"/>
  </r>
  <r>
    <x v="3"/>
    <x v="2"/>
    <x v="24"/>
    <x v="14"/>
    <n v="2.535196"/>
  </r>
  <r>
    <x v="4"/>
    <x v="2"/>
    <x v="24"/>
    <x v="14"/>
    <n v="2.5351240000000002"/>
  </r>
  <r>
    <x v="0"/>
    <x v="2"/>
    <x v="25"/>
    <x v="14"/>
    <n v="0"/>
  </r>
  <r>
    <x v="1"/>
    <x v="2"/>
    <x v="25"/>
    <x v="14"/>
    <n v="0"/>
  </r>
  <r>
    <x v="2"/>
    <x v="2"/>
    <x v="25"/>
    <x v="14"/>
    <n v="0"/>
  </r>
  <r>
    <x v="3"/>
    <x v="2"/>
    <x v="25"/>
    <x v="14"/>
    <n v="0"/>
  </r>
  <r>
    <x v="4"/>
    <x v="2"/>
    <x v="25"/>
    <x v="14"/>
    <n v="0"/>
  </r>
  <r>
    <x v="0"/>
    <x v="2"/>
    <x v="26"/>
    <x v="14"/>
    <n v="4.2828739999999996"/>
  </r>
  <r>
    <x v="1"/>
    <x v="2"/>
    <x v="26"/>
    <x v="14"/>
    <n v="4.0018640000000003"/>
  </r>
  <r>
    <x v="2"/>
    <x v="2"/>
    <x v="26"/>
    <x v="14"/>
    <n v="4.3198800000000004"/>
  </r>
  <r>
    <x v="3"/>
    <x v="2"/>
    <x v="26"/>
    <x v="14"/>
    <n v="5.3497190000000003"/>
  </r>
  <r>
    <x v="4"/>
    <x v="2"/>
    <x v="26"/>
    <x v="14"/>
    <n v="5.6862000000000004"/>
  </r>
  <r>
    <x v="0"/>
    <x v="2"/>
    <x v="27"/>
    <x v="14"/>
    <n v="60.149729999999998"/>
  </r>
  <r>
    <x v="1"/>
    <x v="2"/>
    <x v="27"/>
    <x v="14"/>
    <n v="58.90202"/>
  </r>
  <r>
    <x v="2"/>
    <x v="2"/>
    <x v="27"/>
    <x v="14"/>
    <n v="58.995350000000002"/>
  </r>
  <r>
    <x v="3"/>
    <x v="2"/>
    <x v="27"/>
    <x v="14"/>
    <n v="58.17662"/>
  </r>
  <r>
    <x v="4"/>
    <x v="2"/>
    <x v="27"/>
    <x v="14"/>
    <n v="57.207590000000003"/>
  </r>
  <r>
    <x v="0"/>
    <x v="2"/>
    <x v="28"/>
    <x v="14"/>
    <n v="164.78729999999999"/>
  </r>
  <r>
    <x v="1"/>
    <x v="2"/>
    <x v="28"/>
    <x v="14"/>
    <n v="158.92080000000001"/>
  </r>
  <r>
    <x v="2"/>
    <x v="2"/>
    <x v="28"/>
    <x v="14"/>
    <n v="152.67959999999999"/>
  </r>
  <r>
    <x v="3"/>
    <x v="2"/>
    <x v="28"/>
    <x v="14"/>
    <n v="166.17570000000001"/>
  </r>
  <r>
    <x v="4"/>
    <x v="2"/>
    <x v="28"/>
    <x v="14"/>
    <n v="169.8407"/>
  </r>
  <r>
    <x v="0"/>
    <x v="2"/>
    <x v="29"/>
    <x v="14"/>
    <n v="31.620830000000002"/>
  </r>
  <r>
    <x v="1"/>
    <x v="2"/>
    <x v="29"/>
    <x v="14"/>
    <n v="30.156949999999998"/>
  </r>
  <r>
    <x v="2"/>
    <x v="2"/>
    <x v="29"/>
    <x v="14"/>
    <n v="34.336680000000001"/>
  </r>
  <r>
    <x v="3"/>
    <x v="2"/>
    <x v="29"/>
    <x v="14"/>
    <n v="32.360210000000002"/>
  </r>
  <r>
    <x v="4"/>
    <x v="2"/>
    <x v="29"/>
    <x v="14"/>
    <n v="39.973860000000002"/>
  </r>
  <r>
    <x v="0"/>
    <x v="2"/>
    <x v="30"/>
    <x v="14"/>
    <n v="101.93470000000001"/>
  </r>
  <r>
    <x v="1"/>
    <x v="2"/>
    <x v="30"/>
    <x v="14"/>
    <n v="102.4824"/>
  </r>
  <r>
    <x v="2"/>
    <x v="2"/>
    <x v="30"/>
    <x v="14"/>
    <n v="98.080380000000005"/>
  </r>
  <r>
    <x v="3"/>
    <x v="2"/>
    <x v="30"/>
    <x v="14"/>
    <n v="100.9888"/>
  </r>
  <r>
    <x v="4"/>
    <x v="2"/>
    <x v="30"/>
    <x v="14"/>
    <n v="104.40689999999999"/>
  </r>
  <r>
    <x v="0"/>
    <x v="2"/>
    <x v="31"/>
    <x v="14"/>
    <n v="0"/>
  </r>
  <r>
    <x v="1"/>
    <x v="2"/>
    <x v="31"/>
    <x v="14"/>
    <n v="0"/>
  </r>
  <r>
    <x v="2"/>
    <x v="2"/>
    <x v="31"/>
    <x v="14"/>
    <n v="0"/>
  </r>
  <r>
    <x v="3"/>
    <x v="2"/>
    <x v="31"/>
    <x v="14"/>
    <n v="0"/>
  </r>
  <r>
    <x v="4"/>
    <x v="2"/>
    <x v="31"/>
    <x v="14"/>
    <n v="0"/>
  </r>
  <r>
    <x v="0"/>
    <x v="2"/>
    <x v="32"/>
    <x v="14"/>
    <n v="271.12869999999998"/>
  </r>
  <r>
    <x v="1"/>
    <x v="2"/>
    <x v="32"/>
    <x v="14"/>
    <n v="267.21530000000001"/>
  </r>
  <r>
    <x v="2"/>
    <x v="2"/>
    <x v="32"/>
    <x v="14"/>
    <n v="280.20569999999998"/>
  </r>
  <r>
    <x v="3"/>
    <x v="2"/>
    <x v="32"/>
    <x v="14"/>
    <n v="292.81959999999998"/>
  </r>
  <r>
    <x v="4"/>
    <x v="2"/>
    <x v="32"/>
    <x v="14"/>
    <n v="287.62900000000002"/>
  </r>
  <r>
    <x v="0"/>
    <x v="2"/>
    <x v="33"/>
    <x v="14"/>
    <n v="31.101790000000001"/>
  </r>
  <r>
    <x v="1"/>
    <x v="2"/>
    <x v="33"/>
    <x v="14"/>
    <n v="30.592199999999998"/>
  </r>
  <r>
    <x v="2"/>
    <x v="2"/>
    <x v="33"/>
    <x v="14"/>
    <n v="29.56006"/>
  </r>
  <r>
    <x v="3"/>
    <x v="2"/>
    <x v="33"/>
    <x v="14"/>
    <n v="27.88363"/>
  </r>
  <r>
    <x v="4"/>
    <x v="2"/>
    <x v="33"/>
    <x v="14"/>
    <n v="28.02168"/>
  </r>
  <r>
    <x v="0"/>
    <x v="2"/>
    <x v="34"/>
    <x v="14"/>
    <n v="32.398530000000001"/>
  </r>
  <r>
    <x v="1"/>
    <x v="2"/>
    <x v="34"/>
    <x v="14"/>
    <n v="31.5318"/>
  </r>
  <r>
    <x v="2"/>
    <x v="2"/>
    <x v="34"/>
    <x v="14"/>
    <n v="31.452490000000001"/>
  </r>
  <r>
    <x v="3"/>
    <x v="2"/>
    <x v="34"/>
    <x v="14"/>
    <n v="30.600999999999999"/>
  </r>
  <r>
    <x v="4"/>
    <x v="2"/>
    <x v="34"/>
    <x v="14"/>
    <n v="30.955249999999999"/>
  </r>
  <r>
    <x v="0"/>
    <x v="2"/>
    <x v="35"/>
    <x v="14"/>
    <n v="43.355879999999999"/>
  </r>
  <r>
    <x v="1"/>
    <x v="2"/>
    <x v="35"/>
    <x v="14"/>
    <n v="42.943950000000001"/>
  </r>
  <r>
    <x v="2"/>
    <x v="2"/>
    <x v="35"/>
    <x v="14"/>
    <n v="47.222969999999997"/>
  </r>
  <r>
    <x v="3"/>
    <x v="2"/>
    <x v="35"/>
    <x v="14"/>
    <n v="50.900599999999997"/>
  </r>
  <r>
    <x v="4"/>
    <x v="2"/>
    <x v="35"/>
    <x v="14"/>
    <n v="53.629159999999999"/>
  </r>
  <r>
    <x v="0"/>
    <x v="4"/>
    <x v="0"/>
    <x v="14"/>
    <n v="4.6741739999999998"/>
  </r>
  <r>
    <x v="1"/>
    <x v="4"/>
    <x v="0"/>
    <x v="14"/>
    <n v="4.4654819999999997"/>
  </r>
  <r>
    <x v="2"/>
    <x v="4"/>
    <x v="0"/>
    <x v="14"/>
    <n v="4.1930110000000003"/>
  </r>
  <r>
    <x v="3"/>
    <x v="4"/>
    <x v="0"/>
    <x v="14"/>
    <n v="4.2677129999999996"/>
  </r>
  <r>
    <x v="4"/>
    <x v="4"/>
    <x v="0"/>
    <x v="14"/>
    <n v="4.4238479999999996"/>
  </r>
  <r>
    <x v="0"/>
    <x v="4"/>
    <x v="1"/>
    <x v="14"/>
    <n v="93.474019999999996"/>
  </r>
  <r>
    <x v="1"/>
    <x v="4"/>
    <x v="1"/>
    <x v="14"/>
    <n v="94.758669999999995"/>
  </r>
  <r>
    <x v="2"/>
    <x v="4"/>
    <x v="1"/>
    <x v="14"/>
    <n v="97.039550000000006"/>
  </r>
  <r>
    <x v="3"/>
    <x v="4"/>
    <x v="1"/>
    <x v="14"/>
    <n v="101.6724"/>
  </r>
  <r>
    <x v="4"/>
    <x v="4"/>
    <x v="1"/>
    <x v="14"/>
    <n v="109.7362"/>
  </r>
  <r>
    <x v="0"/>
    <x v="4"/>
    <x v="2"/>
    <x v="14"/>
    <n v="12.22513"/>
  </r>
  <r>
    <x v="1"/>
    <x v="4"/>
    <x v="2"/>
    <x v="14"/>
    <n v="12.48786"/>
  </r>
  <r>
    <x v="2"/>
    <x v="4"/>
    <x v="2"/>
    <x v="14"/>
    <n v="13.00808"/>
  </r>
  <r>
    <x v="3"/>
    <x v="4"/>
    <x v="2"/>
    <x v="14"/>
    <n v="13.51946"/>
  </r>
  <r>
    <x v="4"/>
    <x v="4"/>
    <x v="2"/>
    <x v="14"/>
    <n v="14.02881"/>
  </r>
  <r>
    <x v="0"/>
    <x v="4"/>
    <x v="3"/>
    <x v="14"/>
    <n v="14.53378"/>
  </r>
  <r>
    <x v="1"/>
    <x v="4"/>
    <x v="3"/>
    <x v="14"/>
    <n v="14.59315"/>
  </r>
  <r>
    <x v="2"/>
    <x v="4"/>
    <x v="3"/>
    <x v="14"/>
    <n v="14.927339999999999"/>
  </r>
  <r>
    <x v="3"/>
    <x v="4"/>
    <x v="3"/>
    <x v="14"/>
    <n v="16.141909999999999"/>
  </r>
  <r>
    <x v="4"/>
    <x v="4"/>
    <x v="3"/>
    <x v="14"/>
    <n v="18.234739999999999"/>
  </r>
  <r>
    <x v="0"/>
    <x v="4"/>
    <x v="4"/>
    <x v="14"/>
    <n v="22.467549999999999"/>
  </r>
  <r>
    <x v="1"/>
    <x v="4"/>
    <x v="4"/>
    <x v="14"/>
    <n v="23.425229999999999"/>
  </r>
  <r>
    <x v="2"/>
    <x v="4"/>
    <x v="4"/>
    <x v="14"/>
    <n v="23.990480000000002"/>
  </r>
  <r>
    <x v="3"/>
    <x v="4"/>
    <x v="4"/>
    <x v="14"/>
    <n v="28.295970000000001"/>
  </r>
  <r>
    <x v="4"/>
    <x v="4"/>
    <x v="4"/>
    <x v="14"/>
    <n v="29.419650000000001"/>
  </r>
  <r>
    <x v="0"/>
    <x v="4"/>
    <x v="5"/>
    <x v="14"/>
    <n v="34.015839999999997"/>
  </r>
  <r>
    <x v="1"/>
    <x v="4"/>
    <x v="5"/>
    <x v="14"/>
    <n v="31.4223"/>
  </r>
  <r>
    <x v="2"/>
    <x v="4"/>
    <x v="5"/>
    <x v="14"/>
    <n v="32.301220000000001"/>
  </r>
  <r>
    <x v="3"/>
    <x v="4"/>
    <x v="5"/>
    <x v="14"/>
    <n v="34.925510000000003"/>
  </r>
  <r>
    <x v="4"/>
    <x v="4"/>
    <x v="5"/>
    <x v="14"/>
    <n v="39.388689999999997"/>
  </r>
  <r>
    <x v="0"/>
    <x v="4"/>
    <x v="6"/>
    <x v="14"/>
    <n v="0"/>
  </r>
  <r>
    <x v="1"/>
    <x v="4"/>
    <x v="6"/>
    <x v="14"/>
    <n v="0"/>
  </r>
  <r>
    <x v="2"/>
    <x v="4"/>
    <x v="6"/>
    <x v="14"/>
    <n v="0"/>
  </r>
  <r>
    <x v="3"/>
    <x v="4"/>
    <x v="6"/>
    <x v="14"/>
    <n v="0"/>
  </r>
  <r>
    <x v="4"/>
    <x v="4"/>
    <x v="6"/>
    <x v="14"/>
    <n v="0"/>
  </r>
  <r>
    <x v="0"/>
    <x v="4"/>
    <x v="7"/>
    <x v="14"/>
    <n v="65.020669999999996"/>
  </r>
  <r>
    <x v="1"/>
    <x v="4"/>
    <x v="7"/>
    <x v="14"/>
    <n v="64.805580000000006"/>
  </r>
  <r>
    <x v="2"/>
    <x v="4"/>
    <x v="7"/>
    <x v="14"/>
    <n v="66.957369999999997"/>
  </r>
  <r>
    <x v="3"/>
    <x v="4"/>
    <x v="7"/>
    <x v="14"/>
    <n v="68.714939999999999"/>
  </r>
  <r>
    <x v="4"/>
    <x v="4"/>
    <x v="7"/>
    <x v="14"/>
    <n v="70.551929999999999"/>
  </r>
  <r>
    <x v="0"/>
    <x v="4"/>
    <x v="8"/>
    <x v="14"/>
    <n v="272.96620000000001"/>
  </r>
  <r>
    <x v="1"/>
    <x v="4"/>
    <x v="8"/>
    <x v="14"/>
    <n v="281.27370000000002"/>
  </r>
  <r>
    <x v="2"/>
    <x v="4"/>
    <x v="8"/>
    <x v="14"/>
    <n v="282.851"/>
  </r>
  <r>
    <x v="3"/>
    <x v="4"/>
    <x v="8"/>
    <x v="14"/>
    <n v="289.4187"/>
  </r>
  <r>
    <x v="4"/>
    <x v="4"/>
    <x v="8"/>
    <x v="14"/>
    <n v="332.80220000000003"/>
  </r>
  <r>
    <x v="0"/>
    <x v="4"/>
    <x v="9"/>
    <x v="14"/>
    <n v="8.9220710000000008"/>
  </r>
  <r>
    <x v="1"/>
    <x v="4"/>
    <x v="9"/>
    <x v="14"/>
    <n v="7.9744669999999998"/>
  </r>
  <r>
    <x v="2"/>
    <x v="4"/>
    <x v="9"/>
    <x v="14"/>
    <n v="8.9866039999999998"/>
  </r>
  <r>
    <x v="3"/>
    <x v="4"/>
    <x v="9"/>
    <x v="14"/>
    <n v="12.896559999999999"/>
  </r>
  <r>
    <x v="4"/>
    <x v="4"/>
    <x v="9"/>
    <x v="14"/>
    <n v="14.90555"/>
  </r>
  <r>
    <x v="0"/>
    <x v="4"/>
    <x v="10"/>
    <x v="14"/>
    <n v="35.530050000000003"/>
  </r>
  <r>
    <x v="1"/>
    <x v="4"/>
    <x v="10"/>
    <x v="14"/>
    <n v="35.307169999999999"/>
  </r>
  <r>
    <x v="2"/>
    <x v="4"/>
    <x v="10"/>
    <x v="14"/>
    <n v="35.512970000000003"/>
  </r>
  <r>
    <x v="3"/>
    <x v="4"/>
    <x v="10"/>
    <x v="14"/>
    <n v="35.239429999999999"/>
  </r>
  <r>
    <x v="4"/>
    <x v="4"/>
    <x v="10"/>
    <x v="14"/>
    <n v="36.982790000000001"/>
  </r>
  <r>
    <x v="0"/>
    <x v="4"/>
    <x v="11"/>
    <x v="14"/>
    <n v="10.429880000000001"/>
  </r>
  <r>
    <x v="1"/>
    <x v="4"/>
    <x v="11"/>
    <x v="14"/>
    <n v="10.654030000000001"/>
  </r>
  <r>
    <x v="2"/>
    <x v="4"/>
    <x v="11"/>
    <x v="14"/>
    <n v="11.093260000000001"/>
  </r>
  <r>
    <x v="3"/>
    <x v="4"/>
    <x v="11"/>
    <x v="14"/>
    <n v="11.542899999999999"/>
  </r>
  <r>
    <x v="4"/>
    <x v="4"/>
    <x v="11"/>
    <x v="14"/>
    <n v="11.98517"/>
  </r>
  <r>
    <x v="0"/>
    <x v="4"/>
    <x v="12"/>
    <x v="14"/>
    <n v="66.385559999999998"/>
  </r>
  <r>
    <x v="1"/>
    <x v="4"/>
    <x v="12"/>
    <x v="14"/>
    <n v="66.893600000000006"/>
  </r>
  <r>
    <x v="2"/>
    <x v="4"/>
    <x v="12"/>
    <x v="14"/>
    <n v="69.71002"/>
  </r>
  <r>
    <x v="3"/>
    <x v="4"/>
    <x v="12"/>
    <x v="14"/>
    <n v="74.899379999999994"/>
  </r>
  <r>
    <x v="4"/>
    <x v="4"/>
    <x v="12"/>
    <x v="14"/>
    <n v="85.6"/>
  </r>
  <r>
    <x v="0"/>
    <x v="4"/>
    <x v="13"/>
    <x v="14"/>
    <n v="159.2491"/>
  </r>
  <r>
    <x v="1"/>
    <x v="4"/>
    <x v="13"/>
    <x v="14"/>
    <n v="163.80449999999999"/>
  </r>
  <r>
    <x v="2"/>
    <x v="4"/>
    <x v="13"/>
    <x v="14"/>
    <n v="165.42590000000001"/>
  </r>
  <r>
    <x v="3"/>
    <x v="4"/>
    <x v="13"/>
    <x v="14"/>
    <n v="161.75989999999999"/>
  </r>
  <r>
    <x v="4"/>
    <x v="4"/>
    <x v="13"/>
    <x v="14"/>
    <n v="193.59440000000001"/>
  </r>
  <r>
    <x v="0"/>
    <x v="4"/>
    <x v="14"/>
    <x v="14"/>
    <n v="227.76740000000001"/>
  </r>
  <r>
    <x v="1"/>
    <x v="4"/>
    <x v="14"/>
    <x v="14"/>
    <n v="213.60820000000001"/>
  </r>
  <r>
    <x v="2"/>
    <x v="4"/>
    <x v="14"/>
    <x v="14"/>
    <n v="236.07069999999999"/>
  </r>
  <r>
    <x v="3"/>
    <x v="4"/>
    <x v="14"/>
    <x v="14"/>
    <n v="248.19040000000001"/>
  </r>
  <r>
    <x v="4"/>
    <x v="4"/>
    <x v="14"/>
    <x v="14"/>
    <n v="278.1404"/>
  </r>
  <r>
    <x v="0"/>
    <x v="4"/>
    <x v="15"/>
    <x v="14"/>
    <n v="19.573270000000001"/>
  </r>
  <r>
    <x v="1"/>
    <x v="4"/>
    <x v="15"/>
    <x v="14"/>
    <n v="20.24239"/>
  </r>
  <r>
    <x v="2"/>
    <x v="4"/>
    <x v="15"/>
    <x v="14"/>
    <n v="20.58972"/>
  </r>
  <r>
    <x v="3"/>
    <x v="4"/>
    <x v="15"/>
    <x v="14"/>
    <n v="20.91151"/>
  </r>
  <r>
    <x v="4"/>
    <x v="4"/>
    <x v="15"/>
    <x v="14"/>
    <n v="21.149190000000001"/>
  </r>
  <r>
    <x v="0"/>
    <x v="4"/>
    <x v="16"/>
    <x v="14"/>
    <n v="30.504190000000001"/>
  </r>
  <r>
    <x v="1"/>
    <x v="4"/>
    <x v="16"/>
    <x v="14"/>
    <n v="31.386479999999999"/>
  </r>
  <r>
    <x v="2"/>
    <x v="4"/>
    <x v="16"/>
    <x v="14"/>
    <n v="30.436150000000001"/>
  </r>
  <r>
    <x v="3"/>
    <x v="4"/>
    <x v="16"/>
    <x v="14"/>
    <n v="34.70487"/>
  </r>
  <r>
    <x v="4"/>
    <x v="4"/>
    <x v="16"/>
    <x v="14"/>
    <n v="38.97269"/>
  </r>
  <r>
    <x v="0"/>
    <x v="4"/>
    <x v="17"/>
    <x v="14"/>
    <n v="9.9869330000000005"/>
  </r>
  <r>
    <x v="1"/>
    <x v="4"/>
    <x v="17"/>
    <x v="14"/>
    <n v="11.837389999999999"/>
  </r>
  <r>
    <x v="2"/>
    <x v="4"/>
    <x v="17"/>
    <x v="14"/>
    <n v="14.15239"/>
  </r>
  <r>
    <x v="3"/>
    <x v="4"/>
    <x v="17"/>
    <x v="14"/>
    <n v="21.363"/>
  </r>
  <r>
    <x v="4"/>
    <x v="4"/>
    <x v="17"/>
    <x v="14"/>
    <n v="22.983609999999999"/>
  </r>
  <r>
    <x v="0"/>
    <x v="4"/>
    <x v="18"/>
    <x v="14"/>
    <n v="0"/>
  </r>
  <r>
    <x v="1"/>
    <x v="4"/>
    <x v="18"/>
    <x v="14"/>
    <n v="0"/>
  </r>
  <r>
    <x v="2"/>
    <x v="4"/>
    <x v="18"/>
    <x v="14"/>
    <n v="0"/>
  </r>
  <r>
    <x v="3"/>
    <x v="4"/>
    <x v="18"/>
    <x v="14"/>
    <n v="0"/>
  </r>
  <r>
    <x v="4"/>
    <x v="4"/>
    <x v="18"/>
    <x v="14"/>
    <n v="0"/>
  </r>
  <r>
    <x v="0"/>
    <x v="4"/>
    <x v="19"/>
    <x v="14"/>
    <n v="87.941640000000007"/>
  </r>
  <r>
    <x v="1"/>
    <x v="4"/>
    <x v="19"/>
    <x v="14"/>
    <n v="85.914370000000005"/>
  </r>
  <r>
    <x v="2"/>
    <x v="4"/>
    <x v="19"/>
    <x v="14"/>
    <n v="89.826700000000002"/>
  </r>
  <r>
    <x v="3"/>
    <x v="4"/>
    <x v="19"/>
    <x v="14"/>
    <n v="94.776560000000003"/>
  </r>
  <r>
    <x v="4"/>
    <x v="4"/>
    <x v="19"/>
    <x v="14"/>
    <n v="98.12809"/>
  </r>
  <r>
    <x v="0"/>
    <x v="4"/>
    <x v="20"/>
    <x v="14"/>
    <n v="25.16086"/>
  </r>
  <r>
    <x v="1"/>
    <x v="4"/>
    <x v="20"/>
    <x v="14"/>
    <n v="23.964790000000001"/>
  </r>
  <r>
    <x v="2"/>
    <x v="4"/>
    <x v="20"/>
    <x v="14"/>
    <n v="26.334060000000001"/>
  </r>
  <r>
    <x v="3"/>
    <x v="4"/>
    <x v="20"/>
    <x v="14"/>
    <n v="27.585470000000001"/>
  </r>
  <r>
    <x v="4"/>
    <x v="4"/>
    <x v="20"/>
    <x v="14"/>
    <n v="30.353359999999999"/>
  </r>
  <r>
    <x v="0"/>
    <x v="4"/>
    <x v="21"/>
    <x v="14"/>
    <n v="3.3830689999999999"/>
  </r>
  <r>
    <x v="1"/>
    <x v="4"/>
    <x v="21"/>
    <x v="14"/>
    <n v="3.1888390000000002"/>
  </r>
  <r>
    <x v="2"/>
    <x v="4"/>
    <x v="21"/>
    <x v="14"/>
    <n v="3.0387759999999999"/>
  </r>
  <r>
    <x v="3"/>
    <x v="4"/>
    <x v="21"/>
    <x v="14"/>
    <n v="2.9465370000000002"/>
  </r>
  <r>
    <x v="4"/>
    <x v="4"/>
    <x v="21"/>
    <x v="14"/>
    <n v="2.9831319999999999"/>
  </r>
  <r>
    <x v="0"/>
    <x v="4"/>
    <x v="22"/>
    <x v="14"/>
    <n v="46.652929999999998"/>
  </r>
  <r>
    <x v="1"/>
    <x v="4"/>
    <x v="22"/>
    <x v="14"/>
    <n v="44.489980000000003"/>
  </r>
  <r>
    <x v="2"/>
    <x v="4"/>
    <x v="22"/>
    <x v="14"/>
    <n v="53.988460000000003"/>
  </r>
  <r>
    <x v="3"/>
    <x v="4"/>
    <x v="22"/>
    <x v="14"/>
    <n v="59.726050000000001"/>
  </r>
  <r>
    <x v="4"/>
    <x v="4"/>
    <x v="22"/>
    <x v="14"/>
    <n v="62.881869999999999"/>
  </r>
  <r>
    <x v="0"/>
    <x v="4"/>
    <x v="23"/>
    <x v="14"/>
    <n v="0"/>
  </r>
  <r>
    <x v="1"/>
    <x v="4"/>
    <x v="23"/>
    <x v="14"/>
    <n v="0"/>
  </r>
  <r>
    <x v="2"/>
    <x v="4"/>
    <x v="23"/>
    <x v="14"/>
    <n v="0"/>
  </r>
  <r>
    <x v="3"/>
    <x v="4"/>
    <x v="23"/>
    <x v="14"/>
    <n v="0"/>
  </r>
  <r>
    <x v="4"/>
    <x v="4"/>
    <x v="23"/>
    <x v="14"/>
    <n v="0"/>
  </r>
  <r>
    <x v="0"/>
    <x v="4"/>
    <x v="24"/>
    <x v="14"/>
    <n v="2.538951"/>
  </r>
  <r>
    <x v="1"/>
    <x v="4"/>
    <x v="24"/>
    <x v="14"/>
    <n v="2.5935160000000002"/>
  </r>
  <r>
    <x v="2"/>
    <x v="4"/>
    <x v="24"/>
    <x v="14"/>
    <n v="2.6981389999999998"/>
  </r>
  <r>
    <x v="3"/>
    <x v="4"/>
    <x v="24"/>
    <x v="14"/>
    <n v="2.8051490000000001"/>
  </r>
  <r>
    <x v="4"/>
    <x v="4"/>
    <x v="24"/>
    <x v="14"/>
    <n v="2.9128020000000001"/>
  </r>
  <r>
    <x v="0"/>
    <x v="4"/>
    <x v="25"/>
    <x v="14"/>
    <n v="0"/>
  </r>
  <r>
    <x v="1"/>
    <x v="4"/>
    <x v="25"/>
    <x v="14"/>
    <n v="0"/>
  </r>
  <r>
    <x v="2"/>
    <x v="4"/>
    <x v="25"/>
    <x v="14"/>
    <n v="0"/>
  </r>
  <r>
    <x v="3"/>
    <x v="4"/>
    <x v="25"/>
    <x v="14"/>
    <n v="0"/>
  </r>
  <r>
    <x v="4"/>
    <x v="4"/>
    <x v="25"/>
    <x v="14"/>
    <n v="0"/>
  </r>
  <r>
    <x v="0"/>
    <x v="4"/>
    <x v="26"/>
    <x v="14"/>
    <n v="4.2828739999999996"/>
  </r>
  <r>
    <x v="1"/>
    <x v="4"/>
    <x v="26"/>
    <x v="14"/>
    <n v="4.0878680000000003"/>
  </r>
  <r>
    <x v="2"/>
    <x v="4"/>
    <x v="26"/>
    <x v="14"/>
    <n v="4.5962949999999996"/>
  </r>
  <r>
    <x v="3"/>
    <x v="4"/>
    <x v="26"/>
    <x v="14"/>
    <n v="5.9193689999999997"/>
  </r>
  <r>
    <x v="4"/>
    <x v="4"/>
    <x v="26"/>
    <x v="14"/>
    <n v="6.5333180000000004"/>
  </r>
  <r>
    <x v="0"/>
    <x v="4"/>
    <x v="27"/>
    <x v="14"/>
    <n v="60.149729999999998"/>
  </r>
  <r>
    <x v="1"/>
    <x v="4"/>
    <x v="27"/>
    <x v="14"/>
    <n v="60.167879999999997"/>
  </r>
  <r>
    <x v="2"/>
    <x v="4"/>
    <x v="27"/>
    <x v="14"/>
    <n v="62.77026"/>
  </r>
  <r>
    <x v="3"/>
    <x v="4"/>
    <x v="27"/>
    <x v="14"/>
    <n v="64.371399999999994"/>
  </r>
  <r>
    <x v="4"/>
    <x v="4"/>
    <x v="27"/>
    <x v="14"/>
    <n v="65.730260000000001"/>
  </r>
  <r>
    <x v="0"/>
    <x v="4"/>
    <x v="28"/>
    <x v="14"/>
    <n v="164.78729999999999"/>
  </r>
  <r>
    <x v="1"/>
    <x v="4"/>
    <x v="28"/>
    <x v="14"/>
    <n v="162.33619999999999"/>
  </r>
  <r>
    <x v="2"/>
    <x v="4"/>
    <x v="28"/>
    <x v="14"/>
    <n v="162.44900000000001"/>
  </r>
  <r>
    <x v="3"/>
    <x v="4"/>
    <x v="28"/>
    <x v="14"/>
    <n v="183.87049999999999"/>
  </r>
  <r>
    <x v="4"/>
    <x v="4"/>
    <x v="28"/>
    <x v="14"/>
    <n v="195.14320000000001"/>
  </r>
  <r>
    <x v="0"/>
    <x v="4"/>
    <x v="29"/>
    <x v="14"/>
    <n v="31.620830000000002"/>
  </r>
  <r>
    <x v="1"/>
    <x v="4"/>
    <x v="29"/>
    <x v="14"/>
    <n v="30.805050000000001"/>
  </r>
  <r>
    <x v="2"/>
    <x v="4"/>
    <x v="29"/>
    <x v="14"/>
    <n v="36.533769999999997"/>
  </r>
  <r>
    <x v="3"/>
    <x v="4"/>
    <x v="29"/>
    <x v="14"/>
    <n v="35.805999999999997"/>
  </r>
  <r>
    <x v="4"/>
    <x v="4"/>
    <x v="29"/>
    <x v="14"/>
    <n v="45.929090000000002"/>
  </r>
  <r>
    <x v="0"/>
    <x v="4"/>
    <x v="30"/>
    <x v="14"/>
    <n v="101.93470000000001"/>
  </r>
  <r>
    <x v="1"/>
    <x v="4"/>
    <x v="30"/>
    <x v="14"/>
    <n v="104.6848"/>
  </r>
  <r>
    <x v="2"/>
    <x v="4"/>
    <x v="30"/>
    <x v="14"/>
    <n v="104.3562"/>
  </r>
  <r>
    <x v="3"/>
    <x v="4"/>
    <x v="30"/>
    <x v="14"/>
    <n v="111.7424"/>
  </r>
  <r>
    <x v="4"/>
    <x v="4"/>
    <x v="30"/>
    <x v="14"/>
    <n v="119.96120000000001"/>
  </r>
  <r>
    <x v="0"/>
    <x v="4"/>
    <x v="31"/>
    <x v="14"/>
    <n v="0"/>
  </r>
  <r>
    <x v="1"/>
    <x v="4"/>
    <x v="31"/>
    <x v="14"/>
    <n v="0"/>
  </r>
  <r>
    <x v="2"/>
    <x v="4"/>
    <x v="31"/>
    <x v="14"/>
    <n v="0"/>
  </r>
  <r>
    <x v="3"/>
    <x v="4"/>
    <x v="31"/>
    <x v="14"/>
    <n v="0"/>
  </r>
  <r>
    <x v="4"/>
    <x v="4"/>
    <x v="31"/>
    <x v="14"/>
    <n v="0"/>
  </r>
  <r>
    <x v="0"/>
    <x v="4"/>
    <x v="32"/>
    <x v="14"/>
    <n v="271.12869999999998"/>
  </r>
  <r>
    <x v="1"/>
    <x v="4"/>
    <x v="32"/>
    <x v="14"/>
    <n v="272.95800000000003"/>
  </r>
  <r>
    <x v="2"/>
    <x v="4"/>
    <x v="32"/>
    <x v="14"/>
    <n v="298.13510000000002"/>
  </r>
  <r>
    <x v="3"/>
    <x v="4"/>
    <x v="32"/>
    <x v="14"/>
    <n v="323.99959999999999"/>
  </r>
  <r>
    <x v="4"/>
    <x v="4"/>
    <x v="32"/>
    <x v="14"/>
    <n v="330.47930000000002"/>
  </r>
  <r>
    <x v="0"/>
    <x v="4"/>
    <x v="33"/>
    <x v="14"/>
    <n v="31.101790000000001"/>
  </r>
  <r>
    <x v="1"/>
    <x v="4"/>
    <x v="33"/>
    <x v="14"/>
    <n v="31.249649999999999"/>
  </r>
  <r>
    <x v="2"/>
    <x v="4"/>
    <x v="33"/>
    <x v="14"/>
    <n v="31.451509999999999"/>
  </r>
  <r>
    <x v="3"/>
    <x v="4"/>
    <x v="33"/>
    <x v="14"/>
    <n v="30.852740000000001"/>
  </r>
  <r>
    <x v="4"/>
    <x v="4"/>
    <x v="33"/>
    <x v="14"/>
    <n v="32.196289999999998"/>
  </r>
  <r>
    <x v="0"/>
    <x v="4"/>
    <x v="34"/>
    <x v="14"/>
    <n v="32.398530000000001"/>
  </r>
  <r>
    <x v="1"/>
    <x v="4"/>
    <x v="34"/>
    <x v="14"/>
    <n v="32.209440000000001"/>
  </r>
  <r>
    <x v="2"/>
    <x v="4"/>
    <x v="34"/>
    <x v="14"/>
    <n v="33.465029999999999"/>
  </r>
  <r>
    <x v="3"/>
    <x v="4"/>
    <x v="34"/>
    <x v="14"/>
    <n v="33.859459999999999"/>
  </r>
  <r>
    <x v="4"/>
    <x v="4"/>
    <x v="34"/>
    <x v="14"/>
    <n v="35.566899999999997"/>
  </r>
  <r>
    <x v="0"/>
    <x v="4"/>
    <x v="35"/>
    <x v="14"/>
    <n v="43.355879999999999"/>
  </r>
  <r>
    <x v="1"/>
    <x v="4"/>
    <x v="35"/>
    <x v="14"/>
    <n v="43.866849999999999"/>
  </r>
  <r>
    <x v="2"/>
    <x v="4"/>
    <x v="35"/>
    <x v="14"/>
    <n v="50.244599999999998"/>
  </r>
  <r>
    <x v="3"/>
    <x v="4"/>
    <x v="35"/>
    <x v="14"/>
    <n v="56.320599999999999"/>
  </r>
  <r>
    <x v="4"/>
    <x v="4"/>
    <x v="35"/>
    <x v="14"/>
    <n v="61.618720000000003"/>
  </r>
  <r>
    <x v="0"/>
    <x v="5"/>
    <x v="0"/>
    <x v="14"/>
    <n v="0"/>
  </r>
  <r>
    <x v="1"/>
    <x v="5"/>
    <x v="0"/>
    <x v="14"/>
    <n v="0"/>
  </r>
  <r>
    <x v="2"/>
    <x v="5"/>
    <x v="0"/>
    <x v="14"/>
    <n v="0"/>
  </r>
  <r>
    <x v="3"/>
    <x v="5"/>
    <x v="0"/>
    <x v="14"/>
    <n v="0"/>
  </r>
  <r>
    <x v="4"/>
    <x v="5"/>
    <x v="0"/>
    <x v="14"/>
    <n v="0"/>
  </r>
  <r>
    <x v="0"/>
    <x v="5"/>
    <x v="1"/>
    <x v="14"/>
    <n v="0"/>
  </r>
  <r>
    <x v="1"/>
    <x v="5"/>
    <x v="1"/>
    <x v="14"/>
    <n v="0"/>
  </r>
  <r>
    <x v="2"/>
    <x v="5"/>
    <x v="1"/>
    <x v="14"/>
    <n v="0"/>
  </r>
  <r>
    <x v="3"/>
    <x v="5"/>
    <x v="1"/>
    <x v="14"/>
    <n v="0"/>
  </r>
  <r>
    <x v="4"/>
    <x v="5"/>
    <x v="1"/>
    <x v="14"/>
    <n v="0"/>
  </r>
  <r>
    <x v="0"/>
    <x v="5"/>
    <x v="2"/>
    <x v="14"/>
    <n v="0"/>
  </r>
  <r>
    <x v="1"/>
    <x v="5"/>
    <x v="2"/>
    <x v="14"/>
    <n v="0"/>
  </r>
  <r>
    <x v="2"/>
    <x v="5"/>
    <x v="2"/>
    <x v="14"/>
    <n v="0"/>
  </r>
  <r>
    <x v="3"/>
    <x v="5"/>
    <x v="2"/>
    <x v="14"/>
    <n v="0"/>
  </r>
  <r>
    <x v="4"/>
    <x v="5"/>
    <x v="2"/>
    <x v="14"/>
    <n v="0"/>
  </r>
  <r>
    <x v="0"/>
    <x v="5"/>
    <x v="3"/>
    <x v="14"/>
    <n v="0"/>
  </r>
  <r>
    <x v="1"/>
    <x v="5"/>
    <x v="3"/>
    <x v="14"/>
    <n v="0"/>
  </r>
  <r>
    <x v="2"/>
    <x v="5"/>
    <x v="3"/>
    <x v="14"/>
    <n v="0"/>
  </r>
  <r>
    <x v="3"/>
    <x v="5"/>
    <x v="3"/>
    <x v="14"/>
    <n v="0"/>
  </r>
  <r>
    <x v="4"/>
    <x v="5"/>
    <x v="3"/>
    <x v="14"/>
    <n v="0"/>
  </r>
  <r>
    <x v="0"/>
    <x v="5"/>
    <x v="4"/>
    <x v="14"/>
    <n v="0"/>
  </r>
  <r>
    <x v="1"/>
    <x v="5"/>
    <x v="4"/>
    <x v="14"/>
    <n v="0"/>
  </r>
  <r>
    <x v="2"/>
    <x v="5"/>
    <x v="4"/>
    <x v="14"/>
    <n v="0"/>
  </r>
  <r>
    <x v="3"/>
    <x v="5"/>
    <x v="4"/>
    <x v="14"/>
    <n v="0"/>
  </r>
  <r>
    <x v="4"/>
    <x v="5"/>
    <x v="4"/>
    <x v="14"/>
    <n v="0"/>
  </r>
  <r>
    <x v="0"/>
    <x v="5"/>
    <x v="5"/>
    <x v="14"/>
    <n v="0"/>
  </r>
  <r>
    <x v="1"/>
    <x v="5"/>
    <x v="5"/>
    <x v="14"/>
    <n v="0"/>
  </r>
  <r>
    <x v="2"/>
    <x v="5"/>
    <x v="5"/>
    <x v="14"/>
    <n v="0"/>
  </r>
  <r>
    <x v="3"/>
    <x v="5"/>
    <x v="5"/>
    <x v="14"/>
    <n v="0"/>
  </r>
  <r>
    <x v="4"/>
    <x v="5"/>
    <x v="5"/>
    <x v="14"/>
    <n v="0"/>
  </r>
  <r>
    <x v="0"/>
    <x v="5"/>
    <x v="6"/>
    <x v="14"/>
    <n v="0"/>
  </r>
  <r>
    <x v="1"/>
    <x v="5"/>
    <x v="6"/>
    <x v="14"/>
    <n v="0"/>
  </r>
  <r>
    <x v="2"/>
    <x v="5"/>
    <x v="6"/>
    <x v="14"/>
    <n v="0"/>
  </r>
  <r>
    <x v="3"/>
    <x v="5"/>
    <x v="6"/>
    <x v="14"/>
    <n v="0"/>
  </r>
  <r>
    <x v="4"/>
    <x v="5"/>
    <x v="6"/>
    <x v="14"/>
    <n v="0"/>
  </r>
  <r>
    <x v="0"/>
    <x v="5"/>
    <x v="7"/>
    <x v="14"/>
    <n v="0"/>
  </r>
  <r>
    <x v="1"/>
    <x v="5"/>
    <x v="7"/>
    <x v="14"/>
    <n v="0"/>
  </r>
  <r>
    <x v="2"/>
    <x v="5"/>
    <x v="7"/>
    <x v="14"/>
    <n v="0"/>
  </r>
  <r>
    <x v="3"/>
    <x v="5"/>
    <x v="7"/>
    <x v="14"/>
    <n v="0"/>
  </r>
  <r>
    <x v="4"/>
    <x v="5"/>
    <x v="7"/>
    <x v="14"/>
    <n v="0"/>
  </r>
  <r>
    <x v="0"/>
    <x v="5"/>
    <x v="8"/>
    <x v="14"/>
    <n v="0"/>
  </r>
  <r>
    <x v="1"/>
    <x v="5"/>
    <x v="8"/>
    <x v="14"/>
    <n v="0"/>
  </r>
  <r>
    <x v="2"/>
    <x v="5"/>
    <x v="8"/>
    <x v="14"/>
    <n v="0"/>
  </r>
  <r>
    <x v="3"/>
    <x v="5"/>
    <x v="8"/>
    <x v="14"/>
    <n v="0"/>
  </r>
  <r>
    <x v="4"/>
    <x v="5"/>
    <x v="8"/>
    <x v="14"/>
    <n v="0"/>
  </r>
  <r>
    <x v="0"/>
    <x v="5"/>
    <x v="9"/>
    <x v="14"/>
    <n v="0"/>
  </r>
  <r>
    <x v="1"/>
    <x v="5"/>
    <x v="9"/>
    <x v="14"/>
    <n v="0"/>
  </r>
  <r>
    <x v="2"/>
    <x v="5"/>
    <x v="9"/>
    <x v="14"/>
    <n v="0"/>
  </r>
  <r>
    <x v="3"/>
    <x v="5"/>
    <x v="9"/>
    <x v="14"/>
    <n v="0"/>
  </r>
  <r>
    <x v="4"/>
    <x v="5"/>
    <x v="9"/>
    <x v="14"/>
    <n v="0"/>
  </r>
  <r>
    <x v="0"/>
    <x v="5"/>
    <x v="10"/>
    <x v="14"/>
    <n v="0"/>
  </r>
  <r>
    <x v="1"/>
    <x v="5"/>
    <x v="10"/>
    <x v="14"/>
    <n v="0"/>
  </r>
  <r>
    <x v="2"/>
    <x v="5"/>
    <x v="10"/>
    <x v="14"/>
    <n v="0"/>
  </r>
  <r>
    <x v="3"/>
    <x v="5"/>
    <x v="10"/>
    <x v="14"/>
    <n v="0"/>
  </r>
  <r>
    <x v="4"/>
    <x v="5"/>
    <x v="10"/>
    <x v="14"/>
    <n v="0"/>
  </r>
  <r>
    <x v="0"/>
    <x v="5"/>
    <x v="11"/>
    <x v="14"/>
    <n v="0"/>
  </r>
  <r>
    <x v="1"/>
    <x v="5"/>
    <x v="11"/>
    <x v="14"/>
    <n v="0"/>
  </r>
  <r>
    <x v="2"/>
    <x v="5"/>
    <x v="11"/>
    <x v="14"/>
    <n v="0"/>
  </r>
  <r>
    <x v="3"/>
    <x v="5"/>
    <x v="11"/>
    <x v="14"/>
    <n v="0"/>
  </r>
  <r>
    <x v="4"/>
    <x v="5"/>
    <x v="11"/>
    <x v="14"/>
    <n v="0"/>
  </r>
  <r>
    <x v="0"/>
    <x v="5"/>
    <x v="12"/>
    <x v="14"/>
    <n v="0"/>
  </r>
  <r>
    <x v="1"/>
    <x v="5"/>
    <x v="12"/>
    <x v="14"/>
    <n v="0"/>
  </r>
  <r>
    <x v="2"/>
    <x v="5"/>
    <x v="12"/>
    <x v="14"/>
    <n v="0"/>
  </r>
  <r>
    <x v="3"/>
    <x v="5"/>
    <x v="12"/>
    <x v="14"/>
    <n v="0"/>
  </r>
  <r>
    <x v="4"/>
    <x v="5"/>
    <x v="12"/>
    <x v="14"/>
    <n v="0"/>
  </r>
  <r>
    <x v="0"/>
    <x v="5"/>
    <x v="13"/>
    <x v="14"/>
    <n v="0"/>
  </r>
  <r>
    <x v="1"/>
    <x v="5"/>
    <x v="13"/>
    <x v="14"/>
    <n v="0"/>
  </r>
  <r>
    <x v="2"/>
    <x v="5"/>
    <x v="13"/>
    <x v="14"/>
    <n v="0"/>
  </r>
  <r>
    <x v="3"/>
    <x v="5"/>
    <x v="13"/>
    <x v="14"/>
    <n v="0"/>
  </r>
  <r>
    <x v="4"/>
    <x v="5"/>
    <x v="13"/>
    <x v="14"/>
    <n v="0"/>
  </r>
  <r>
    <x v="0"/>
    <x v="5"/>
    <x v="14"/>
    <x v="14"/>
    <n v="0"/>
  </r>
  <r>
    <x v="1"/>
    <x v="5"/>
    <x v="14"/>
    <x v="14"/>
    <n v="0"/>
  </r>
  <r>
    <x v="2"/>
    <x v="5"/>
    <x v="14"/>
    <x v="14"/>
    <n v="0"/>
  </r>
  <r>
    <x v="3"/>
    <x v="5"/>
    <x v="14"/>
    <x v="14"/>
    <n v="0"/>
  </r>
  <r>
    <x v="4"/>
    <x v="5"/>
    <x v="14"/>
    <x v="14"/>
    <n v="0"/>
  </r>
  <r>
    <x v="0"/>
    <x v="5"/>
    <x v="15"/>
    <x v="14"/>
    <n v="0"/>
  </r>
  <r>
    <x v="1"/>
    <x v="5"/>
    <x v="15"/>
    <x v="14"/>
    <n v="0"/>
  </r>
  <r>
    <x v="2"/>
    <x v="5"/>
    <x v="15"/>
    <x v="14"/>
    <n v="0"/>
  </r>
  <r>
    <x v="3"/>
    <x v="5"/>
    <x v="15"/>
    <x v="14"/>
    <n v="0"/>
  </r>
  <r>
    <x v="4"/>
    <x v="5"/>
    <x v="15"/>
    <x v="14"/>
    <n v="0"/>
  </r>
  <r>
    <x v="0"/>
    <x v="5"/>
    <x v="16"/>
    <x v="14"/>
    <n v="0"/>
  </r>
  <r>
    <x v="1"/>
    <x v="5"/>
    <x v="16"/>
    <x v="14"/>
    <n v="0"/>
  </r>
  <r>
    <x v="2"/>
    <x v="5"/>
    <x v="16"/>
    <x v="14"/>
    <n v="0"/>
  </r>
  <r>
    <x v="3"/>
    <x v="5"/>
    <x v="16"/>
    <x v="14"/>
    <n v="0"/>
  </r>
  <r>
    <x v="4"/>
    <x v="5"/>
    <x v="16"/>
    <x v="14"/>
    <n v="0"/>
  </r>
  <r>
    <x v="0"/>
    <x v="5"/>
    <x v="17"/>
    <x v="14"/>
    <n v="0"/>
  </r>
  <r>
    <x v="1"/>
    <x v="5"/>
    <x v="17"/>
    <x v="14"/>
    <n v="0"/>
  </r>
  <r>
    <x v="2"/>
    <x v="5"/>
    <x v="17"/>
    <x v="14"/>
    <n v="0"/>
  </r>
  <r>
    <x v="3"/>
    <x v="5"/>
    <x v="17"/>
    <x v="14"/>
    <n v="0"/>
  </r>
  <r>
    <x v="4"/>
    <x v="5"/>
    <x v="17"/>
    <x v="14"/>
    <n v="0"/>
  </r>
  <r>
    <x v="0"/>
    <x v="5"/>
    <x v="18"/>
    <x v="14"/>
    <n v="0"/>
  </r>
  <r>
    <x v="1"/>
    <x v="5"/>
    <x v="18"/>
    <x v="14"/>
    <n v="0"/>
  </r>
  <r>
    <x v="2"/>
    <x v="5"/>
    <x v="18"/>
    <x v="14"/>
    <n v="0"/>
  </r>
  <r>
    <x v="3"/>
    <x v="5"/>
    <x v="18"/>
    <x v="14"/>
    <n v="0"/>
  </r>
  <r>
    <x v="4"/>
    <x v="5"/>
    <x v="18"/>
    <x v="14"/>
    <n v="0"/>
  </r>
  <r>
    <x v="0"/>
    <x v="5"/>
    <x v="19"/>
    <x v="14"/>
    <n v="0"/>
  </r>
  <r>
    <x v="1"/>
    <x v="5"/>
    <x v="19"/>
    <x v="14"/>
    <n v="0"/>
  </r>
  <r>
    <x v="2"/>
    <x v="5"/>
    <x v="19"/>
    <x v="14"/>
    <n v="0"/>
  </r>
  <r>
    <x v="3"/>
    <x v="5"/>
    <x v="19"/>
    <x v="14"/>
    <n v="0"/>
  </r>
  <r>
    <x v="4"/>
    <x v="5"/>
    <x v="19"/>
    <x v="14"/>
    <n v="0"/>
  </r>
  <r>
    <x v="0"/>
    <x v="5"/>
    <x v="20"/>
    <x v="14"/>
    <n v="0"/>
  </r>
  <r>
    <x v="1"/>
    <x v="5"/>
    <x v="20"/>
    <x v="14"/>
    <n v="0"/>
  </r>
  <r>
    <x v="2"/>
    <x v="5"/>
    <x v="20"/>
    <x v="14"/>
    <n v="0"/>
  </r>
  <r>
    <x v="3"/>
    <x v="5"/>
    <x v="20"/>
    <x v="14"/>
    <n v="0"/>
  </r>
  <r>
    <x v="4"/>
    <x v="5"/>
    <x v="20"/>
    <x v="14"/>
    <n v="0"/>
  </r>
  <r>
    <x v="0"/>
    <x v="5"/>
    <x v="21"/>
    <x v="14"/>
    <n v="0"/>
  </r>
  <r>
    <x v="1"/>
    <x v="5"/>
    <x v="21"/>
    <x v="14"/>
    <n v="0"/>
  </r>
  <r>
    <x v="2"/>
    <x v="5"/>
    <x v="21"/>
    <x v="14"/>
    <n v="0"/>
  </r>
  <r>
    <x v="3"/>
    <x v="5"/>
    <x v="21"/>
    <x v="14"/>
    <n v="0"/>
  </r>
  <r>
    <x v="4"/>
    <x v="5"/>
    <x v="21"/>
    <x v="14"/>
    <n v="0"/>
  </r>
  <r>
    <x v="0"/>
    <x v="5"/>
    <x v="22"/>
    <x v="14"/>
    <n v="0"/>
  </r>
  <r>
    <x v="1"/>
    <x v="5"/>
    <x v="22"/>
    <x v="14"/>
    <n v="0"/>
  </r>
  <r>
    <x v="2"/>
    <x v="5"/>
    <x v="22"/>
    <x v="14"/>
    <n v="0"/>
  </r>
  <r>
    <x v="3"/>
    <x v="5"/>
    <x v="22"/>
    <x v="14"/>
    <n v="0"/>
  </r>
  <r>
    <x v="4"/>
    <x v="5"/>
    <x v="22"/>
    <x v="14"/>
    <n v="0"/>
  </r>
  <r>
    <x v="0"/>
    <x v="5"/>
    <x v="23"/>
    <x v="14"/>
    <n v="0"/>
  </r>
  <r>
    <x v="1"/>
    <x v="5"/>
    <x v="23"/>
    <x v="14"/>
    <n v="0"/>
  </r>
  <r>
    <x v="2"/>
    <x v="5"/>
    <x v="23"/>
    <x v="14"/>
    <n v="0"/>
  </r>
  <r>
    <x v="3"/>
    <x v="5"/>
    <x v="23"/>
    <x v="14"/>
    <n v="0"/>
  </r>
  <r>
    <x v="4"/>
    <x v="5"/>
    <x v="23"/>
    <x v="14"/>
    <n v="0"/>
  </r>
  <r>
    <x v="0"/>
    <x v="5"/>
    <x v="24"/>
    <x v="14"/>
    <n v="0"/>
  </r>
  <r>
    <x v="1"/>
    <x v="5"/>
    <x v="24"/>
    <x v="14"/>
    <n v="0"/>
  </r>
  <r>
    <x v="2"/>
    <x v="5"/>
    <x v="24"/>
    <x v="14"/>
    <n v="0"/>
  </r>
  <r>
    <x v="3"/>
    <x v="5"/>
    <x v="24"/>
    <x v="14"/>
    <n v="0"/>
  </r>
  <r>
    <x v="4"/>
    <x v="5"/>
    <x v="24"/>
    <x v="14"/>
    <n v="0"/>
  </r>
  <r>
    <x v="0"/>
    <x v="5"/>
    <x v="25"/>
    <x v="14"/>
    <n v="0"/>
  </r>
  <r>
    <x v="1"/>
    <x v="5"/>
    <x v="25"/>
    <x v="14"/>
    <n v="0"/>
  </r>
  <r>
    <x v="2"/>
    <x v="5"/>
    <x v="25"/>
    <x v="14"/>
    <n v="0"/>
  </r>
  <r>
    <x v="3"/>
    <x v="5"/>
    <x v="25"/>
    <x v="14"/>
    <n v="0"/>
  </r>
  <r>
    <x v="4"/>
    <x v="5"/>
    <x v="25"/>
    <x v="14"/>
    <n v="0"/>
  </r>
  <r>
    <x v="0"/>
    <x v="5"/>
    <x v="26"/>
    <x v="14"/>
    <n v="0"/>
  </r>
  <r>
    <x v="1"/>
    <x v="5"/>
    <x v="26"/>
    <x v="14"/>
    <n v="0"/>
  </r>
  <r>
    <x v="2"/>
    <x v="5"/>
    <x v="26"/>
    <x v="14"/>
    <n v="0"/>
  </r>
  <r>
    <x v="3"/>
    <x v="5"/>
    <x v="26"/>
    <x v="14"/>
    <n v="0"/>
  </r>
  <r>
    <x v="4"/>
    <x v="5"/>
    <x v="26"/>
    <x v="14"/>
    <n v="0"/>
  </r>
  <r>
    <x v="0"/>
    <x v="5"/>
    <x v="27"/>
    <x v="14"/>
    <n v="0"/>
  </r>
  <r>
    <x v="1"/>
    <x v="5"/>
    <x v="27"/>
    <x v="14"/>
    <n v="0"/>
  </r>
  <r>
    <x v="2"/>
    <x v="5"/>
    <x v="27"/>
    <x v="14"/>
    <n v="0"/>
  </r>
  <r>
    <x v="3"/>
    <x v="5"/>
    <x v="27"/>
    <x v="14"/>
    <n v="0"/>
  </r>
  <r>
    <x v="4"/>
    <x v="5"/>
    <x v="27"/>
    <x v="14"/>
    <n v="0"/>
  </r>
  <r>
    <x v="0"/>
    <x v="5"/>
    <x v="28"/>
    <x v="14"/>
    <n v="0"/>
  </r>
  <r>
    <x v="1"/>
    <x v="5"/>
    <x v="28"/>
    <x v="14"/>
    <n v="0"/>
  </r>
  <r>
    <x v="2"/>
    <x v="5"/>
    <x v="28"/>
    <x v="14"/>
    <n v="0"/>
  </r>
  <r>
    <x v="3"/>
    <x v="5"/>
    <x v="28"/>
    <x v="14"/>
    <n v="0"/>
  </r>
  <r>
    <x v="4"/>
    <x v="5"/>
    <x v="28"/>
    <x v="14"/>
    <n v="0"/>
  </r>
  <r>
    <x v="0"/>
    <x v="5"/>
    <x v="29"/>
    <x v="14"/>
    <n v="0"/>
  </r>
  <r>
    <x v="1"/>
    <x v="5"/>
    <x v="29"/>
    <x v="14"/>
    <n v="0"/>
  </r>
  <r>
    <x v="2"/>
    <x v="5"/>
    <x v="29"/>
    <x v="14"/>
    <n v="0"/>
  </r>
  <r>
    <x v="3"/>
    <x v="5"/>
    <x v="29"/>
    <x v="14"/>
    <n v="0"/>
  </r>
  <r>
    <x v="4"/>
    <x v="5"/>
    <x v="29"/>
    <x v="14"/>
    <n v="0"/>
  </r>
  <r>
    <x v="0"/>
    <x v="5"/>
    <x v="30"/>
    <x v="14"/>
    <n v="0"/>
  </r>
  <r>
    <x v="1"/>
    <x v="5"/>
    <x v="30"/>
    <x v="14"/>
    <n v="0"/>
  </r>
  <r>
    <x v="2"/>
    <x v="5"/>
    <x v="30"/>
    <x v="14"/>
    <n v="0"/>
  </r>
  <r>
    <x v="3"/>
    <x v="5"/>
    <x v="30"/>
    <x v="14"/>
    <n v="0"/>
  </r>
  <r>
    <x v="4"/>
    <x v="5"/>
    <x v="30"/>
    <x v="14"/>
    <n v="0"/>
  </r>
  <r>
    <x v="0"/>
    <x v="5"/>
    <x v="31"/>
    <x v="14"/>
    <n v="0"/>
  </r>
  <r>
    <x v="1"/>
    <x v="5"/>
    <x v="31"/>
    <x v="14"/>
    <n v="0"/>
  </r>
  <r>
    <x v="2"/>
    <x v="5"/>
    <x v="31"/>
    <x v="14"/>
    <n v="0"/>
  </r>
  <r>
    <x v="3"/>
    <x v="5"/>
    <x v="31"/>
    <x v="14"/>
    <n v="0"/>
  </r>
  <r>
    <x v="4"/>
    <x v="5"/>
    <x v="31"/>
    <x v="14"/>
    <n v="0"/>
  </r>
  <r>
    <x v="0"/>
    <x v="5"/>
    <x v="32"/>
    <x v="14"/>
    <n v="0"/>
  </r>
  <r>
    <x v="1"/>
    <x v="5"/>
    <x v="32"/>
    <x v="14"/>
    <n v="0"/>
  </r>
  <r>
    <x v="2"/>
    <x v="5"/>
    <x v="32"/>
    <x v="14"/>
    <n v="0"/>
  </r>
  <r>
    <x v="3"/>
    <x v="5"/>
    <x v="32"/>
    <x v="14"/>
    <n v="0"/>
  </r>
  <r>
    <x v="4"/>
    <x v="5"/>
    <x v="32"/>
    <x v="14"/>
    <n v="0"/>
  </r>
  <r>
    <x v="0"/>
    <x v="5"/>
    <x v="33"/>
    <x v="14"/>
    <n v="0"/>
  </r>
  <r>
    <x v="1"/>
    <x v="5"/>
    <x v="33"/>
    <x v="14"/>
    <n v="0"/>
  </r>
  <r>
    <x v="2"/>
    <x v="5"/>
    <x v="33"/>
    <x v="14"/>
    <n v="0"/>
  </r>
  <r>
    <x v="3"/>
    <x v="5"/>
    <x v="33"/>
    <x v="14"/>
    <n v="0"/>
  </r>
  <r>
    <x v="4"/>
    <x v="5"/>
    <x v="33"/>
    <x v="14"/>
    <n v="0"/>
  </r>
  <r>
    <x v="0"/>
    <x v="5"/>
    <x v="34"/>
    <x v="14"/>
    <n v="0"/>
  </r>
  <r>
    <x v="1"/>
    <x v="5"/>
    <x v="34"/>
    <x v="14"/>
    <n v="0"/>
  </r>
  <r>
    <x v="2"/>
    <x v="5"/>
    <x v="34"/>
    <x v="14"/>
    <n v="0"/>
  </r>
  <r>
    <x v="3"/>
    <x v="5"/>
    <x v="34"/>
    <x v="14"/>
    <n v="0"/>
  </r>
  <r>
    <x v="4"/>
    <x v="5"/>
    <x v="34"/>
    <x v="14"/>
    <n v="0"/>
  </r>
  <r>
    <x v="0"/>
    <x v="5"/>
    <x v="35"/>
    <x v="14"/>
    <n v="0"/>
  </r>
  <r>
    <x v="1"/>
    <x v="5"/>
    <x v="35"/>
    <x v="14"/>
    <n v="0"/>
  </r>
  <r>
    <x v="2"/>
    <x v="5"/>
    <x v="35"/>
    <x v="14"/>
    <n v="0"/>
  </r>
  <r>
    <x v="3"/>
    <x v="5"/>
    <x v="35"/>
    <x v="14"/>
    <n v="0"/>
  </r>
  <r>
    <x v="4"/>
    <x v="5"/>
    <x v="35"/>
    <x v="14"/>
    <n v="0"/>
  </r>
  <r>
    <x v="0"/>
    <x v="0"/>
    <x v="0"/>
    <x v="15"/>
    <n v="4.082865"/>
  </r>
  <r>
    <x v="1"/>
    <x v="0"/>
    <x v="0"/>
    <x v="15"/>
    <n v="5.2407880000000002"/>
  </r>
  <r>
    <x v="2"/>
    <x v="0"/>
    <x v="0"/>
    <x v="15"/>
    <n v="6.6361600000000003"/>
  </r>
  <r>
    <x v="3"/>
    <x v="0"/>
    <x v="0"/>
    <x v="15"/>
    <n v="6.637022"/>
  </r>
  <r>
    <x v="4"/>
    <x v="0"/>
    <x v="0"/>
    <x v="15"/>
    <n v="6.6385379999999996"/>
  </r>
  <r>
    <x v="0"/>
    <x v="0"/>
    <x v="1"/>
    <x v="15"/>
    <n v="42.093699999999998"/>
  </r>
  <r>
    <x v="1"/>
    <x v="0"/>
    <x v="1"/>
    <x v="15"/>
    <n v="46.64987"/>
  </r>
  <r>
    <x v="2"/>
    <x v="0"/>
    <x v="1"/>
    <x v="15"/>
    <n v="51.43918"/>
  </r>
  <r>
    <x v="3"/>
    <x v="0"/>
    <x v="1"/>
    <x v="15"/>
    <n v="42.161679999999997"/>
  </r>
  <r>
    <x v="4"/>
    <x v="0"/>
    <x v="1"/>
    <x v="15"/>
    <n v="42.161679999999997"/>
  </r>
  <r>
    <x v="0"/>
    <x v="0"/>
    <x v="2"/>
    <x v="15"/>
    <n v="10.887639999999999"/>
  </r>
  <r>
    <x v="1"/>
    <x v="0"/>
    <x v="2"/>
    <x v="15"/>
    <n v="13.975440000000001"/>
  </r>
  <r>
    <x v="2"/>
    <x v="0"/>
    <x v="2"/>
    <x v="15"/>
    <n v="17.696429999999999"/>
  </r>
  <r>
    <x v="3"/>
    <x v="0"/>
    <x v="2"/>
    <x v="15"/>
    <n v="17.698720000000002"/>
  </r>
  <r>
    <x v="4"/>
    <x v="0"/>
    <x v="2"/>
    <x v="15"/>
    <n v="17.702770000000001"/>
  </r>
  <r>
    <x v="0"/>
    <x v="0"/>
    <x v="3"/>
    <x v="15"/>
    <n v="8.3764020000000006"/>
  </r>
  <r>
    <x v="1"/>
    <x v="0"/>
    <x v="3"/>
    <x v="15"/>
    <n v="26.701139999999999"/>
  </r>
  <r>
    <x v="2"/>
    <x v="0"/>
    <x v="3"/>
    <x v="15"/>
    <n v="26.704910000000002"/>
  </r>
  <r>
    <x v="3"/>
    <x v="0"/>
    <x v="3"/>
    <x v="15"/>
    <n v="26.707630000000002"/>
  </r>
  <r>
    <x v="4"/>
    <x v="0"/>
    <x v="3"/>
    <x v="15"/>
    <n v="26.708770000000001"/>
  </r>
  <r>
    <x v="0"/>
    <x v="0"/>
    <x v="4"/>
    <x v="15"/>
    <n v="3.9617149999999999"/>
  </r>
  <r>
    <x v="1"/>
    <x v="0"/>
    <x v="4"/>
    <x v="15"/>
    <n v="5.0299459999999998"/>
  </r>
  <r>
    <x v="2"/>
    <x v="0"/>
    <x v="4"/>
    <x v="15"/>
    <n v="6.7878970000000001"/>
  </r>
  <r>
    <x v="3"/>
    <x v="0"/>
    <x v="4"/>
    <x v="15"/>
    <n v="3.9617149999999999"/>
  </r>
  <r>
    <x v="4"/>
    <x v="0"/>
    <x v="4"/>
    <x v="15"/>
    <n v="3.9617149999999999"/>
  </r>
  <r>
    <x v="0"/>
    <x v="0"/>
    <x v="5"/>
    <x v="15"/>
    <n v="32.67803"/>
  </r>
  <r>
    <x v="1"/>
    <x v="0"/>
    <x v="5"/>
    <x v="15"/>
    <n v="32.27769"/>
  </r>
  <r>
    <x v="2"/>
    <x v="0"/>
    <x v="5"/>
    <x v="15"/>
    <n v="32.538589999999999"/>
  </r>
  <r>
    <x v="3"/>
    <x v="0"/>
    <x v="5"/>
    <x v="15"/>
    <n v="32.341290000000001"/>
  </r>
  <r>
    <x v="4"/>
    <x v="0"/>
    <x v="5"/>
    <x v="15"/>
    <n v="35.780990000000003"/>
  </r>
  <r>
    <x v="0"/>
    <x v="0"/>
    <x v="6"/>
    <x v="15"/>
    <n v="0"/>
  </r>
  <r>
    <x v="1"/>
    <x v="0"/>
    <x v="6"/>
    <x v="15"/>
    <n v="0"/>
  </r>
  <r>
    <x v="2"/>
    <x v="0"/>
    <x v="6"/>
    <x v="15"/>
    <n v="0"/>
  </r>
  <r>
    <x v="3"/>
    <x v="0"/>
    <x v="6"/>
    <x v="15"/>
    <n v="0"/>
  </r>
  <r>
    <x v="4"/>
    <x v="0"/>
    <x v="6"/>
    <x v="15"/>
    <n v="0"/>
  </r>
  <r>
    <x v="0"/>
    <x v="0"/>
    <x v="7"/>
    <x v="15"/>
    <n v="36.464060000000003"/>
  </r>
  <r>
    <x v="1"/>
    <x v="0"/>
    <x v="7"/>
    <x v="15"/>
    <n v="40.168550000000003"/>
  </r>
  <r>
    <x v="2"/>
    <x v="0"/>
    <x v="7"/>
    <x v="15"/>
    <n v="48.180039999999998"/>
  </r>
  <r>
    <x v="3"/>
    <x v="0"/>
    <x v="7"/>
    <x v="15"/>
    <n v="36.460259999999998"/>
  </r>
  <r>
    <x v="4"/>
    <x v="0"/>
    <x v="7"/>
    <x v="15"/>
    <n v="36.460639999999998"/>
  </r>
  <r>
    <x v="0"/>
    <x v="0"/>
    <x v="8"/>
    <x v="15"/>
    <n v="98.943150000000003"/>
  </r>
  <r>
    <x v="1"/>
    <x v="0"/>
    <x v="8"/>
    <x v="15"/>
    <n v="116.938"/>
  </r>
  <r>
    <x v="2"/>
    <x v="0"/>
    <x v="8"/>
    <x v="15"/>
    <n v="137.95920000000001"/>
  </r>
  <r>
    <x v="3"/>
    <x v="0"/>
    <x v="8"/>
    <x v="15"/>
    <n v="102.5515"/>
  </r>
  <r>
    <x v="4"/>
    <x v="0"/>
    <x v="8"/>
    <x v="15"/>
    <n v="102.5515"/>
  </r>
  <r>
    <x v="0"/>
    <x v="0"/>
    <x v="9"/>
    <x v="15"/>
    <n v="1.444294"/>
  </r>
  <r>
    <x v="1"/>
    <x v="0"/>
    <x v="9"/>
    <x v="15"/>
    <n v="1.444294"/>
  </r>
  <r>
    <x v="2"/>
    <x v="0"/>
    <x v="9"/>
    <x v="15"/>
    <n v="1.8215809999999999"/>
  </r>
  <r>
    <x v="3"/>
    <x v="0"/>
    <x v="9"/>
    <x v="15"/>
    <n v="1.8215809999999999"/>
  </r>
  <r>
    <x v="4"/>
    <x v="0"/>
    <x v="9"/>
    <x v="15"/>
    <n v="1.8215809999999999"/>
  </r>
  <r>
    <x v="0"/>
    <x v="0"/>
    <x v="10"/>
    <x v="15"/>
    <n v="8.7941260000000003"/>
  </r>
  <r>
    <x v="1"/>
    <x v="0"/>
    <x v="10"/>
    <x v="15"/>
    <n v="6.0000790000000004"/>
  </r>
  <r>
    <x v="2"/>
    <x v="0"/>
    <x v="10"/>
    <x v="15"/>
    <n v="4.9830240000000003"/>
  </r>
  <r>
    <x v="3"/>
    <x v="0"/>
    <x v="10"/>
    <x v="15"/>
    <n v="0"/>
  </r>
  <r>
    <x v="4"/>
    <x v="0"/>
    <x v="10"/>
    <x v="15"/>
    <n v="0"/>
  </r>
  <r>
    <x v="0"/>
    <x v="0"/>
    <x v="11"/>
    <x v="15"/>
    <n v="2.1364619999999999"/>
  </r>
  <r>
    <x v="1"/>
    <x v="0"/>
    <x v="11"/>
    <x v="15"/>
    <n v="2.8261820000000002"/>
  </r>
  <r>
    <x v="2"/>
    <x v="0"/>
    <x v="11"/>
    <x v="15"/>
    <n v="3.5159020000000001"/>
  </r>
  <r>
    <x v="3"/>
    <x v="0"/>
    <x v="11"/>
    <x v="15"/>
    <n v="3.5159020000000001"/>
  </r>
  <r>
    <x v="4"/>
    <x v="0"/>
    <x v="11"/>
    <x v="15"/>
    <n v="3.5159020000000001"/>
  </r>
  <r>
    <x v="0"/>
    <x v="0"/>
    <x v="12"/>
    <x v="15"/>
    <n v="23.785509999999999"/>
  </r>
  <r>
    <x v="1"/>
    <x v="0"/>
    <x v="12"/>
    <x v="15"/>
    <n v="27.62969"/>
  </r>
  <r>
    <x v="2"/>
    <x v="0"/>
    <x v="12"/>
    <x v="15"/>
    <n v="31.473880000000001"/>
  </r>
  <r>
    <x v="3"/>
    <x v="0"/>
    <x v="12"/>
    <x v="15"/>
    <n v="31.473880000000001"/>
  </r>
  <r>
    <x v="4"/>
    <x v="0"/>
    <x v="12"/>
    <x v="15"/>
    <n v="31.473880000000001"/>
  </r>
  <r>
    <x v="0"/>
    <x v="0"/>
    <x v="13"/>
    <x v="15"/>
    <n v="65.913039999999995"/>
  </r>
  <r>
    <x v="1"/>
    <x v="0"/>
    <x v="13"/>
    <x v="15"/>
    <n v="73.134510000000006"/>
  </r>
  <r>
    <x v="2"/>
    <x v="0"/>
    <x v="13"/>
    <x v="15"/>
    <n v="79.666269999999997"/>
  </r>
  <r>
    <x v="3"/>
    <x v="0"/>
    <x v="13"/>
    <x v="15"/>
    <n v="79.666269999999997"/>
  </r>
  <r>
    <x v="4"/>
    <x v="0"/>
    <x v="13"/>
    <x v="15"/>
    <n v="79.666269999999997"/>
  </r>
  <r>
    <x v="0"/>
    <x v="0"/>
    <x v="14"/>
    <x v="15"/>
    <n v="46.899389999999997"/>
  </r>
  <r>
    <x v="1"/>
    <x v="0"/>
    <x v="14"/>
    <x v="15"/>
    <n v="50.163359999999997"/>
  </r>
  <r>
    <x v="2"/>
    <x v="0"/>
    <x v="14"/>
    <x v="15"/>
    <n v="54.515300000000003"/>
  </r>
  <r>
    <x v="3"/>
    <x v="0"/>
    <x v="14"/>
    <x v="15"/>
    <n v="54.515300000000003"/>
  </r>
  <r>
    <x v="4"/>
    <x v="0"/>
    <x v="14"/>
    <x v="15"/>
    <n v="54.515300000000003"/>
  </r>
  <r>
    <x v="0"/>
    <x v="0"/>
    <x v="15"/>
    <x v="15"/>
    <n v="0"/>
  </r>
  <r>
    <x v="1"/>
    <x v="0"/>
    <x v="15"/>
    <x v="15"/>
    <n v="0.97607299999999997"/>
  </r>
  <r>
    <x v="2"/>
    <x v="0"/>
    <x v="15"/>
    <x v="15"/>
    <n v="1.2776639999999999"/>
  </r>
  <r>
    <x v="3"/>
    <x v="0"/>
    <x v="15"/>
    <x v="15"/>
    <n v="1.277576"/>
  </r>
  <r>
    <x v="4"/>
    <x v="0"/>
    <x v="15"/>
    <x v="15"/>
    <n v="1.276969"/>
  </r>
  <r>
    <x v="0"/>
    <x v="0"/>
    <x v="16"/>
    <x v="15"/>
    <n v="2.1607050000000001"/>
  </r>
  <r>
    <x v="1"/>
    <x v="0"/>
    <x v="16"/>
    <x v="15"/>
    <n v="3.2410580000000002"/>
  </r>
  <r>
    <x v="2"/>
    <x v="0"/>
    <x v="16"/>
    <x v="15"/>
    <n v="4.3214110000000003"/>
  </r>
  <r>
    <x v="3"/>
    <x v="0"/>
    <x v="16"/>
    <x v="15"/>
    <n v="4.3214110000000003"/>
  </r>
  <r>
    <x v="4"/>
    <x v="0"/>
    <x v="16"/>
    <x v="15"/>
    <n v="4.3214110000000003"/>
  </r>
  <r>
    <x v="0"/>
    <x v="0"/>
    <x v="17"/>
    <x v="15"/>
    <n v="5.8542699999999996"/>
  </r>
  <r>
    <x v="1"/>
    <x v="0"/>
    <x v="17"/>
    <x v="15"/>
    <n v="6.9225009999999996"/>
  </r>
  <r>
    <x v="2"/>
    <x v="0"/>
    <x v="17"/>
    <x v="15"/>
    <n v="8.3692430000000009"/>
  </r>
  <r>
    <x v="3"/>
    <x v="0"/>
    <x v="17"/>
    <x v="15"/>
    <n v="8.3692430000000009"/>
  </r>
  <r>
    <x v="4"/>
    <x v="0"/>
    <x v="17"/>
    <x v="15"/>
    <n v="8.3692430000000009"/>
  </r>
  <r>
    <x v="0"/>
    <x v="0"/>
    <x v="18"/>
    <x v="15"/>
    <n v="0"/>
  </r>
  <r>
    <x v="1"/>
    <x v="0"/>
    <x v="18"/>
    <x v="15"/>
    <n v="0"/>
  </r>
  <r>
    <x v="2"/>
    <x v="0"/>
    <x v="18"/>
    <x v="15"/>
    <n v="0"/>
  </r>
  <r>
    <x v="3"/>
    <x v="0"/>
    <x v="18"/>
    <x v="15"/>
    <n v="0"/>
  </r>
  <r>
    <x v="4"/>
    <x v="0"/>
    <x v="18"/>
    <x v="15"/>
    <n v="0"/>
  </r>
  <r>
    <x v="0"/>
    <x v="0"/>
    <x v="19"/>
    <x v="15"/>
    <n v="18.091360000000002"/>
  </r>
  <r>
    <x v="1"/>
    <x v="0"/>
    <x v="19"/>
    <x v="15"/>
    <n v="21.240870000000001"/>
  </r>
  <r>
    <x v="2"/>
    <x v="0"/>
    <x v="19"/>
    <x v="15"/>
    <n v="24.39038"/>
  </r>
  <r>
    <x v="3"/>
    <x v="0"/>
    <x v="19"/>
    <x v="15"/>
    <n v="24.39038"/>
  </r>
  <r>
    <x v="4"/>
    <x v="0"/>
    <x v="19"/>
    <x v="15"/>
    <n v="24.39038"/>
  </r>
  <r>
    <x v="0"/>
    <x v="0"/>
    <x v="20"/>
    <x v="15"/>
    <n v="6.6112919999999997"/>
  </r>
  <r>
    <x v="1"/>
    <x v="0"/>
    <x v="20"/>
    <x v="15"/>
    <n v="8.0580339999999993"/>
  </r>
  <r>
    <x v="2"/>
    <x v="0"/>
    <x v="20"/>
    <x v="15"/>
    <n v="8.8150560000000002"/>
  </r>
  <r>
    <x v="3"/>
    <x v="0"/>
    <x v="20"/>
    <x v="15"/>
    <n v="8.8793100000000003"/>
  </r>
  <r>
    <x v="4"/>
    <x v="0"/>
    <x v="20"/>
    <x v="15"/>
    <n v="9.4088919999999998"/>
  </r>
  <r>
    <x v="0"/>
    <x v="0"/>
    <x v="21"/>
    <x v="15"/>
    <n v="1.7567269999999999"/>
  </r>
  <r>
    <x v="1"/>
    <x v="0"/>
    <x v="21"/>
    <x v="15"/>
    <n v="1.7567269999999999"/>
  </r>
  <r>
    <x v="2"/>
    <x v="0"/>
    <x v="21"/>
    <x v="15"/>
    <n v="1.7567269999999999"/>
  </r>
  <r>
    <x v="3"/>
    <x v="0"/>
    <x v="21"/>
    <x v="15"/>
    <n v="1.637982"/>
  </r>
  <r>
    <x v="4"/>
    <x v="0"/>
    <x v="21"/>
    <x v="15"/>
    <n v="1.596992"/>
  </r>
  <r>
    <x v="0"/>
    <x v="0"/>
    <x v="22"/>
    <x v="15"/>
    <n v="17.00769"/>
  </r>
  <r>
    <x v="1"/>
    <x v="0"/>
    <x v="22"/>
    <x v="15"/>
    <n v="21.415220000000001"/>
  </r>
  <r>
    <x v="2"/>
    <x v="0"/>
    <x v="22"/>
    <x v="15"/>
    <n v="26.201260000000001"/>
  </r>
  <r>
    <x v="3"/>
    <x v="0"/>
    <x v="22"/>
    <x v="15"/>
    <n v="27.87255"/>
  </r>
  <r>
    <x v="4"/>
    <x v="0"/>
    <x v="22"/>
    <x v="15"/>
    <n v="28.259930000000001"/>
  </r>
  <r>
    <x v="0"/>
    <x v="0"/>
    <x v="23"/>
    <x v="15"/>
    <n v="0"/>
  </r>
  <r>
    <x v="1"/>
    <x v="0"/>
    <x v="23"/>
    <x v="15"/>
    <n v="0"/>
  </r>
  <r>
    <x v="2"/>
    <x v="0"/>
    <x v="23"/>
    <x v="15"/>
    <n v="0"/>
  </r>
  <r>
    <x v="3"/>
    <x v="0"/>
    <x v="23"/>
    <x v="15"/>
    <n v="0"/>
  </r>
  <r>
    <x v="4"/>
    <x v="0"/>
    <x v="23"/>
    <x v="15"/>
    <n v="0"/>
  </r>
  <r>
    <x v="0"/>
    <x v="0"/>
    <x v="24"/>
    <x v="15"/>
    <n v="0"/>
  </r>
  <r>
    <x v="1"/>
    <x v="0"/>
    <x v="24"/>
    <x v="15"/>
    <n v="0"/>
  </r>
  <r>
    <x v="2"/>
    <x v="0"/>
    <x v="24"/>
    <x v="15"/>
    <n v="0"/>
  </r>
  <r>
    <x v="3"/>
    <x v="0"/>
    <x v="24"/>
    <x v="15"/>
    <n v="0"/>
  </r>
  <r>
    <x v="4"/>
    <x v="0"/>
    <x v="24"/>
    <x v="15"/>
    <n v="0"/>
  </r>
  <r>
    <x v="0"/>
    <x v="0"/>
    <x v="25"/>
    <x v="15"/>
    <n v="0"/>
  </r>
  <r>
    <x v="1"/>
    <x v="0"/>
    <x v="25"/>
    <x v="15"/>
    <n v="0"/>
  </r>
  <r>
    <x v="2"/>
    <x v="0"/>
    <x v="25"/>
    <x v="15"/>
    <n v="0"/>
  </r>
  <r>
    <x v="3"/>
    <x v="0"/>
    <x v="25"/>
    <x v="15"/>
    <n v="0"/>
  </r>
  <r>
    <x v="4"/>
    <x v="0"/>
    <x v="25"/>
    <x v="15"/>
    <n v="0"/>
  </r>
  <r>
    <x v="0"/>
    <x v="0"/>
    <x v="26"/>
    <x v="15"/>
    <n v="0.77718600000000004"/>
  </r>
  <r>
    <x v="1"/>
    <x v="0"/>
    <x v="26"/>
    <x v="15"/>
    <n v="0.77718600000000004"/>
  </r>
  <r>
    <x v="2"/>
    <x v="0"/>
    <x v="26"/>
    <x v="15"/>
    <n v="1.486254"/>
  </r>
  <r>
    <x v="3"/>
    <x v="0"/>
    <x v="26"/>
    <x v="15"/>
    <n v="1.486254"/>
  </r>
  <r>
    <x v="4"/>
    <x v="0"/>
    <x v="26"/>
    <x v="15"/>
    <n v="1.486254"/>
  </r>
  <r>
    <x v="0"/>
    <x v="0"/>
    <x v="27"/>
    <x v="15"/>
    <n v="61.455770000000001"/>
  </r>
  <r>
    <x v="1"/>
    <x v="0"/>
    <x v="27"/>
    <x v="15"/>
    <n v="65.733029999999999"/>
  </r>
  <r>
    <x v="2"/>
    <x v="0"/>
    <x v="27"/>
    <x v="15"/>
    <n v="67.249340000000004"/>
  </r>
  <r>
    <x v="3"/>
    <x v="0"/>
    <x v="27"/>
    <x v="15"/>
    <n v="63.395989999999998"/>
  </r>
  <r>
    <x v="4"/>
    <x v="0"/>
    <x v="27"/>
    <x v="15"/>
    <n v="63.503920000000001"/>
  </r>
  <r>
    <x v="0"/>
    <x v="0"/>
    <x v="28"/>
    <x v="15"/>
    <n v="27.822379999999999"/>
  </r>
  <r>
    <x v="1"/>
    <x v="0"/>
    <x v="28"/>
    <x v="15"/>
    <n v="32.356279999999998"/>
  </r>
  <r>
    <x v="2"/>
    <x v="0"/>
    <x v="28"/>
    <x v="15"/>
    <n v="40.14611"/>
  </r>
  <r>
    <x v="3"/>
    <x v="0"/>
    <x v="28"/>
    <x v="15"/>
    <n v="40.14611"/>
  </r>
  <r>
    <x v="4"/>
    <x v="0"/>
    <x v="28"/>
    <x v="15"/>
    <n v="40.14611"/>
  </r>
  <r>
    <x v="0"/>
    <x v="0"/>
    <x v="29"/>
    <x v="15"/>
    <n v="6.6132900000000001"/>
  </r>
  <r>
    <x v="1"/>
    <x v="0"/>
    <x v="29"/>
    <x v="15"/>
    <n v="8.7839019999999994"/>
  </r>
  <r>
    <x v="2"/>
    <x v="0"/>
    <x v="29"/>
    <x v="15"/>
    <n v="10.954510000000001"/>
  </r>
  <r>
    <x v="3"/>
    <x v="0"/>
    <x v="29"/>
    <x v="15"/>
    <n v="10.954510000000001"/>
  </r>
  <r>
    <x v="4"/>
    <x v="0"/>
    <x v="29"/>
    <x v="15"/>
    <n v="10.954510000000001"/>
  </r>
  <r>
    <x v="0"/>
    <x v="0"/>
    <x v="30"/>
    <x v="15"/>
    <n v="34.023879999999998"/>
  </r>
  <r>
    <x v="1"/>
    <x v="0"/>
    <x v="30"/>
    <x v="15"/>
    <n v="43.67324"/>
  </r>
  <r>
    <x v="2"/>
    <x v="0"/>
    <x v="30"/>
    <x v="15"/>
    <n v="55.301340000000003"/>
  </r>
  <r>
    <x v="3"/>
    <x v="0"/>
    <x v="30"/>
    <x v="15"/>
    <n v="55.308509999999998"/>
  </r>
  <r>
    <x v="4"/>
    <x v="0"/>
    <x v="30"/>
    <x v="15"/>
    <n v="55.321150000000003"/>
  </r>
  <r>
    <x v="0"/>
    <x v="0"/>
    <x v="31"/>
    <x v="15"/>
    <n v="25.858149999999998"/>
  </r>
  <r>
    <x v="1"/>
    <x v="0"/>
    <x v="31"/>
    <x v="15"/>
    <n v="33.191659999999999"/>
  </r>
  <r>
    <x v="2"/>
    <x v="0"/>
    <x v="31"/>
    <x v="15"/>
    <n v="42.02901"/>
  </r>
  <r>
    <x v="3"/>
    <x v="0"/>
    <x v="31"/>
    <x v="15"/>
    <n v="42.034469999999999"/>
  </r>
  <r>
    <x v="4"/>
    <x v="0"/>
    <x v="31"/>
    <x v="15"/>
    <n v="42.044080000000001"/>
  </r>
  <r>
    <x v="0"/>
    <x v="0"/>
    <x v="32"/>
    <x v="15"/>
    <n v="165.00720000000001"/>
  </r>
  <r>
    <x v="1"/>
    <x v="0"/>
    <x v="32"/>
    <x v="15"/>
    <n v="177.62870000000001"/>
  </r>
  <r>
    <x v="2"/>
    <x v="0"/>
    <x v="32"/>
    <x v="15"/>
    <n v="190.25909999999999"/>
  </r>
  <r>
    <x v="3"/>
    <x v="0"/>
    <x v="32"/>
    <x v="15"/>
    <n v="190.0692"/>
  </r>
  <r>
    <x v="4"/>
    <x v="0"/>
    <x v="32"/>
    <x v="15"/>
    <n v="190.1857"/>
  </r>
  <r>
    <x v="0"/>
    <x v="0"/>
    <x v="33"/>
    <x v="15"/>
    <n v="3.6622279999999998"/>
  </r>
  <r>
    <x v="1"/>
    <x v="0"/>
    <x v="33"/>
    <x v="15"/>
    <n v="4.7502149999999999"/>
  </r>
  <r>
    <x v="2"/>
    <x v="0"/>
    <x v="33"/>
    <x v="15"/>
    <n v="6.2364689999999996"/>
  </r>
  <r>
    <x v="3"/>
    <x v="0"/>
    <x v="33"/>
    <x v="15"/>
    <n v="6.2364689999999996"/>
  </r>
  <r>
    <x v="4"/>
    <x v="0"/>
    <x v="33"/>
    <x v="15"/>
    <n v="6.2364689999999996"/>
  </r>
  <r>
    <x v="0"/>
    <x v="0"/>
    <x v="34"/>
    <x v="15"/>
    <n v="9.4226050000000008"/>
  </r>
  <r>
    <x v="1"/>
    <x v="0"/>
    <x v="34"/>
    <x v="15"/>
    <n v="10.908860000000001"/>
  </r>
  <r>
    <x v="2"/>
    <x v="0"/>
    <x v="34"/>
    <x v="15"/>
    <n v="14.279629999999999"/>
  </r>
  <r>
    <x v="3"/>
    <x v="0"/>
    <x v="34"/>
    <x v="15"/>
    <n v="14.279629999999999"/>
  </r>
  <r>
    <x v="4"/>
    <x v="0"/>
    <x v="34"/>
    <x v="15"/>
    <n v="14.279629999999999"/>
  </r>
  <r>
    <x v="0"/>
    <x v="0"/>
    <x v="35"/>
    <x v="15"/>
    <n v="18.8018"/>
  </r>
  <r>
    <x v="1"/>
    <x v="0"/>
    <x v="35"/>
    <x v="15"/>
    <n v="20.27177"/>
  </r>
  <r>
    <x v="2"/>
    <x v="0"/>
    <x v="35"/>
    <x v="15"/>
    <n v="21.350709999999999"/>
  </r>
  <r>
    <x v="3"/>
    <x v="0"/>
    <x v="35"/>
    <x v="15"/>
    <n v="21.351980000000001"/>
  </r>
  <r>
    <x v="4"/>
    <x v="0"/>
    <x v="35"/>
    <x v="15"/>
    <n v="21.345800000000001"/>
  </r>
  <r>
    <x v="0"/>
    <x v="1"/>
    <x v="1"/>
    <x v="15"/>
    <n v="42.199999999999996"/>
  </r>
  <r>
    <x v="0"/>
    <x v="1"/>
    <x v="3"/>
    <x v="15"/>
    <n v="8.4"/>
  </r>
  <r>
    <x v="0"/>
    <x v="1"/>
    <x v="4"/>
    <x v="15"/>
    <n v="4.0999999999999996"/>
  </r>
  <r>
    <x v="0"/>
    <x v="1"/>
    <x v="7"/>
    <x v="15"/>
    <n v="36.6"/>
  </r>
  <r>
    <x v="0"/>
    <x v="1"/>
    <x v="8"/>
    <x v="15"/>
    <n v="98.8"/>
  </r>
  <r>
    <x v="0"/>
    <x v="1"/>
    <x v="9"/>
    <x v="15"/>
    <n v="1.4000000000000001"/>
  </r>
  <r>
    <x v="0"/>
    <x v="1"/>
    <x v="10"/>
    <x v="15"/>
    <n v="8.8000000000000007"/>
  </r>
  <r>
    <x v="0"/>
    <x v="1"/>
    <x v="11"/>
    <x v="15"/>
    <n v="2.1999999999999997"/>
  </r>
  <r>
    <x v="0"/>
    <x v="1"/>
    <x v="12"/>
    <x v="15"/>
    <n v="23.799999999999997"/>
  </r>
  <r>
    <x v="0"/>
    <x v="1"/>
    <x v="13"/>
    <x v="15"/>
    <n v="65.800000000000011"/>
  </r>
  <r>
    <x v="0"/>
    <x v="1"/>
    <x v="14"/>
    <x v="15"/>
    <n v="46.999999999999993"/>
  </r>
  <r>
    <x v="0"/>
    <x v="1"/>
    <x v="16"/>
    <x v="15"/>
    <n v="2.2000000000000002"/>
  </r>
  <r>
    <x v="0"/>
    <x v="1"/>
    <x v="17"/>
    <x v="15"/>
    <n v="5.9"/>
  </r>
  <r>
    <x v="0"/>
    <x v="1"/>
    <x v="19"/>
    <x v="15"/>
    <n v="17.899999999999995"/>
  </r>
  <r>
    <x v="0"/>
    <x v="1"/>
    <x v="20"/>
    <x v="15"/>
    <n v="6.6"/>
  </r>
  <r>
    <x v="0"/>
    <x v="1"/>
    <x v="21"/>
    <x v="15"/>
    <n v="1.7567269999999999"/>
  </r>
  <r>
    <x v="0"/>
    <x v="1"/>
    <x v="22"/>
    <x v="15"/>
    <n v="17"/>
  </r>
  <r>
    <x v="0"/>
    <x v="1"/>
    <x v="26"/>
    <x v="15"/>
    <n v="0.8"/>
  </r>
  <r>
    <x v="0"/>
    <x v="1"/>
    <x v="28"/>
    <x v="15"/>
    <n v="27.8"/>
  </r>
  <r>
    <x v="0"/>
    <x v="1"/>
    <x v="29"/>
    <x v="15"/>
    <n v="6.6"/>
  </r>
  <r>
    <x v="0"/>
    <x v="1"/>
    <x v="30"/>
    <x v="15"/>
    <n v="34"/>
  </r>
  <r>
    <x v="0"/>
    <x v="1"/>
    <x v="32"/>
    <x v="15"/>
    <n v="165"/>
  </r>
  <r>
    <x v="0"/>
    <x v="1"/>
    <x v="33"/>
    <x v="15"/>
    <n v="3.5999999999999996"/>
  </r>
  <r>
    <x v="0"/>
    <x v="1"/>
    <x v="34"/>
    <x v="15"/>
    <n v="9.3999999999999986"/>
  </r>
  <r>
    <x v="0"/>
    <x v="1"/>
    <x v="35"/>
    <x v="15"/>
    <n v="18.899999999999999"/>
  </r>
  <r>
    <x v="1"/>
    <x v="1"/>
    <x v="1"/>
    <x v="15"/>
    <n v="14.1"/>
  </r>
  <r>
    <x v="1"/>
    <x v="1"/>
    <x v="3"/>
    <x v="15"/>
    <n v="8.1000000000000014"/>
  </r>
  <r>
    <x v="1"/>
    <x v="1"/>
    <x v="4"/>
    <x v="15"/>
    <n v="1.5000000000000002"/>
  </r>
  <r>
    <x v="1"/>
    <x v="1"/>
    <x v="7"/>
    <x v="15"/>
    <n v="12"/>
  </r>
  <r>
    <x v="1"/>
    <x v="1"/>
    <x v="8"/>
    <x v="15"/>
    <n v="34.9"/>
  </r>
  <r>
    <x v="1"/>
    <x v="1"/>
    <x v="9"/>
    <x v="15"/>
    <n v="0.5"/>
  </r>
  <r>
    <x v="1"/>
    <x v="1"/>
    <x v="10"/>
    <x v="15"/>
    <n v="1.8"/>
  </r>
  <r>
    <x v="1"/>
    <x v="1"/>
    <x v="11"/>
    <x v="15"/>
    <n v="0.79999999999999993"/>
  </r>
  <r>
    <x v="1"/>
    <x v="1"/>
    <x v="12"/>
    <x v="15"/>
    <n v="8.3999999999999986"/>
  </r>
  <r>
    <x v="1"/>
    <x v="1"/>
    <x v="13"/>
    <x v="15"/>
    <n v="22.000000000000004"/>
  </r>
  <r>
    <x v="1"/>
    <x v="1"/>
    <x v="14"/>
    <x v="15"/>
    <n v="15.200000000000001"/>
  </r>
  <r>
    <x v="1"/>
    <x v="1"/>
    <x v="15"/>
    <x v="15"/>
    <n v="0.29282200000000003"/>
  </r>
  <r>
    <x v="1"/>
    <x v="1"/>
    <x v="16"/>
    <x v="15"/>
    <n v="1"/>
  </r>
  <r>
    <x v="1"/>
    <x v="1"/>
    <x v="17"/>
    <x v="15"/>
    <n v="2.1"/>
  </r>
  <r>
    <x v="1"/>
    <x v="1"/>
    <x v="19"/>
    <x v="15"/>
    <n v="6.3999999999999977"/>
  </r>
  <r>
    <x v="1"/>
    <x v="1"/>
    <x v="20"/>
    <x v="15"/>
    <n v="2.4"/>
  </r>
  <r>
    <x v="1"/>
    <x v="1"/>
    <x v="21"/>
    <x v="15"/>
    <n v="0.52701799999999999"/>
  </r>
  <r>
    <x v="1"/>
    <x v="1"/>
    <x v="22"/>
    <x v="15"/>
    <n v="6.4"/>
  </r>
  <r>
    <x v="1"/>
    <x v="1"/>
    <x v="26"/>
    <x v="15"/>
    <n v="0.1"/>
  </r>
  <r>
    <x v="1"/>
    <x v="1"/>
    <x v="28"/>
    <x v="15"/>
    <n v="9.7999999999999989"/>
  </r>
  <r>
    <x v="1"/>
    <x v="1"/>
    <x v="29"/>
    <x v="15"/>
    <n v="2.7"/>
  </r>
  <r>
    <x v="1"/>
    <x v="1"/>
    <x v="30"/>
    <x v="15"/>
    <n v="13"/>
  </r>
  <r>
    <x v="1"/>
    <x v="1"/>
    <x v="32"/>
    <x v="15"/>
    <n v="53.300000000000004"/>
  </r>
  <r>
    <x v="1"/>
    <x v="1"/>
    <x v="33"/>
    <x v="15"/>
    <n v="1.4"/>
  </r>
  <r>
    <x v="1"/>
    <x v="1"/>
    <x v="34"/>
    <x v="15"/>
    <n v="3.3"/>
  </r>
  <r>
    <x v="1"/>
    <x v="1"/>
    <x v="35"/>
    <x v="15"/>
    <n v="5.6999999999999993"/>
  </r>
  <r>
    <x v="2"/>
    <x v="1"/>
    <x v="1"/>
    <x v="15"/>
    <n v="10.400000000000002"/>
  </r>
  <r>
    <x v="2"/>
    <x v="1"/>
    <x v="3"/>
    <x v="15"/>
    <n v="5.3999999999999986"/>
  </r>
  <r>
    <x v="2"/>
    <x v="1"/>
    <x v="4"/>
    <x v="15"/>
    <n v="1.4000000000000001"/>
  </r>
  <r>
    <x v="2"/>
    <x v="1"/>
    <x v="7"/>
    <x v="15"/>
    <n v="9.6"/>
  </r>
  <r>
    <x v="2"/>
    <x v="1"/>
    <x v="8"/>
    <x v="15"/>
    <n v="27.799999999999997"/>
  </r>
  <r>
    <x v="2"/>
    <x v="1"/>
    <x v="9"/>
    <x v="15"/>
    <n v="0.4"/>
  </r>
  <r>
    <x v="2"/>
    <x v="1"/>
    <x v="10"/>
    <x v="15"/>
    <n v="1"/>
  </r>
  <r>
    <x v="2"/>
    <x v="1"/>
    <x v="11"/>
    <x v="15"/>
    <n v="0.79999999999999993"/>
  </r>
  <r>
    <x v="2"/>
    <x v="1"/>
    <x v="12"/>
    <x v="15"/>
    <n v="6.3999999999999995"/>
  </r>
  <r>
    <x v="2"/>
    <x v="1"/>
    <x v="13"/>
    <x v="15"/>
    <n v="16"/>
  </r>
  <r>
    <x v="2"/>
    <x v="1"/>
    <x v="14"/>
    <x v="15"/>
    <n v="10.8"/>
  </r>
  <r>
    <x v="2"/>
    <x v="1"/>
    <x v="15"/>
    <x v="15"/>
    <n v="0.25553300000000001"/>
  </r>
  <r>
    <x v="2"/>
    <x v="1"/>
    <x v="16"/>
    <x v="15"/>
    <n v="1"/>
  </r>
  <r>
    <x v="2"/>
    <x v="1"/>
    <x v="17"/>
    <x v="15"/>
    <n v="1.6"/>
  </r>
  <r>
    <x v="2"/>
    <x v="1"/>
    <x v="19"/>
    <x v="15"/>
    <n v="4.7999999999999972"/>
  </r>
  <r>
    <x v="2"/>
    <x v="1"/>
    <x v="20"/>
    <x v="15"/>
    <n v="1.8"/>
  </r>
  <r>
    <x v="2"/>
    <x v="1"/>
    <x v="21"/>
    <x v="15"/>
    <n v="0.35134500000000002"/>
  </r>
  <r>
    <x v="2"/>
    <x v="1"/>
    <x v="22"/>
    <x v="15"/>
    <n v="5.2"/>
  </r>
  <r>
    <x v="2"/>
    <x v="1"/>
    <x v="26"/>
    <x v="15"/>
    <n v="0.2"/>
  </r>
  <r>
    <x v="2"/>
    <x v="1"/>
    <x v="28"/>
    <x v="15"/>
    <n v="7.9"/>
  </r>
  <r>
    <x v="2"/>
    <x v="1"/>
    <x v="29"/>
    <x v="15"/>
    <n v="2.1"/>
  </r>
  <r>
    <x v="2"/>
    <x v="1"/>
    <x v="30"/>
    <x v="15"/>
    <n v="11"/>
  </r>
  <r>
    <x v="2"/>
    <x v="1"/>
    <x v="32"/>
    <x v="15"/>
    <n v="38.099999999999994"/>
  </r>
  <r>
    <x v="2"/>
    <x v="1"/>
    <x v="33"/>
    <x v="15"/>
    <n v="1.3"/>
  </r>
  <r>
    <x v="2"/>
    <x v="1"/>
    <x v="34"/>
    <x v="15"/>
    <n v="2.9"/>
  </r>
  <r>
    <x v="2"/>
    <x v="1"/>
    <x v="35"/>
    <x v="15"/>
    <n v="4.1999999999999993"/>
  </r>
  <r>
    <x v="3"/>
    <x v="1"/>
    <x v="1"/>
    <x v="15"/>
    <n v="8.3999999999999986"/>
  </r>
  <r>
    <x v="3"/>
    <x v="1"/>
    <x v="3"/>
    <x v="15"/>
    <n v="5.3999999999999986"/>
  </r>
  <r>
    <x v="3"/>
    <x v="1"/>
    <x v="4"/>
    <x v="15"/>
    <n v="0.99999999999999989"/>
  </r>
  <r>
    <x v="3"/>
    <x v="1"/>
    <x v="7"/>
    <x v="15"/>
    <n v="7.3999999999999995"/>
  </r>
  <r>
    <x v="3"/>
    <x v="1"/>
    <x v="8"/>
    <x v="15"/>
    <n v="20.699999999999996"/>
  </r>
  <r>
    <x v="3"/>
    <x v="1"/>
    <x v="9"/>
    <x v="15"/>
    <n v="0.4"/>
  </r>
  <r>
    <x v="3"/>
    <x v="1"/>
    <x v="11"/>
    <x v="15"/>
    <n v="0.79999999999999993"/>
  </r>
  <r>
    <x v="3"/>
    <x v="1"/>
    <x v="12"/>
    <x v="15"/>
    <n v="6.3999999999999995"/>
  </r>
  <r>
    <x v="3"/>
    <x v="1"/>
    <x v="13"/>
    <x v="15"/>
    <n v="15.9"/>
  </r>
  <r>
    <x v="3"/>
    <x v="1"/>
    <x v="14"/>
    <x v="15"/>
    <n v="10.899999999999999"/>
  </r>
  <r>
    <x v="3"/>
    <x v="1"/>
    <x v="15"/>
    <x v="15"/>
    <n v="0.25551499999999999"/>
  </r>
  <r>
    <x v="3"/>
    <x v="1"/>
    <x v="16"/>
    <x v="15"/>
    <n v="1"/>
  </r>
  <r>
    <x v="3"/>
    <x v="1"/>
    <x v="17"/>
    <x v="15"/>
    <n v="1.6"/>
  </r>
  <r>
    <x v="3"/>
    <x v="1"/>
    <x v="19"/>
    <x v="15"/>
    <n v="4.8999999999999968"/>
  </r>
  <r>
    <x v="3"/>
    <x v="1"/>
    <x v="20"/>
    <x v="15"/>
    <n v="1.8"/>
  </r>
  <r>
    <x v="3"/>
    <x v="1"/>
    <x v="21"/>
    <x v="15"/>
    <n v="0.327596"/>
  </r>
  <r>
    <x v="3"/>
    <x v="1"/>
    <x v="22"/>
    <x v="15"/>
    <n v="5.6"/>
  </r>
  <r>
    <x v="3"/>
    <x v="1"/>
    <x v="26"/>
    <x v="15"/>
    <n v="0.2"/>
  </r>
  <r>
    <x v="3"/>
    <x v="1"/>
    <x v="28"/>
    <x v="15"/>
    <n v="7.9"/>
  </r>
  <r>
    <x v="3"/>
    <x v="1"/>
    <x v="29"/>
    <x v="15"/>
    <n v="2"/>
  </r>
  <r>
    <x v="3"/>
    <x v="1"/>
    <x v="30"/>
    <x v="15"/>
    <n v="11"/>
  </r>
  <r>
    <x v="3"/>
    <x v="1"/>
    <x v="32"/>
    <x v="15"/>
    <n v="38"/>
  </r>
  <r>
    <x v="3"/>
    <x v="1"/>
    <x v="33"/>
    <x v="15"/>
    <n v="1.3"/>
  </r>
  <r>
    <x v="3"/>
    <x v="1"/>
    <x v="34"/>
    <x v="15"/>
    <n v="2.9"/>
  </r>
  <r>
    <x v="3"/>
    <x v="1"/>
    <x v="35"/>
    <x v="15"/>
    <n v="4.0999999999999996"/>
  </r>
  <r>
    <x v="4"/>
    <x v="1"/>
    <x v="1"/>
    <x v="15"/>
    <n v="4.0999999999999996"/>
  </r>
  <r>
    <x v="4"/>
    <x v="1"/>
    <x v="3"/>
    <x v="15"/>
    <n v="2.6000000000000005"/>
  </r>
  <r>
    <x v="4"/>
    <x v="1"/>
    <x v="4"/>
    <x v="15"/>
    <n v="0.30000000000000004"/>
  </r>
  <r>
    <x v="4"/>
    <x v="1"/>
    <x v="7"/>
    <x v="15"/>
    <n v="3.6999999999999997"/>
  </r>
  <r>
    <x v="4"/>
    <x v="1"/>
    <x v="8"/>
    <x v="15"/>
    <n v="10.399999999999991"/>
  </r>
  <r>
    <x v="4"/>
    <x v="1"/>
    <x v="9"/>
    <x v="15"/>
    <n v="0.1"/>
  </r>
  <r>
    <x v="4"/>
    <x v="1"/>
    <x v="11"/>
    <x v="15"/>
    <n v="0.1"/>
  </r>
  <r>
    <x v="4"/>
    <x v="1"/>
    <x v="12"/>
    <x v="15"/>
    <n v="2.9000000000000008"/>
  </r>
  <r>
    <x v="4"/>
    <x v="1"/>
    <x v="13"/>
    <x v="15"/>
    <n v="7.9"/>
  </r>
  <r>
    <x v="4"/>
    <x v="1"/>
    <x v="14"/>
    <x v="15"/>
    <n v="5.2999999999999972"/>
  </r>
  <r>
    <x v="4"/>
    <x v="1"/>
    <x v="15"/>
    <x v="15"/>
    <n v="0.127697"/>
  </r>
  <r>
    <x v="4"/>
    <x v="1"/>
    <x v="16"/>
    <x v="15"/>
    <n v="0.4"/>
  </r>
  <r>
    <x v="4"/>
    <x v="1"/>
    <x v="17"/>
    <x v="15"/>
    <n v="0.8"/>
  </r>
  <r>
    <x v="4"/>
    <x v="1"/>
    <x v="19"/>
    <x v="15"/>
    <n v="2.6000000000000005"/>
  </r>
  <r>
    <x v="4"/>
    <x v="1"/>
    <x v="20"/>
    <x v="15"/>
    <n v="0.9"/>
  </r>
  <r>
    <x v="4"/>
    <x v="1"/>
    <x v="21"/>
    <x v="15"/>
    <n v="0.15969900000000001"/>
  </r>
  <r>
    <x v="4"/>
    <x v="1"/>
    <x v="22"/>
    <x v="15"/>
    <n v="2.8"/>
  </r>
  <r>
    <x v="4"/>
    <x v="1"/>
    <x v="28"/>
    <x v="15"/>
    <n v="3.9999999999999996"/>
  </r>
  <r>
    <x v="4"/>
    <x v="1"/>
    <x v="29"/>
    <x v="15"/>
    <n v="1"/>
  </r>
  <r>
    <x v="4"/>
    <x v="1"/>
    <x v="30"/>
    <x v="15"/>
    <n v="5.6"/>
  </r>
  <r>
    <x v="4"/>
    <x v="1"/>
    <x v="32"/>
    <x v="15"/>
    <n v="19"/>
  </r>
  <r>
    <x v="4"/>
    <x v="1"/>
    <x v="33"/>
    <x v="15"/>
    <n v="0.60000000000000009"/>
  </r>
  <r>
    <x v="4"/>
    <x v="1"/>
    <x v="34"/>
    <x v="15"/>
    <n v="1.3"/>
  </r>
  <r>
    <x v="4"/>
    <x v="1"/>
    <x v="35"/>
    <x v="15"/>
    <n v="1.9"/>
  </r>
  <r>
    <x v="0"/>
    <x v="2"/>
    <x v="0"/>
    <x v="15"/>
    <n v="4.082865"/>
  </r>
  <r>
    <x v="1"/>
    <x v="2"/>
    <x v="0"/>
    <x v="15"/>
    <n v="1.5722370000000001"/>
  </r>
  <r>
    <x v="2"/>
    <x v="2"/>
    <x v="0"/>
    <x v="15"/>
    <n v="1.327232"/>
  </r>
  <r>
    <x v="3"/>
    <x v="2"/>
    <x v="0"/>
    <x v="15"/>
    <n v="1.327404"/>
  </r>
  <r>
    <x v="4"/>
    <x v="2"/>
    <x v="0"/>
    <x v="15"/>
    <n v="0.66385400000000006"/>
  </r>
  <r>
    <x v="0"/>
    <x v="2"/>
    <x v="1"/>
    <x v="15"/>
    <n v="42.093699999999998"/>
  </r>
  <r>
    <x v="1"/>
    <x v="2"/>
    <x v="1"/>
    <x v="15"/>
    <n v="13.994960000000001"/>
  </r>
  <r>
    <x v="2"/>
    <x v="2"/>
    <x v="1"/>
    <x v="15"/>
    <n v="10.287839999999999"/>
  </r>
  <r>
    <x v="3"/>
    <x v="2"/>
    <x v="1"/>
    <x v="15"/>
    <n v="8.4323370000000004"/>
  </r>
  <r>
    <x v="4"/>
    <x v="2"/>
    <x v="1"/>
    <x v="15"/>
    <n v="4.2161679999999997"/>
  </r>
  <r>
    <x v="0"/>
    <x v="2"/>
    <x v="2"/>
    <x v="15"/>
    <n v="10.887639999999999"/>
  </r>
  <r>
    <x v="1"/>
    <x v="2"/>
    <x v="2"/>
    <x v="15"/>
    <n v="4.1926310000000004"/>
  </r>
  <r>
    <x v="2"/>
    <x v="2"/>
    <x v="2"/>
    <x v="15"/>
    <n v="3.539285"/>
  </r>
  <r>
    <x v="3"/>
    <x v="2"/>
    <x v="2"/>
    <x v="15"/>
    <n v="3.5397449999999999"/>
  </r>
  <r>
    <x v="4"/>
    <x v="2"/>
    <x v="2"/>
    <x v="15"/>
    <n v="1.7702770000000001"/>
  </r>
  <r>
    <x v="0"/>
    <x v="2"/>
    <x v="3"/>
    <x v="15"/>
    <n v="8.3764020000000006"/>
  </r>
  <r>
    <x v="1"/>
    <x v="2"/>
    <x v="3"/>
    <x v="15"/>
    <n v="8.0103419999999996"/>
  </r>
  <r>
    <x v="2"/>
    <x v="2"/>
    <x v="3"/>
    <x v="15"/>
    <n v="5.3409829999999996"/>
  </r>
  <r>
    <x v="3"/>
    <x v="2"/>
    <x v="3"/>
    <x v="15"/>
    <n v="5.341526"/>
  </r>
  <r>
    <x v="4"/>
    <x v="2"/>
    <x v="3"/>
    <x v="15"/>
    <n v="2.6708769999999999"/>
  </r>
  <r>
    <x v="0"/>
    <x v="2"/>
    <x v="4"/>
    <x v="15"/>
    <n v="3.9617149999999999"/>
  </r>
  <r>
    <x v="1"/>
    <x v="2"/>
    <x v="4"/>
    <x v="15"/>
    <n v="1.5089840000000001"/>
  </r>
  <r>
    <x v="2"/>
    <x v="2"/>
    <x v="4"/>
    <x v="15"/>
    <n v="1.3575790000000001"/>
  </r>
  <r>
    <x v="3"/>
    <x v="2"/>
    <x v="4"/>
    <x v="15"/>
    <n v="0.79234300000000002"/>
  </r>
  <r>
    <x v="4"/>
    <x v="2"/>
    <x v="4"/>
    <x v="15"/>
    <n v="0.396171"/>
  </r>
  <r>
    <x v="0"/>
    <x v="2"/>
    <x v="5"/>
    <x v="15"/>
    <n v="32.67803"/>
  </r>
  <r>
    <x v="1"/>
    <x v="2"/>
    <x v="5"/>
    <x v="15"/>
    <n v="9.6833080000000002"/>
  </r>
  <r>
    <x v="2"/>
    <x v="2"/>
    <x v="5"/>
    <x v="15"/>
    <n v="6.5077179999999997"/>
  </r>
  <r>
    <x v="3"/>
    <x v="2"/>
    <x v="5"/>
    <x v="15"/>
    <n v="6.4682570000000004"/>
  </r>
  <r>
    <x v="4"/>
    <x v="2"/>
    <x v="5"/>
    <x v="15"/>
    <n v="3.5780989999999999"/>
  </r>
  <r>
    <x v="0"/>
    <x v="2"/>
    <x v="6"/>
    <x v="15"/>
    <n v="0"/>
  </r>
  <r>
    <x v="1"/>
    <x v="2"/>
    <x v="6"/>
    <x v="15"/>
    <n v="0"/>
  </r>
  <r>
    <x v="2"/>
    <x v="2"/>
    <x v="6"/>
    <x v="15"/>
    <n v="0"/>
  </r>
  <r>
    <x v="3"/>
    <x v="2"/>
    <x v="6"/>
    <x v="15"/>
    <n v="0"/>
  </r>
  <r>
    <x v="4"/>
    <x v="2"/>
    <x v="6"/>
    <x v="15"/>
    <n v="0"/>
  </r>
  <r>
    <x v="0"/>
    <x v="2"/>
    <x v="7"/>
    <x v="15"/>
    <n v="36.464060000000003"/>
  </r>
  <r>
    <x v="1"/>
    <x v="2"/>
    <x v="7"/>
    <x v="15"/>
    <n v="12.05057"/>
  </r>
  <r>
    <x v="2"/>
    <x v="2"/>
    <x v="7"/>
    <x v="15"/>
    <n v="9.6360069999999993"/>
  </r>
  <r>
    <x v="3"/>
    <x v="2"/>
    <x v="7"/>
    <x v="15"/>
    <n v="7.292052"/>
  </r>
  <r>
    <x v="4"/>
    <x v="2"/>
    <x v="7"/>
    <x v="15"/>
    <n v="3.646064"/>
  </r>
  <r>
    <x v="0"/>
    <x v="2"/>
    <x v="8"/>
    <x v="15"/>
    <n v="98.943150000000003"/>
  </r>
  <r>
    <x v="1"/>
    <x v="2"/>
    <x v="8"/>
    <x v="15"/>
    <n v="35.081389999999999"/>
  </r>
  <r>
    <x v="2"/>
    <x v="2"/>
    <x v="8"/>
    <x v="15"/>
    <n v="27.591830000000002"/>
  </r>
  <r>
    <x v="3"/>
    <x v="2"/>
    <x v="8"/>
    <x v="15"/>
    <n v="20.510300000000001"/>
  </r>
  <r>
    <x v="4"/>
    <x v="2"/>
    <x v="8"/>
    <x v="15"/>
    <n v="10.25515"/>
  </r>
  <r>
    <x v="0"/>
    <x v="2"/>
    <x v="9"/>
    <x v="15"/>
    <n v="1.444294"/>
  </r>
  <r>
    <x v="1"/>
    <x v="2"/>
    <x v="9"/>
    <x v="15"/>
    <n v="0.43328800000000001"/>
  </r>
  <r>
    <x v="2"/>
    <x v="2"/>
    <x v="9"/>
    <x v="15"/>
    <n v="0.36431599999999997"/>
  </r>
  <r>
    <x v="3"/>
    <x v="2"/>
    <x v="9"/>
    <x v="15"/>
    <n v="0.36431599999999997"/>
  </r>
  <r>
    <x v="4"/>
    <x v="2"/>
    <x v="9"/>
    <x v="15"/>
    <n v="0.18215799999999999"/>
  </r>
  <r>
    <x v="0"/>
    <x v="2"/>
    <x v="10"/>
    <x v="15"/>
    <n v="8.7941260000000003"/>
  </r>
  <r>
    <x v="1"/>
    <x v="2"/>
    <x v="10"/>
    <x v="15"/>
    <n v="1.8000240000000001"/>
  </r>
  <r>
    <x v="2"/>
    <x v="2"/>
    <x v="10"/>
    <x v="15"/>
    <n v="0.99660499999999996"/>
  </r>
  <r>
    <x v="3"/>
    <x v="2"/>
    <x v="10"/>
    <x v="15"/>
    <n v="0"/>
  </r>
  <r>
    <x v="4"/>
    <x v="2"/>
    <x v="10"/>
    <x v="15"/>
    <n v="0"/>
  </r>
  <r>
    <x v="0"/>
    <x v="2"/>
    <x v="11"/>
    <x v="15"/>
    <n v="2.1364619999999999"/>
  </r>
  <r>
    <x v="1"/>
    <x v="2"/>
    <x v="11"/>
    <x v="15"/>
    <n v="0.84785500000000003"/>
  </r>
  <r>
    <x v="2"/>
    <x v="2"/>
    <x v="11"/>
    <x v="15"/>
    <n v="0.70318000000000003"/>
  </r>
  <r>
    <x v="3"/>
    <x v="2"/>
    <x v="11"/>
    <x v="15"/>
    <n v="0.70318000000000003"/>
  </r>
  <r>
    <x v="4"/>
    <x v="2"/>
    <x v="11"/>
    <x v="15"/>
    <n v="0.35159000000000001"/>
  </r>
  <r>
    <x v="0"/>
    <x v="2"/>
    <x v="12"/>
    <x v="15"/>
    <n v="23.785509999999999"/>
  </r>
  <r>
    <x v="1"/>
    <x v="2"/>
    <x v="12"/>
    <x v="15"/>
    <n v="8.2889079999999993"/>
  </r>
  <r>
    <x v="2"/>
    <x v="2"/>
    <x v="12"/>
    <x v="15"/>
    <n v="6.2947759999999997"/>
  </r>
  <r>
    <x v="3"/>
    <x v="2"/>
    <x v="12"/>
    <x v="15"/>
    <n v="6.2947759999999997"/>
  </r>
  <r>
    <x v="4"/>
    <x v="2"/>
    <x v="12"/>
    <x v="15"/>
    <n v="3.1473879999999999"/>
  </r>
  <r>
    <x v="0"/>
    <x v="2"/>
    <x v="13"/>
    <x v="15"/>
    <n v="65.913039999999995"/>
  </r>
  <r>
    <x v="1"/>
    <x v="2"/>
    <x v="13"/>
    <x v="15"/>
    <n v="21.940349999999999"/>
  </r>
  <r>
    <x v="2"/>
    <x v="2"/>
    <x v="13"/>
    <x v="15"/>
    <n v="15.933249999999999"/>
  </r>
  <r>
    <x v="3"/>
    <x v="2"/>
    <x v="13"/>
    <x v="15"/>
    <n v="15.933249999999999"/>
  </r>
  <r>
    <x v="4"/>
    <x v="2"/>
    <x v="13"/>
    <x v="15"/>
    <n v="7.9666269999999999"/>
  </r>
  <r>
    <x v="0"/>
    <x v="2"/>
    <x v="14"/>
    <x v="15"/>
    <n v="46.899389999999997"/>
  </r>
  <r>
    <x v="1"/>
    <x v="2"/>
    <x v="14"/>
    <x v="15"/>
    <n v="15.049010000000001"/>
  </r>
  <r>
    <x v="2"/>
    <x v="2"/>
    <x v="14"/>
    <x v="15"/>
    <n v="10.90306"/>
  </r>
  <r>
    <x v="3"/>
    <x v="2"/>
    <x v="14"/>
    <x v="15"/>
    <n v="10.90306"/>
  </r>
  <r>
    <x v="4"/>
    <x v="2"/>
    <x v="14"/>
    <x v="15"/>
    <n v="5.45153"/>
  </r>
  <r>
    <x v="0"/>
    <x v="2"/>
    <x v="15"/>
    <x v="15"/>
    <n v="0"/>
  </r>
  <r>
    <x v="1"/>
    <x v="2"/>
    <x v="15"/>
    <x v="15"/>
    <n v="0.29282200000000003"/>
  </r>
  <r>
    <x v="2"/>
    <x v="2"/>
    <x v="15"/>
    <x v="15"/>
    <n v="0.25553300000000001"/>
  </r>
  <r>
    <x v="3"/>
    <x v="2"/>
    <x v="15"/>
    <x v="15"/>
    <n v="0.25551499999999999"/>
  </r>
  <r>
    <x v="4"/>
    <x v="2"/>
    <x v="15"/>
    <x v="15"/>
    <n v="0.127697"/>
  </r>
  <r>
    <x v="0"/>
    <x v="2"/>
    <x v="16"/>
    <x v="15"/>
    <n v="2.1607050000000001"/>
  </r>
  <r>
    <x v="1"/>
    <x v="2"/>
    <x v="16"/>
    <x v="15"/>
    <n v="0.97231699999999999"/>
  </r>
  <r>
    <x v="2"/>
    <x v="2"/>
    <x v="16"/>
    <x v="15"/>
    <n v="0.86428199999999999"/>
  </r>
  <r>
    <x v="3"/>
    <x v="2"/>
    <x v="16"/>
    <x v="15"/>
    <n v="0.86428199999999999"/>
  </r>
  <r>
    <x v="4"/>
    <x v="2"/>
    <x v="16"/>
    <x v="15"/>
    <n v="0.432141"/>
  </r>
  <r>
    <x v="0"/>
    <x v="2"/>
    <x v="17"/>
    <x v="15"/>
    <n v="5.8542699999999996"/>
  </r>
  <r>
    <x v="1"/>
    <x v="2"/>
    <x v="17"/>
    <x v="15"/>
    <n v="2.0767500000000001"/>
  </r>
  <r>
    <x v="2"/>
    <x v="2"/>
    <x v="17"/>
    <x v="15"/>
    <n v="1.6738489999999999"/>
  </r>
  <r>
    <x v="3"/>
    <x v="2"/>
    <x v="17"/>
    <x v="15"/>
    <n v="1.6738489999999999"/>
  </r>
  <r>
    <x v="4"/>
    <x v="2"/>
    <x v="17"/>
    <x v="15"/>
    <n v="0.836924"/>
  </r>
  <r>
    <x v="0"/>
    <x v="2"/>
    <x v="18"/>
    <x v="15"/>
    <n v="0"/>
  </r>
  <r>
    <x v="1"/>
    <x v="2"/>
    <x v="18"/>
    <x v="15"/>
    <n v="0"/>
  </r>
  <r>
    <x v="2"/>
    <x v="2"/>
    <x v="18"/>
    <x v="15"/>
    <n v="0"/>
  </r>
  <r>
    <x v="3"/>
    <x v="2"/>
    <x v="18"/>
    <x v="15"/>
    <n v="0"/>
  </r>
  <r>
    <x v="4"/>
    <x v="2"/>
    <x v="18"/>
    <x v="15"/>
    <n v="0"/>
  </r>
  <r>
    <x v="0"/>
    <x v="2"/>
    <x v="19"/>
    <x v="15"/>
    <n v="18.091360000000002"/>
  </r>
  <r>
    <x v="1"/>
    <x v="2"/>
    <x v="19"/>
    <x v="15"/>
    <n v="6.3722620000000001"/>
  </r>
  <r>
    <x v="2"/>
    <x v="2"/>
    <x v="19"/>
    <x v="15"/>
    <n v="4.8780770000000002"/>
  </r>
  <r>
    <x v="3"/>
    <x v="2"/>
    <x v="19"/>
    <x v="15"/>
    <n v="4.8780770000000002"/>
  </r>
  <r>
    <x v="4"/>
    <x v="2"/>
    <x v="19"/>
    <x v="15"/>
    <n v="2.439038"/>
  </r>
  <r>
    <x v="0"/>
    <x v="2"/>
    <x v="20"/>
    <x v="15"/>
    <n v="6.6112919999999997"/>
  </r>
  <r>
    <x v="1"/>
    <x v="2"/>
    <x v="20"/>
    <x v="15"/>
    <n v="2.4174099999999998"/>
  </r>
  <r>
    <x v="2"/>
    <x v="2"/>
    <x v="20"/>
    <x v="15"/>
    <n v="1.7630110000000001"/>
  </r>
  <r>
    <x v="3"/>
    <x v="2"/>
    <x v="20"/>
    <x v="15"/>
    <n v="1.7758620000000001"/>
  </r>
  <r>
    <x v="4"/>
    <x v="2"/>
    <x v="20"/>
    <x v="15"/>
    <n v="0.94088899999999998"/>
  </r>
  <r>
    <x v="0"/>
    <x v="2"/>
    <x v="21"/>
    <x v="15"/>
    <n v="1.7567269999999999"/>
  </r>
  <r>
    <x v="1"/>
    <x v="2"/>
    <x v="21"/>
    <x v="15"/>
    <n v="0.52701799999999999"/>
  </r>
  <r>
    <x v="2"/>
    <x v="2"/>
    <x v="21"/>
    <x v="15"/>
    <n v="0.35134500000000002"/>
  </r>
  <r>
    <x v="3"/>
    <x v="2"/>
    <x v="21"/>
    <x v="15"/>
    <n v="0.327596"/>
  </r>
  <r>
    <x v="4"/>
    <x v="2"/>
    <x v="21"/>
    <x v="15"/>
    <n v="0.15969900000000001"/>
  </r>
  <r>
    <x v="0"/>
    <x v="2"/>
    <x v="22"/>
    <x v="15"/>
    <n v="17.00769"/>
  </r>
  <r>
    <x v="1"/>
    <x v="2"/>
    <x v="22"/>
    <x v="15"/>
    <n v="6.4245660000000004"/>
  </r>
  <r>
    <x v="2"/>
    <x v="2"/>
    <x v="22"/>
    <x v="15"/>
    <n v="5.2402519999999999"/>
  </r>
  <r>
    <x v="3"/>
    <x v="2"/>
    <x v="22"/>
    <x v="15"/>
    <n v="5.5745100000000001"/>
  </r>
  <r>
    <x v="4"/>
    <x v="2"/>
    <x v="22"/>
    <x v="15"/>
    <n v="2.825993"/>
  </r>
  <r>
    <x v="0"/>
    <x v="2"/>
    <x v="23"/>
    <x v="15"/>
    <n v="0"/>
  </r>
  <r>
    <x v="1"/>
    <x v="2"/>
    <x v="23"/>
    <x v="15"/>
    <n v="0"/>
  </r>
  <r>
    <x v="2"/>
    <x v="2"/>
    <x v="23"/>
    <x v="15"/>
    <n v="0"/>
  </r>
  <r>
    <x v="3"/>
    <x v="2"/>
    <x v="23"/>
    <x v="15"/>
    <n v="0"/>
  </r>
  <r>
    <x v="4"/>
    <x v="2"/>
    <x v="23"/>
    <x v="15"/>
    <n v="0"/>
  </r>
  <r>
    <x v="0"/>
    <x v="2"/>
    <x v="24"/>
    <x v="15"/>
    <n v="0"/>
  </r>
  <r>
    <x v="1"/>
    <x v="2"/>
    <x v="24"/>
    <x v="15"/>
    <n v="0"/>
  </r>
  <r>
    <x v="2"/>
    <x v="2"/>
    <x v="24"/>
    <x v="15"/>
    <n v="0"/>
  </r>
  <r>
    <x v="3"/>
    <x v="2"/>
    <x v="24"/>
    <x v="15"/>
    <n v="0"/>
  </r>
  <r>
    <x v="4"/>
    <x v="2"/>
    <x v="24"/>
    <x v="15"/>
    <n v="0"/>
  </r>
  <r>
    <x v="0"/>
    <x v="2"/>
    <x v="25"/>
    <x v="15"/>
    <n v="0"/>
  </r>
  <r>
    <x v="1"/>
    <x v="2"/>
    <x v="25"/>
    <x v="15"/>
    <n v="0"/>
  </r>
  <r>
    <x v="2"/>
    <x v="2"/>
    <x v="25"/>
    <x v="15"/>
    <n v="0"/>
  </r>
  <r>
    <x v="3"/>
    <x v="2"/>
    <x v="25"/>
    <x v="15"/>
    <n v="0"/>
  </r>
  <r>
    <x v="4"/>
    <x v="2"/>
    <x v="25"/>
    <x v="15"/>
    <n v="0"/>
  </r>
  <r>
    <x v="0"/>
    <x v="2"/>
    <x v="26"/>
    <x v="15"/>
    <n v="0.77718600000000004"/>
  </r>
  <r>
    <x v="1"/>
    <x v="2"/>
    <x v="26"/>
    <x v="15"/>
    <n v="0.233156"/>
  </r>
  <r>
    <x v="2"/>
    <x v="2"/>
    <x v="26"/>
    <x v="15"/>
    <n v="0.29725099999999999"/>
  </r>
  <r>
    <x v="3"/>
    <x v="2"/>
    <x v="26"/>
    <x v="15"/>
    <n v="0.29725099999999999"/>
  </r>
  <r>
    <x v="4"/>
    <x v="2"/>
    <x v="26"/>
    <x v="15"/>
    <n v="0.14862500000000001"/>
  </r>
  <r>
    <x v="0"/>
    <x v="2"/>
    <x v="27"/>
    <x v="15"/>
    <n v="61.455770000000001"/>
  </r>
  <r>
    <x v="1"/>
    <x v="2"/>
    <x v="27"/>
    <x v="15"/>
    <n v="19.719909999999999"/>
  </r>
  <r>
    <x v="2"/>
    <x v="2"/>
    <x v="27"/>
    <x v="15"/>
    <n v="13.449870000000001"/>
  </r>
  <r>
    <x v="3"/>
    <x v="2"/>
    <x v="27"/>
    <x v="15"/>
    <n v="12.6792"/>
  </r>
  <r>
    <x v="4"/>
    <x v="2"/>
    <x v="27"/>
    <x v="15"/>
    <n v="6.3503920000000003"/>
  </r>
  <r>
    <x v="0"/>
    <x v="2"/>
    <x v="28"/>
    <x v="15"/>
    <n v="27.822379999999999"/>
  </r>
  <r>
    <x v="1"/>
    <x v="2"/>
    <x v="28"/>
    <x v="15"/>
    <n v="9.7068840000000005"/>
  </r>
  <r>
    <x v="2"/>
    <x v="2"/>
    <x v="28"/>
    <x v="15"/>
    <n v="8.0292209999999997"/>
  </r>
  <r>
    <x v="3"/>
    <x v="2"/>
    <x v="28"/>
    <x v="15"/>
    <n v="8.0292209999999997"/>
  </r>
  <r>
    <x v="4"/>
    <x v="2"/>
    <x v="28"/>
    <x v="15"/>
    <n v="4.0146110000000004"/>
  </r>
  <r>
    <x v="0"/>
    <x v="2"/>
    <x v="29"/>
    <x v="15"/>
    <n v="6.6132900000000001"/>
  </r>
  <r>
    <x v="1"/>
    <x v="2"/>
    <x v="29"/>
    <x v="15"/>
    <n v="2.6351710000000002"/>
  </r>
  <r>
    <x v="2"/>
    <x v="2"/>
    <x v="29"/>
    <x v="15"/>
    <n v="2.190903"/>
  </r>
  <r>
    <x v="3"/>
    <x v="2"/>
    <x v="29"/>
    <x v="15"/>
    <n v="2.190903"/>
  </r>
  <r>
    <x v="4"/>
    <x v="2"/>
    <x v="29"/>
    <x v="15"/>
    <n v="1.095451"/>
  </r>
  <r>
    <x v="0"/>
    <x v="2"/>
    <x v="30"/>
    <x v="15"/>
    <n v="34.023879999999998"/>
  </r>
  <r>
    <x v="1"/>
    <x v="2"/>
    <x v="30"/>
    <x v="15"/>
    <n v="13.10197"/>
  </r>
  <r>
    <x v="2"/>
    <x v="2"/>
    <x v="30"/>
    <x v="15"/>
    <n v="11.060269999999999"/>
  </r>
  <r>
    <x v="3"/>
    <x v="2"/>
    <x v="30"/>
    <x v="15"/>
    <n v="11.0617"/>
  </r>
  <r>
    <x v="4"/>
    <x v="2"/>
    <x v="30"/>
    <x v="15"/>
    <n v="5.5321150000000001"/>
  </r>
  <r>
    <x v="0"/>
    <x v="2"/>
    <x v="31"/>
    <x v="15"/>
    <n v="25.858149999999998"/>
  </r>
  <r>
    <x v="1"/>
    <x v="2"/>
    <x v="31"/>
    <x v="15"/>
    <n v="9.9574979999999993"/>
  </r>
  <r>
    <x v="2"/>
    <x v="2"/>
    <x v="31"/>
    <x v="15"/>
    <n v="8.4058030000000006"/>
  </r>
  <r>
    <x v="3"/>
    <x v="2"/>
    <x v="31"/>
    <x v="15"/>
    <n v="8.4068939999999994"/>
  </r>
  <r>
    <x v="4"/>
    <x v="2"/>
    <x v="31"/>
    <x v="15"/>
    <n v="4.2044079999999999"/>
  </r>
  <r>
    <x v="0"/>
    <x v="2"/>
    <x v="32"/>
    <x v="15"/>
    <n v="165.00720000000001"/>
  </r>
  <r>
    <x v="1"/>
    <x v="2"/>
    <x v="32"/>
    <x v="15"/>
    <n v="53.288600000000002"/>
  </r>
  <r>
    <x v="2"/>
    <x v="2"/>
    <x v="32"/>
    <x v="15"/>
    <n v="38.051830000000002"/>
  </r>
  <r>
    <x v="3"/>
    <x v="2"/>
    <x v="32"/>
    <x v="15"/>
    <n v="38.013840000000002"/>
  </r>
  <r>
    <x v="4"/>
    <x v="2"/>
    <x v="32"/>
    <x v="15"/>
    <n v="19.01857"/>
  </r>
  <r>
    <x v="0"/>
    <x v="2"/>
    <x v="33"/>
    <x v="15"/>
    <n v="3.6622279999999998"/>
  </r>
  <r>
    <x v="1"/>
    <x v="2"/>
    <x v="33"/>
    <x v="15"/>
    <n v="1.4250640000000001"/>
  </r>
  <r>
    <x v="2"/>
    <x v="2"/>
    <x v="33"/>
    <x v="15"/>
    <n v="1.2472939999999999"/>
  </r>
  <r>
    <x v="3"/>
    <x v="2"/>
    <x v="33"/>
    <x v="15"/>
    <n v="1.2472939999999999"/>
  </r>
  <r>
    <x v="4"/>
    <x v="2"/>
    <x v="33"/>
    <x v="15"/>
    <n v="0.62364699999999995"/>
  </r>
  <r>
    <x v="0"/>
    <x v="2"/>
    <x v="34"/>
    <x v="15"/>
    <n v="9.4226050000000008"/>
  </r>
  <r>
    <x v="1"/>
    <x v="2"/>
    <x v="34"/>
    <x v="15"/>
    <n v="3.2726579999999998"/>
  </r>
  <r>
    <x v="2"/>
    <x v="2"/>
    <x v="34"/>
    <x v="15"/>
    <n v="2.8559269999999999"/>
  </r>
  <r>
    <x v="3"/>
    <x v="2"/>
    <x v="34"/>
    <x v="15"/>
    <n v="2.8559269999999999"/>
  </r>
  <r>
    <x v="4"/>
    <x v="2"/>
    <x v="34"/>
    <x v="15"/>
    <n v="1.4279630000000001"/>
  </r>
  <r>
    <x v="0"/>
    <x v="2"/>
    <x v="35"/>
    <x v="15"/>
    <n v="18.8018"/>
  </r>
  <r>
    <x v="1"/>
    <x v="2"/>
    <x v="35"/>
    <x v="15"/>
    <n v="6.0815299999999999"/>
  </r>
  <r>
    <x v="2"/>
    <x v="2"/>
    <x v="35"/>
    <x v="15"/>
    <n v="4.270143"/>
  </r>
  <r>
    <x v="3"/>
    <x v="2"/>
    <x v="35"/>
    <x v="15"/>
    <n v="4.2703959999999999"/>
  </r>
  <r>
    <x v="4"/>
    <x v="2"/>
    <x v="35"/>
    <x v="15"/>
    <n v="2.1345800000000001"/>
  </r>
  <r>
    <x v="0"/>
    <x v="3"/>
    <x v="1"/>
    <x v="15"/>
    <n v="6.5"/>
  </r>
  <r>
    <x v="0"/>
    <x v="3"/>
    <x v="3"/>
    <x v="15"/>
    <n v="5.85"/>
  </r>
  <r>
    <x v="0"/>
    <x v="3"/>
    <x v="4"/>
    <x v="15"/>
    <n v="0.51"/>
  </r>
  <r>
    <x v="0"/>
    <x v="3"/>
    <x v="7"/>
    <x v="15"/>
    <n v="0.38000000000000006"/>
  </r>
  <r>
    <x v="0"/>
    <x v="3"/>
    <x v="8"/>
    <x v="15"/>
    <n v="17.239999999999995"/>
  </r>
  <r>
    <x v="0"/>
    <x v="3"/>
    <x v="9"/>
    <x v="15"/>
    <n v="0.51"/>
  </r>
  <r>
    <x v="0"/>
    <x v="3"/>
    <x v="10"/>
    <x v="15"/>
    <n v="1.9199999999999997"/>
  </r>
  <r>
    <x v="0"/>
    <x v="3"/>
    <x v="11"/>
    <x v="15"/>
    <n v="0.17"/>
  </r>
  <r>
    <x v="0"/>
    <x v="3"/>
    <x v="12"/>
    <x v="15"/>
    <n v="1.7799999999999994"/>
  </r>
  <r>
    <x v="0"/>
    <x v="3"/>
    <x v="13"/>
    <x v="15"/>
    <n v="0.19999999999999998"/>
  </r>
  <r>
    <x v="0"/>
    <x v="3"/>
    <x v="14"/>
    <x v="15"/>
    <n v="6.26"/>
  </r>
  <r>
    <x v="0"/>
    <x v="3"/>
    <x v="16"/>
    <x v="15"/>
    <n v="9.9999999999999985E-3"/>
  </r>
  <r>
    <x v="0"/>
    <x v="3"/>
    <x v="17"/>
    <x v="15"/>
    <n v="0.42999999999999994"/>
  </r>
  <r>
    <x v="0"/>
    <x v="3"/>
    <x v="19"/>
    <x v="15"/>
    <n v="4.6199999999999992"/>
  </r>
  <r>
    <x v="0"/>
    <x v="3"/>
    <x v="20"/>
    <x v="15"/>
    <n v="0.52"/>
  </r>
  <r>
    <x v="0"/>
    <x v="3"/>
    <x v="21"/>
    <x v="15"/>
    <n v="0.41"/>
  </r>
  <r>
    <x v="0"/>
    <x v="3"/>
    <x v="22"/>
    <x v="15"/>
    <n v="3.23"/>
  </r>
  <r>
    <x v="0"/>
    <x v="3"/>
    <x v="26"/>
    <x v="15"/>
    <n v="3.92"/>
  </r>
  <r>
    <x v="0"/>
    <x v="3"/>
    <x v="28"/>
    <x v="15"/>
    <n v="1.92"/>
  </r>
  <r>
    <x v="0"/>
    <x v="3"/>
    <x v="29"/>
    <x v="15"/>
    <n v="10.380000000000003"/>
  </r>
  <r>
    <x v="0"/>
    <x v="3"/>
    <x v="30"/>
    <x v="15"/>
    <n v="8.5399999999999991"/>
  </r>
  <r>
    <x v="0"/>
    <x v="3"/>
    <x v="32"/>
    <x v="15"/>
    <n v="3.8000000000000003"/>
  </r>
  <r>
    <x v="0"/>
    <x v="3"/>
    <x v="33"/>
    <x v="15"/>
    <n v="0.75"/>
  </r>
  <r>
    <x v="0"/>
    <x v="3"/>
    <x v="34"/>
    <x v="15"/>
    <n v="0.14000000000000001"/>
  </r>
  <r>
    <x v="0"/>
    <x v="3"/>
    <x v="35"/>
    <x v="15"/>
    <n v="0.59000000000000008"/>
  </r>
  <r>
    <x v="1"/>
    <x v="3"/>
    <x v="1"/>
    <x v="15"/>
    <n v="7.6099999999999994"/>
  </r>
  <r>
    <x v="1"/>
    <x v="3"/>
    <x v="3"/>
    <x v="15"/>
    <n v="5.65"/>
  </r>
  <r>
    <x v="1"/>
    <x v="3"/>
    <x v="4"/>
    <x v="15"/>
    <n v="0.45999999999999996"/>
  </r>
  <r>
    <x v="1"/>
    <x v="3"/>
    <x v="7"/>
    <x v="15"/>
    <n v="0.29999999999999993"/>
  </r>
  <r>
    <x v="1"/>
    <x v="3"/>
    <x v="8"/>
    <x v="15"/>
    <n v="19.290000000000003"/>
  </r>
  <r>
    <x v="1"/>
    <x v="3"/>
    <x v="9"/>
    <x v="15"/>
    <n v="0.38"/>
  </r>
  <r>
    <x v="1"/>
    <x v="3"/>
    <x v="10"/>
    <x v="15"/>
    <n v="1.63"/>
  </r>
  <r>
    <x v="1"/>
    <x v="3"/>
    <x v="11"/>
    <x v="15"/>
    <n v="0.15000000000000002"/>
  </r>
  <r>
    <x v="1"/>
    <x v="3"/>
    <x v="12"/>
    <x v="15"/>
    <n v="1.88"/>
  </r>
  <r>
    <x v="1"/>
    <x v="3"/>
    <x v="13"/>
    <x v="15"/>
    <n v="0.24"/>
  </r>
  <r>
    <x v="1"/>
    <x v="3"/>
    <x v="14"/>
    <x v="15"/>
    <n v="7.02"/>
  </r>
  <r>
    <x v="1"/>
    <x v="3"/>
    <x v="15"/>
    <x v="15"/>
    <n v="0.79999999999999993"/>
  </r>
  <r>
    <x v="1"/>
    <x v="3"/>
    <x v="16"/>
    <x v="15"/>
    <n v="0.01"/>
  </r>
  <r>
    <x v="1"/>
    <x v="3"/>
    <x v="17"/>
    <x v="15"/>
    <n v="0.35"/>
  </r>
  <r>
    <x v="1"/>
    <x v="3"/>
    <x v="19"/>
    <x v="15"/>
    <n v="4.2699999999999996"/>
  </r>
  <r>
    <x v="1"/>
    <x v="3"/>
    <x v="20"/>
    <x v="15"/>
    <n v="0.41"/>
  </r>
  <r>
    <x v="1"/>
    <x v="3"/>
    <x v="21"/>
    <x v="15"/>
    <n v="0.43"/>
  </r>
  <r>
    <x v="1"/>
    <x v="3"/>
    <x v="22"/>
    <x v="15"/>
    <n v="2.73"/>
  </r>
  <r>
    <x v="1"/>
    <x v="3"/>
    <x v="26"/>
    <x v="15"/>
    <n v="3.0399999999999996"/>
  </r>
  <r>
    <x v="1"/>
    <x v="3"/>
    <x v="28"/>
    <x v="15"/>
    <n v="2.3299999999999992"/>
  </r>
  <r>
    <x v="1"/>
    <x v="3"/>
    <x v="29"/>
    <x v="15"/>
    <n v="8.83"/>
  </r>
  <r>
    <x v="1"/>
    <x v="3"/>
    <x v="30"/>
    <x v="15"/>
    <n v="8.43"/>
  </r>
  <r>
    <x v="1"/>
    <x v="3"/>
    <x v="32"/>
    <x v="15"/>
    <n v="4.93"/>
  </r>
  <r>
    <x v="1"/>
    <x v="3"/>
    <x v="33"/>
    <x v="15"/>
    <n v="0.55000000000000004"/>
  </r>
  <r>
    <x v="1"/>
    <x v="3"/>
    <x v="34"/>
    <x v="15"/>
    <n v="0.14000000000000001"/>
  </r>
  <r>
    <x v="1"/>
    <x v="3"/>
    <x v="35"/>
    <x v="15"/>
    <n v="0.55000000000000004"/>
  </r>
  <r>
    <x v="2"/>
    <x v="3"/>
    <x v="1"/>
    <x v="15"/>
    <n v="8.9"/>
  </r>
  <r>
    <x v="2"/>
    <x v="3"/>
    <x v="3"/>
    <x v="15"/>
    <n v="5.5400000000000009"/>
  </r>
  <r>
    <x v="2"/>
    <x v="3"/>
    <x v="4"/>
    <x v="15"/>
    <n v="0.43000000000000005"/>
  </r>
  <r>
    <x v="2"/>
    <x v="3"/>
    <x v="7"/>
    <x v="15"/>
    <n v="0.27"/>
  </r>
  <r>
    <x v="2"/>
    <x v="3"/>
    <x v="8"/>
    <x v="15"/>
    <n v="21.16"/>
  </r>
  <r>
    <x v="2"/>
    <x v="3"/>
    <x v="9"/>
    <x v="15"/>
    <n v="0.28999999999999998"/>
  </r>
  <r>
    <x v="2"/>
    <x v="3"/>
    <x v="10"/>
    <x v="15"/>
    <n v="1.54"/>
  </r>
  <r>
    <x v="2"/>
    <x v="3"/>
    <x v="11"/>
    <x v="15"/>
    <n v="0.13"/>
  </r>
  <r>
    <x v="2"/>
    <x v="3"/>
    <x v="12"/>
    <x v="15"/>
    <n v="1.9799999999999995"/>
  </r>
  <r>
    <x v="2"/>
    <x v="3"/>
    <x v="13"/>
    <x v="15"/>
    <n v="0.30000000000000004"/>
  </r>
  <r>
    <x v="2"/>
    <x v="3"/>
    <x v="14"/>
    <x v="15"/>
    <n v="7.5900000000000007"/>
  </r>
  <r>
    <x v="2"/>
    <x v="3"/>
    <x v="15"/>
    <x v="15"/>
    <n v="0.65000000000000013"/>
  </r>
  <r>
    <x v="2"/>
    <x v="3"/>
    <x v="16"/>
    <x v="15"/>
    <n v="0.01"/>
  </r>
  <r>
    <x v="2"/>
    <x v="3"/>
    <x v="17"/>
    <x v="15"/>
    <n v="0.35"/>
  </r>
  <r>
    <x v="2"/>
    <x v="3"/>
    <x v="19"/>
    <x v="15"/>
    <n v="4.0499999999999989"/>
  </r>
  <r>
    <x v="2"/>
    <x v="3"/>
    <x v="20"/>
    <x v="15"/>
    <n v="0.32"/>
  </r>
  <r>
    <x v="2"/>
    <x v="3"/>
    <x v="21"/>
    <x v="15"/>
    <n v="0.47"/>
  </r>
  <r>
    <x v="2"/>
    <x v="3"/>
    <x v="22"/>
    <x v="15"/>
    <n v="2.4700000000000002"/>
  </r>
  <r>
    <x v="2"/>
    <x v="3"/>
    <x v="26"/>
    <x v="15"/>
    <n v="2.2399999999999998"/>
  </r>
  <r>
    <x v="2"/>
    <x v="3"/>
    <x v="28"/>
    <x v="15"/>
    <n v="2.7899999999999996"/>
  </r>
  <r>
    <x v="2"/>
    <x v="3"/>
    <x v="29"/>
    <x v="15"/>
    <n v="8.31"/>
  </r>
  <r>
    <x v="2"/>
    <x v="3"/>
    <x v="30"/>
    <x v="15"/>
    <n v="8.5299999999999994"/>
  </r>
  <r>
    <x v="2"/>
    <x v="3"/>
    <x v="32"/>
    <x v="15"/>
    <n v="6.7400000000000011"/>
  </r>
  <r>
    <x v="2"/>
    <x v="3"/>
    <x v="33"/>
    <x v="15"/>
    <n v="0.34"/>
  </r>
  <r>
    <x v="2"/>
    <x v="3"/>
    <x v="34"/>
    <x v="15"/>
    <n v="0.12000000000000002"/>
  </r>
  <r>
    <x v="2"/>
    <x v="3"/>
    <x v="35"/>
    <x v="15"/>
    <n v="0.55000000000000004"/>
  </r>
  <r>
    <x v="3"/>
    <x v="3"/>
    <x v="1"/>
    <x v="15"/>
    <n v="10.060000000000002"/>
  </r>
  <r>
    <x v="3"/>
    <x v="3"/>
    <x v="3"/>
    <x v="15"/>
    <n v="5.3499999999999988"/>
  </r>
  <r>
    <x v="3"/>
    <x v="3"/>
    <x v="4"/>
    <x v="15"/>
    <n v="0.39"/>
  </r>
  <r>
    <x v="3"/>
    <x v="3"/>
    <x v="7"/>
    <x v="15"/>
    <n v="0.20000000000000004"/>
  </r>
  <r>
    <x v="3"/>
    <x v="3"/>
    <x v="8"/>
    <x v="15"/>
    <n v="23.309999999999995"/>
  </r>
  <r>
    <x v="3"/>
    <x v="3"/>
    <x v="9"/>
    <x v="15"/>
    <n v="0.16"/>
  </r>
  <r>
    <x v="3"/>
    <x v="3"/>
    <x v="11"/>
    <x v="15"/>
    <n v="0.10000000000000002"/>
  </r>
  <r>
    <x v="3"/>
    <x v="3"/>
    <x v="12"/>
    <x v="15"/>
    <n v="2.08"/>
  </r>
  <r>
    <x v="3"/>
    <x v="3"/>
    <x v="13"/>
    <x v="15"/>
    <n v="0.33"/>
  </r>
  <r>
    <x v="3"/>
    <x v="3"/>
    <x v="14"/>
    <x v="15"/>
    <n v="8.33"/>
  </r>
  <r>
    <x v="3"/>
    <x v="3"/>
    <x v="15"/>
    <x v="15"/>
    <n v="0.49"/>
  </r>
  <r>
    <x v="3"/>
    <x v="3"/>
    <x v="16"/>
    <x v="15"/>
    <n v="0.01"/>
  </r>
  <r>
    <x v="3"/>
    <x v="3"/>
    <x v="17"/>
    <x v="15"/>
    <n v="0.3"/>
  </r>
  <r>
    <x v="3"/>
    <x v="3"/>
    <x v="19"/>
    <x v="15"/>
    <n v="3.7299999999999991"/>
  </r>
  <r>
    <x v="3"/>
    <x v="3"/>
    <x v="20"/>
    <x v="15"/>
    <n v="0.2"/>
  </r>
  <r>
    <x v="3"/>
    <x v="3"/>
    <x v="21"/>
    <x v="15"/>
    <n v="0.5"/>
  </r>
  <r>
    <x v="3"/>
    <x v="3"/>
    <x v="22"/>
    <x v="15"/>
    <n v="2"/>
  </r>
  <r>
    <x v="3"/>
    <x v="3"/>
    <x v="26"/>
    <x v="15"/>
    <n v="1.36"/>
  </r>
  <r>
    <x v="3"/>
    <x v="3"/>
    <x v="28"/>
    <x v="15"/>
    <n v="3.2"/>
  </r>
  <r>
    <x v="3"/>
    <x v="3"/>
    <x v="29"/>
    <x v="15"/>
    <n v="6.91"/>
  </r>
  <r>
    <x v="3"/>
    <x v="3"/>
    <x v="30"/>
    <x v="15"/>
    <n v="8.44"/>
  </r>
  <r>
    <x v="3"/>
    <x v="3"/>
    <x v="32"/>
    <x v="15"/>
    <n v="7.98"/>
  </r>
  <r>
    <x v="3"/>
    <x v="3"/>
    <x v="33"/>
    <x v="15"/>
    <n v="0.14000000000000001"/>
  </r>
  <r>
    <x v="3"/>
    <x v="3"/>
    <x v="34"/>
    <x v="15"/>
    <n v="0.11000000000000001"/>
  </r>
  <r>
    <x v="3"/>
    <x v="3"/>
    <x v="35"/>
    <x v="15"/>
    <n v="0.52"/>
  </r>
  <r>
    <x v="4"/>
    <x v="3"/>
    <x v="1"/>
    <x v="15"/>
    <n v="11.239999999999998"/>
  </r>
  <r>
    <x v="4"/>
    <x v="3"/>
    <x v="3"/>
    <x v="15"/>
    <n v="5.19"/>
  </r>
  <r>
    <x v="4"/>
    <x v="3"/>
    <x v="4"/>
    <x v="15"/>
    <n v="0.35"/>
  </r>
  <r>
    <x v="4"/>
    <x v="3"/>
    <x v="7"/>
    <x v="15"/>
    <n v="0.13"/>
  </r>
  <r>
    <x v="4"/>
    <x v="3"/>
    <x v="8"/>
    <x v="15"/>
    <n v="25.33"/>
  </r>
  <r>
    <x v="4"/>
    <x v="3"/>
    <x v="9"/>
    <x v="15"/>
    <n v="5.000000000000001E-2"/>
  </r>
  <r>
    <x v="4"/>
    <x v="3"/>
    <x v="11"/>
    <x v="15"/>
    <n v="8.0000000000000029E-2"/>
  </r>
  <r>
    <x v="4"/>
    <x v="3"/>
    <x v="12"/>
    <x v="15"/>
    <n v="2.1800000000000002"/>
  </r>
  <r>
    <x v="4"/>
    <x v="3"/>
    <x v="13"/>
    <x v="15"/>
    <n v="0.38"/>
  </r>
  <r>
    <x v="4"/>
    <x v="3"/>
    <x v="14"/>
    <x v="15"/>
    <n v="9.0199999999999978"/>
  </r>
  <r>
    <x v="4"/>
    <x v="3"/>
    <x v="15"/>
    <x v="15"/>
    <n v="0.33999999999999997"/>
  </r>
  <r>
    <x v="4"/>
    <x v="3"/>
    <x v="16"/>
    <x v="15"/>
    <n v="0.01"/>
  </r>
  <r>
    <x v="4"/>
    <x v="3"/>
    <x v="17"/>
    <x v="15"/>
    <n v="0.25"/>
  </r>
  <r>
    <x v="4"/>
    <x v="3"/>
    <x v="19"/>
    <x v="15"/>
    <n v="3.4300000000000006"/>
  </r>
  <r>
    <x v="4"/>
    <x v="3"/>
    <x v="20"/>
    <x v="15"/>
    <n v="0.1"/>
  </r>
  <r>
    <x v="4"/>
    <x v="3"/>
    <x v="21"/>
    <x v="15"/>
    <n v="0.53"/>
  </r>
  <r>
    <x v="4"/>
    <x v="3"/>
    <x v="22"/>
    <x v="15"/>
    <n v="1.59"/>
  </r>
  <r>
    <x v="4"/>
    <x v="3"/>
    <x v="26"/>
    <x v="15"/>
    <n v="0.5"/>
  </r>
  <r>
    <x v="4"/>
    <x v="3"/>
    <x v="28"/>
    <x v="15"/>
    <n v="3.6299999999999994"/>
  </r>
  <r>
    <x v="4"/>
    <x v="3"/>
    <x v="29"/>
    <x v="15"/>
    <n v="5.7499999999999991"/>
  </r>
  <r>
    <x v="4"/>
    <x v="3"/>
    <x v="30"/>
    <x v="15"/>
    <n v="8.41"/>
  </r>
  <r>
    <x v="4"/>
    <x v="3"/>
    <x v="32"/>
    <x v="15"/>
    <n v="9.3699999999999992"/>
  </r>
  <r>
    <x v="4"/>
    <x v="3"/>
    <x v="33"/>
    <x v="15"/>
    <n v="0"/>
  </r>
  <r>
    <x v="4"/>
    <x v="3"/>
    <x v="34"/>
    <x v="15"/>
    <n v="0.10000000000000002"/>
  </r>
  <r>
    <x v="4"/>
    <x v="3"/>
    <x v="35"/>
    <x v="15"/>
    <n v="0.4900000000000001"/>
  </r>
  <r>
    <x v="0"/>
    <x v="4"/>
    <x v="0"/>
    <x v="15"/>
    <n v="4.082865"/>
  </r>
  <r>
    <x v="1"/>
    <x v="4"/>
    <x v="0"/>
    <x v="15"/>
    <n v="2.6203940000000001"/>
  </r>
  <r>
    <x v="2"/>
    <x v="4"/>
    <x v="0"/>
    <x v="15"/>
    <n v="2.6544639999999999"/>
  </r>
  <r>
    <x v="3"/>
    <x v="4"/>
    <x v="0"/>
    <x v="15"/>
    <n v="2.6548090000000002"/>
  </r>
  <r>
    <x v="4"/>
    <x v="4"/>
    <x v="0"/>
    <x v="15"/>
    <n v="2.6554150000000001"/>
  </r>
  <r>
    <x v="0"/>
    <x v="4"/>
    <x v="1"/>
    <x v="15"/>
    <n v="42.093699999999998"/>
  </r>
  <r>
    <x v="1"/>
    <x v="4"/>
    <x v="1"/>
    <x v="15"/>
    <n v="23.324929999999998"/>
  </r>
  <r>
    <x v="2"/>
    <x v="4"/>
    <x v="1"/>
    <x v="15"/>
    <n v="20.575669999999999"/>
  </r>
  <r>
    <x v="3"/>
    <x v="4"/>
    <x v="1"/>
    <x v="15"/>
    <n v="16.86467"/>
  </r>
  <r>
    <x v="4"/>
    <x v="4"/>
    <x v="1"/>
    <x v="15"/>
    <n v="16.86467"/>
  </r>
  <r>
    <x v="0"/>
    <x v="4"/>
    <x v="2"/>
    <x v="15"/>
    <n v="10.887639999999999"/>
  </r>
  <r>
    <x v="1"/>
    <x v="4"/>
    <x v="2"/>
    <x v="15"/>
    <n v="6.9877180000000001"/>
  </r>
  <r>
    <x v="2"/>
    <x v="4"/>
    <x v="2"/>
    <x v="15"/>
    <n v="7.0785710000000002"/>
  </r>
  <r>
    <x v="3"/>
    <x v="4"/>
    <x v="2"/>
    <x v="15"/>
    <n v="7.0794899999999998"/>
  </r>
  <r>
    <x v="4"/>
    <x v="4"/>
    <x v="2"/>
    <x v="15"/>
    <n v="7.0811080000000004"/>
  </r>
  <r>
    <x v="0"/>
    <x v="4"/>
    <x v="3"/>
    <x v="15"/>
    <n v="8.3764020000000006"/>
  </r>
  <r>
    <x v="1"/>
    <x v="4"/>
    <x v="3"/>
    <x v="15"/>
    <n v="13.350569999999999"/>
  </r>
  <r>
    <x v="2"/>
    <x v="4"/>
    <x v="3"/>
    <x v="15"/>
    <n v="10.68197"/>
  </r>
  <r>
    <x v="3"/>
    <x v="4"/>
    <x v="3"/>
    <x v="15"/>
    <n v="10.68305"/>
  </r>
  <r>
    <x v="4"/>
    <x v="4"/>
    <x v="3"/>
    <x v="15"/>
    <n v="10.68351"/>
  </r>
  <r>
    <x v="0"/>
    <x v="4"/>
    <x v="4"/>
    <x v="15"/>
    <n v="3.9617149999999999"/>
  </r>
  <r>
    <x v="1"/>
    <x v="4"/>
    <x v="4"/>
    <x v="15"/>
    <n v="2.5149729999999999"/>
  </r>
  <r>
    <x v="2"/>
    <x v="4"/>
    <x v="4"/>
    <x v="15"/>
    <n v="2.7151589999999999"/>
  </r>
  <r>
    <x v="3"/>
    <x v="4"/>
    <x v="4"/>
    <x v="15"/>
    <n v="1.584686"/>
  </r>
  <r>
    <x v="4"/>
    <x v="4"/>
    <x v="4"/>
    <x v="15"/>
    <n v="1.584686"/>
  </r>
  <r>
    <x v="0"/>
    <x v="4"/>
    <x v="5"/>
    <x v="15"/>
    <n v="32.67803"/>
  </r>
  <r>
    <x v="1"/>
    <x v="4"/>
    <x v="5"/>
    <x v="15"/>
    <n v="16.138850000000001"/>
  </r>
  <r>
    <x v="2"/>
    <x v="4"/>
    <x v="5"/>
    <x v="15"/>
    <n v="13.01544"/>
  </r>
  <r>
    <x v="3"/>
    <x v="4"/>
    <x v="5"/>
    <x v="15"/>
    <n v="12.93651"/>
  </r>
  <r>
    <x v="4"/>
    <x v="4"/>
    <x v="5"/>
    <x v="15"/>
    <n v="14.3124"/>
  </r>
  <r>
    <x v="0"/>
    <x v="4"/>
    <x v="6"/>
    <x v="15"/>
    <n v="0"/>
  </r>
  <r>
    <x v="1"/>
    <x v="4"/>
    <x v="6"/>
    <x v="15"/>
    <n v="0"/>
  </r>
  <r>
    <x v="2"/>
    <x v="4"/>
    <x v="6"/>
    <x v="15"/>
    <n v="0"/>
  </r>
  <r>
    <x v="3"/>
    <x v="4"/>
    <x v="6"/>
    <x v="15"/>
    <n v="0"/>
  </r>
  <r>
    <x v="4"/>
    <x v="4"/>
    <x v="6"/>
    <x v="15"/>
    <n v="0"/>
  </r>
  <r>
    <x v="0"/>
    <x v="4"/>
    <x v="7"/>
    <x v="15"/>
    <n v="36.464060000000003"/>
  </r>
  <r>
    <x v="1"/>
    <x v="4"/>
    <x v="7"/>
    <x v="15"/>
    <n v="20.08428"/>
  </r>
  <r>
    <x v="2"/>
    <x v="4"/>
    <x v="7"/>
    <x v="15"/>
    <n v="19.272010000000002"/>
  </r>
  <r>
    <x v="3"/>
    <x v="4"/>
    <x v="7"/>
    <x v="15"/>
    <n v="14.584099999999999"/>
  </r>
  <r>
    <x v="4"/>
    <x v="4"/>
    <x v="7"/>
    <x v="15"/>
    <n v="14.58426"/>
  </r>
  <r>
    <x v="0"/>
    <x v="4"/>
    <x v="8"/>
    <x v="15"/>
    <n v="98.943150000000003"/>
  </r>
  <r>
    <x v="1"/>
    <x v="4"/>
    <x v="8"/>
    <x v="15"/>
    <n v="58.468980000000002"/>
  </r>
  <r>
    <x v="2"/>
    <x v="4"/>
    <x v="8"/>
    <x v="15"/>
    <n v="55.183660000000003"/>
  </r>
  <r>
    <x v="3"/>
    <x v="4"/>
    <x v="8"/>
    <x v="15"/>
    <n v="41.020609999999998"/>
  </r>
  <r>
    <x v="4"/>
    <x v="4"/>
    <x v="8"/>
    <x v="15"/>
    <n v="41.020609999999998"/>
  </r>
  <r>
    <x v="0"/>
    <x v="4"/>
    <x v="9"/>
    <x v="15"/>
    <n v="1.444294"/>
  </r>
  <r>
    <x v="1"/>
    <x v="4"/>
    <x v="9"/>
    <x v="15"/>
    <n v="0.72214699999999998"/>
  </r>
  <r>
    <x v="2"/>
    <x v="4"/>
    <x v="9"/>
    <x v="15"/>
    <n v="0.72863299999999998"/>
  </r>
  <r>
    <x v="3"/>
    <x v="4"/>
    <x v="9"/>
    <x v="15"/>
    <n v="0.72863299999999998"/>
  </r>
  <r>
    <x v="4"/>
    <x v="4"/>
    <x v="9"/>
    <x v="15"/>
    <n v="0.72863299999999998"/>
  </r>
  <r>
    <x v="0"/>
    <x v="4"/>
    <x v="10"/>
    <x v="15"/>
    <n v="8.7941260000000003"/>
  </r>
  <r>
    <x v="1"/>
    <x v="4"/>
    <x v="10"/>
    <x v="15"/>
    <n v="3.0000399999999998"/>
  </r>
  <r>
    <x v="2"/>
    <x v="4"/>
    <x v="10"/>
    <x v="15"/>
    <n v="1.9932099999999999"/>
  </r>
  <r>
    <x v="3"/>
    <x v="4"/>
    <x v="10"/>
    <x v="15"/>
    <n v="0"/>
  </r>
  <r>
    <x v="4"/>
    <x v="4"/>
    <x v="10"/>
    <x v="15"/>
    <n v="0"/>
  </r>
  <r>
    <x v="0"/>
    <x v="4"/>
    <x v="11"/>
    <x v="15"/>
    <n v="2.1364619999999999"/>
  </r>
  <r>
    <x v="1"/>
    <x v="4"/>
    <x v="11"/>
    <x v="15"/>
    <n v="1.4130910000000001"/>
  </r>
  <r>
    <x v="2"/>
    <x v="4"/>
    <x v="11"/>
    <x v="15"/>
    <n v="1.406361"/>
  </r>
  <r>
    <x v="3"/>
    <x v="4"/>
    <x v="11"/>
    <x v="15"/>
    <n v="1.406361"/>
  </r>
  <r>
    <x v="4"/>
    <x v="4"/>
    <x v="11"/>
    <x v="15"/>
    <n v="1.406361"/>
  </r>
  <r>
    <x v="0"/>
    <x v="4"/>
    <x v="12"/>
    <x v="15"/>
    <n v="23.785509999999999"/>
  </r>
  <r>
    <x v="1"/>
    <x v="4"/>
    <x v="12"/>
    <x v="15"/>
    <n v="13.81485"/>
  </r>
  <r>
    <x v="2"/>
    <x v="4"/>
    <x v="12"/>
    <x v="15"/>
    <n v="12.589549999999999"/>
  </r>
  <r>
    <x v="3"/>
    <x v="4"/>
    <x v="12"/>
    <x v="15"/>
    <n v="12.589549999999999"/>
  </r>
  <r>
    <x v="4"/>
    <x v="4"/>
    <x v="12"/>
    <x v="15"/>
    <n v="12.589549999999999"/>
  </r>
  <r>
    <x v="0"/>
    <x v="4"/>
    <x v="13"/>
    <x v="15"/>
    <n v="65.913039999999995"/>
  </r>
  <r>
    <x v="1"/>
    <x v="4"/>
    <x v="13"/>
    <x v="15"/>
    <n v="36.567259999999997"/>
  </r>
  <r>
    <x v="2"/>
    <x v="4"/>
    <x v="13"/>
    <x v="15"/>
    <n v="31.866510000000002"/>
  </r>
  <r>
    <x v="3"/>
    <x v="4"/>
    <x v="13"/>
    <x v="15"/>
    <n v="31.866510000000002"/>
  </r>
  <r>
    <x v="4"/>
    <x v="4"/>
    <x v="13"/>
    <x v="15"/>
    <n v="31.866510000000002"/>
  </r>
  <r>
    <x v="0"/>
    <x v="4"/>
    <x v="14"/>
    <x v="15"/>
    <n v="46.899389999999997"/>
  </r>
  <r>
    <x v="1"/>
    <x v="4"/>
    <x v="14"/>
    <x v="15"/>
    <n v="25.081679999999999"/>
  </r>
  <r>
    <x v="2"/>
    <x v="4"/>
    <x v="14"/>
    <x v="15"/>
    <n v="21.80612"/>
  </r>
  <r>
    <x v="3"/>
    <x v="4"/>
    <x v="14"/>
    <x v="15"/>
    <n v="21.80612"/>
  </r>
  <r>
    <x v="4"/>
    <x v="4"/>
    <x v="14"/>
    <x v="15"/>
    <n v="21.80612"/>
  </r>
  <r>
    <x v="0"/>
    <x v="4"/>
    <x v="15"/>
    <x v="15"/>
    <n v="0"/>
  </r>
  <r>
    <x v="1"/>
    <x v="4"/>
    <x v="15"/>
    <x v="15"/>
    <n v="0.488037"/>
  </r>
  <r>
    <x v="2"/>
    <x v="4"/>
    <x v="15"/>
    <x v="15"/>
    <n v="0.51106600000000002"/>
  </r>
  <r>
    <x v="3"/>
    <x v="4"/>
    <x v="15"/>
    <x v="15"/>
    <n v="0.51102999999999998"/>
  </r>
  <r>
    <x v="4"/>
    <x v="4"/>
    <x v="15"/>
    <x v="15"/>
    <n v="0.51078800000000002"/>
  </r>
  <r>
    <x v="0"/>
    <x v="4"/>
    <x v="16"/>
    <x v="15"/>
    <n v="2.1607050000000001"/>
  </r>
  <r>
    <x v="1"/>
    <x v="4"/>
    <x v="16"/>
    <x v="15"/>
    <n v="1.6205290000000001"/>
  </r>
  <r>
    <x v="2"/>
    <x v="4"/>
    <x v="16"/>
    <x v="15"/>
    <n v="1.728564"/>
  </r>
  <r>
    <x v="3"/>
    <x v="4"/>
    <x v="16"/>
    <x v="15"/>
    <n v="1.728564"/>
  </r>
  <r>
    <x v="4"/>
    <x v="4"/>
    <x v="16"/>
    <x v="15"/>
    <n v="1.728564"/>
  </r>
  <r>
    <x v="0"/>
    <x v="4"/>
    <x v="17"/>
    <x v="15"/>
    <n v="5.8542699999999996"/>
  </r>
  <r>
    <x v="1"/>
    <x v="4"/>
    <x v="17"/>
    <x v="15"/>
    <n v="3.4612500000000002"/>
  </r>
  <r>
    <x v="2"/>
    <x v="4"/>
    <x v="17"/>
    <x v="15"/>
    <n v="3.3476970000000001"/>
  </r>
  <r>
    <x v="3"/>
    <x v="4"/>
    <x v="17"/>
    <x v="15"/>
    <n v="3.3476970000000001"/>
  </r>
  <r>
    <x v="4"/>
    <x v="4"/>
    <x v="17"/>
    <x v="15"/>
    <n v="3.3476970000000001"/>
  </r>
  <r>
    <x v="0"/>
    <x v="4"/>
    <x v="18"/>
    <x v="15"/>
    <n v="0"/>
  </r>
  <r>
    <x v="1"/>
    <x v="4"/>
    <x v="18"/>
    <x v="15"/>
    <n v="0"/>
  </r>
  <r>
    <x v="2"/>
    <x v="4"/>
    <x v="18"/>
    <x v="15"/>
    <n v="0"/>
  </r>
  <r>
    <x v="3"/>
    <x v="4"/>
    <x v="18"/>
    <x v="15"/>
    <n v="0"/>
  </r>
  <r>
    <x v="4"/>
    <x v="4"/>
    <x v="18"/>
    <x v="15"/>
    <n v="0"/>
  </r>
  <r>
    <x v="0"/>
    <x v="4"/>
    <x v="19"/>
    <x v="15"/>
    <n v="18.091360000000002"/>
  </r>
  <r>
    <x v="1"/>
    <x v="4"/>
    <x v="19"/>
    <x v="15"/>
    <n v="10.62044"/>
  </r>
  <r>
    <x v="2"/>
    <x v="4"/>
    <x v="19"/>
    <x v="15"/>
    <n v="9.7561540000000004"/>
  </r>
  <r>
    <x v="3"/>
    <x v="4"/>
    <x v="19"/>
    <x v="15"/>
    <n v="9.7561540000000004"/>
  </r>
  <r>
    <x v="4"/>
    <x v="4"/>
    <x v="19"/>
    <x v="15"/>
    <n v="9.7561540000000004"/>
  </r>
  <r>
    <x v="0"/>
    <x v="4"/>
    <x v="20"/>
    <x v="15"/>
    <n v="6.6112919999999997"/>
  </r>
  <r>
    <x v="1"/>
    <x v="4"/>
    <x v="20"/>
    <x v="15"/>
    <n v="4.0290169999999996"/>
  </r>
  <r>
    <x v="2"/>
    <x v="4"/>
    <x v="20"/>
    <x v="15"/>
    <n v="3.5260220000000002"/>
  </r>
  <r>
    <x v="3"/>
    <x v="4"/>
    <x v="20"/>
    <x v="15"/>
    <n v="3.5517240000000001"/>
  </r>
  <r>
    <x v="4"/>
    <x v="4"/>
    <x v="20"/>
    <x v="15"/>
    <n v="3.763557"/>
  </r>
  <r>
    <x v="0"/>
    <x v="4"/>
    <x v="21"/>
    <x v="15"/>
    <n v="1.7567269999999999"/>
  </r>
  <r>
    <x v="1"/>
    <x v="4"/>
    <x v="21"/>
    <x v="15"/>
    <n v="0.87836400000000003"/>
  </r>
  <r>
    <x v="2"/>
    <x v="4"/>
    <x v="21"/>
    <x v="15"/>
    <n v="0.70269099999999995"/>
  </r>
  <r>
    <x v="3"/>
    <x v="4"/>
    <x v="21"/>
    <x v="15"/>
    <n v="0.65519300000000003"/>
  </r>
  <r>
    <x v="4"/>
    <x v="4"/>
    <x v="21"/>
    <x v="15"/>
    <n v="0.63879699999999995"/>
  </r>
  <r>
    <x v="0"/>
    <x v="4"/>
    <x v="22"/>
    <x v="15"/>
    <n v="17.00769"/>
  </r>
  <r>
    <x v="1"/>
    <x v="4"/>
    <x v="22"/>
    <x v="15"/>
    <n v="10.707610000000001"/>
  </r>
  <r>
    <x v="2"/>
    <x v="4"/>
    <x v="22"/>
    <x v="15"/>
    <n v="10.480499999999999"/>
  </r>
  <r>
    <x v="3"/>
    <x v="4"/>
    <x v="22"/>
    <x v="15"/>
    <n v="11.14902"/>
  </r>
  <r>
    <x v="4"/>
    <x v="4"/>
    <x v="22"/>
    <x v="15"/>
    <n v="11.30397"/>
  </r>
  <r>
    <x v="0"/>
    <x v="4"/>
    <x v="23"/>
    <x v="15"/>
    <n v="0"/>
  </r>
  <r>
    <x v="1"/>
    <x v="4"/>
    <x v="23"/>
    <x v="15"/>
    <n v="0"/>
  </r>
  <r>
    <x v="2"/>
    <x v="4"/>
    <x v="23"/>
    <x v="15"/>
    <n v="0"/>
  </r>
  <r>
    <x v="3"/>
    <x v="4"/>
    <x v="23"/>
    <x v="15"/>
    <n v="0"/>
  </r>
  <r>
    <x v="4"/>
    <x v="4"/>
    <x v="23"/>
    <x v="15"/>
    <n v="0"/>
  </r>
  <r>
    <x v="0"/>
    <x v="4"/>
    <x v="24"/>
    <x v="15"/>
    <n v="0"/>
  </r>
  <r>
    <x v="1"/>
    <x v="4"/>
    <x v="24"/>
    <x v="15"/>
    <n v="0"/>
  </r>
  <r>
    <x v="2"/>
    <x v="4"/>
    <x v="24"/>
    <x v="15"/>
    <n v="0"/>
  </r>
  <r>
    <x v="3"/>
    <x v="4"/>
    <x v="24"/>
    <x v="15"/>
    <n v="0"/>
  </r>
  <r>
    <x v="4"/>
    <x v="4"/>
    <x v="24"/>
    <x v="15"/>
    <n v="0"/>
  </r>
  <r>
    <x v="0"/>
    <x v="4"/>
    <x v="25"/>
    <x v="15"/>
    <n v="0"/>
  </r>
  <r>
    <x v="1"/>
    <x v="4"/>
    <x v="25"/>
    <x v="15"/>
    <n v="0"/>
  </r>
  <r>
    <x v="2"/>
    <x v="4"/>
    <x v="25"/>
    <x v="15"/>
    <n v="0"/>
  </r>
  <r>
    <x v="3"/>
    <x v="4"/>
    <x v="25"/>
    <x v="15"/>
    <n v="0"/>
  </r>
  <r>
    <x v="4"/>
    <x v="4"/>
    <x v="25"/>
    <x v="15"/>
    <n v="0"/>
  </r>
  <r>
    <x v="0"/>
    <x v="4"/>
    <x v="26"/>
    <x v="15"/>
    <n v="0.77718600000000004"/>
  </r>
  <r>
    <x v="1"/>
    <x v="4"/>
    <x v="26"/>
    <x v="15"/>
    <n v="0.38859300000000002"/>
  </r>
  <r>
    <x v="2"/>
    <x v="4"/>
    <x v="26"/>
    <x v="15"/>
    <n v="0.59450199999999997"/>
  </r>
  <r>
    <x v="3"/>
    <x v="4"/>
    <x v="26"/>
    <x v="15"/>
    <n v="0.59450199999999997"/>
  </r>
  <r>
    <x v="4"/>
    <x v="4"/>
    <x v="26"/>
    <x v="15"/>
    <n v="0.59450199999999997"/>
  </r>
  <r>
    <x v="0"/>
    <x v="4"/>
    <x v="27"/>
    <x v="15"/>
    <n v="61.455770000000001"/>
  </r>
  <r>
    <x v="1"/>
    <x v="4"/>
    <x v="27"/>
    <x v="15"/>
    <n v="32.866509999999998"/>
  </r>
  <r>
    <x v="2"/>
    <x v="4"/>
    <x v="27"/>
    <x v="15"/>
    <n v="26.899740000000001"/>
  </r>
  <r>
    <x v="3"/>
    <x v="4"/>
    <x v="27"/>
    <x v="15"/>
    <n v="25.3584"/>
  </r>
  <r>
    <x v="4"/>
    <x v="4"/>
    <x v="27"/>
    <x v="15"/>
    <n v="25.40157"/>
  </r>
  <r>
    <x v="0"/>
    <x v="4"/>
    <x v="28"/>
    <x v="15"/>
    <n v="27.822379999999999"/>
  </r>
  <r>
    <x v="1"/>
    <x v="4"/>
    <x v="28"/>
    <x v="15"/>
    <n v="16.178139999999999"/>
  </r>
  <r>
    <x v="2"/>
    <x v="4"/>
    <x v="28"/>
    <x v="15"/>
    <n v="16.058440000000001"/>
  </r>
  <r>
    <x v="3"/>
    <x v="4"/>
    <x v="28"/>
    <x v="15"/>
    <n v="16.058440000000001"/>
  </r>
  <r>
    <x v="4"/>
    <x v="4"/>
    <x v="28"/>
    <x v="15"/>
    <n v="16.058440000000001"/>
  </r>
  <r>
    <x v="0"/>
    <x v="4"/>
    <x v="29"/>
    <x v="15"/>
    <n v="6.6132900000000001"/>
  </r>
  <r>
    <x v="1"/>
    <x v="4"/>
    <x v="29"/>
    <x v="15"/>
    <n v="4.3919509999999997"/>
  </r>
  <r>
    <x v="2"/>
    <x v="4"/>
    <x v="29"/>
    <x v="15"/>
    <n v="4.3818060000000001"/>
  </r>
  <r>
    <x v="3"/>
    <x v="4"/>
    <x v="29"/>
    <x v="15"/>
    <n v="4.3818060000000001"/>
  </r>
  <r>
    <x v="4"/>
    <x v="4"/>
    <x v="29"/>
    <x v="15"/>
    <n v="4.3818060000000001"/>
  </r>
  <r>
    <x v="0"/>
    <x v="4"/>
    <x v="30"/>
    <x v="15"/>
    <n v="34.023879999999998"/>
  </r>
  <r>
    <x v="1"/>
    <x v="4"/>
    <x v="30"/>
    <x v="15"/>
    <n v="21.83662"/>
  </r>
  <r>
    <x v="2"/>
    <x v="4"/>
    <x v="30"/>
    <x v="15"/>
    <n v="22.120529999999999"/>
  </r>
  <r>
    <x v="3"/>
    <x v="4"/>
    <x v="30"/>
    <x v="15"/>
    <n v="22.12341"/>
  </r>
  <r>
    <x v="4"/>
    <x v="4"/>
    <x v="30"/>
    <x v="15"/>
    <n v="22.12846"/>
  </r>
  <r>
    <x v="0"/>
    <x v="4"/>
    <x v="31"/>
    <x v="15"/>
    <n v="25.858149999999998"/>
  </r>
  <r>
    <x v="1"/>
    <x v="4"/>
    <x v="31"/>
    <x v="15"/>
    <n v="16.595829999999999"/>
  </r>
  <r>
    <x v="2"/>
    <x v="4"/>
    <x v="31"/>
    <x v="15"/>
    <n v="16.811610000000002"/>
  </r>
  <r>
    <x v="3"/>
    <x v="4"/>
    <x v="31"/>
    <x v="15"/>
    <n v="16.813790000000001"/>
  </r>
  <r>
    <x v="4"/>
    <x v="4"/>
    <x v="31"/>
    <x v="15"/>
    <n v="16.817630000000001"/>
  </r>
  <r>
    <x v="0"/>
    <x v="4"/>
    <x v="32"/>
    <x v="15"/>
    <n v="165.00720000000001"/>
  </r>
  <r>
    <x v="1"/>
    <x v="4"/>
    <x v="32"/>
    <x v="15"/>
    <n v="88.814329999999998"/>
  </r>
  <r>
    <x v="2"/>
    <x v="4"/>
    <x v="32"/>
    <x v="15"/>
    <n v="76.103650000000002"/>
  </r>
  <r>
    <x v="3"/>
    <x v="4"/>
    <x v="32"/>
    <x v="15"/>
    <n v="76.027670000000001"/>
  </r>
  <r>
    <x v="4"/>
    <x v="4"/>
    <x v="32"/>
    <x v="15"/>
    <n v="76.074259999999995"/>
  </r>
  <r>
    <x v="0"/>
    <x v="4"/>
    <x v="33"/>
    <x v="15"/>
    <n v="3.6622279999999998"/>
  </r>
  <r>
    <x v="1"/>
    <x v="4"/>
    <x v="33"/>
    <x v="15"/>
    <n v="2.3751069999999999"/>
  </r>
  <r>
    <x v="2"/>
    <x v="4"/>
    <x v="33"/>
    <x v="15"/>
    <n v="2.4945879999999998"/>
  </r>
  <r>
    <x v="3"/>
    <x v="4"/>
    <x v="33"/>
    <x v="15"/>
    <n v="2.4945879999999998"/>
  </r>
  <r>
    <x v="4"/>
    <x v="4"/>
    <x v="33"/>
    <x v="15"/>
    <n v="2.4945879999999998"/>
  </r>
  <r>
    <x v="0"/>
    <x v="4"/>
    <x v="34"/>
    <x v="15"/>
    <n v="9.4226050000000008"/>
  </r>
  <r>
    <x v="1"/>
    <x v="4"/>
    <x v="34"/>
    <x v="15"/>
    <n v="5.4544290000000002"/>
  </r>
  <r>
    <x v="2"/>
    <x v="4"/>
    <x v="34"/>
    <x v="15"/>
    <n v="5.7118529999999996"/>
  </r>
  <r>
    <x v="3"/>
    <x v="4"/>
    <x v="34"/>
    <x v="15"/>
    <n v="5.7118529999999996"/>
  </r>
  <r>
    <x v="4"/>
    <x v="4"/>
    <x v="34"/>
    <x v="15"/>
    <n v="5.7118529999999996"/>
  </r>
  <r>
    <x v="0"/>
    <x v="4"/>
    <x v="35"/>
    <x v="15"/>
    <n v="18.8018"/>
  </r>
  <r>
    <x v="1"/>
    <x v="4"/>
    <x v="35"/>
    <x v="15"/>
    <n v="10.13588"/>
  </r>
  <r>
    <x v="2"/>
    <x v="4"/>
    <x v="35"/>
    <x v="15"/>
    <n v="8.540286"/>
  </r>
  <r>
    <x v="3"/>
    <x v="4"/>
    <x v="35"/>
    <x v="15"/>
    <n v="8.5407919999999997"/>
  </r>
  <r>
    <x v="4"/>
    <x v="4"/>
    <x v="35"/>
    <x v="15"/>
    <n v="8.5383209999999998"/>
  </r>
  <r>
    <x v="0"/>
    <x v="5"/>
    <x v="0"/>
    <x v="15"/>
    <n v="0.71"/>
  </r>
  <r>
    <x v="1"/>
    <x v="5"/>
    <x v="0"/>
    <x v="15"/>
    <n v="0.86"/>
  </r>
  <r>
    <x v="2"/>
    <x v="5"/>
    <x v="0"/>
    <x v="15"/>
    <n v="1.02"/>
  </r>
  <r>
    <x v="3"/>
    <x v="5"/>
    <x v="0"/>
    <x v="15"/>
    <n v="1.51"/>
  </r>
  <r>
    <x v="4"/>
    <x v="5"/>
    <x v="0"/>
    <x v="15"/>
    <n v="1.64"/>
  </r>
  <r>
    <x v="0"/>
    <x v="5"/>
    <x v="1"/>
    <x v="15"/>
    <n v="6.5"/>
  </r>
  <r>
    <x v="1"/>
    <x v="5"/>
    <x v="1"/>
    <x v="15"/>
    <n v="7.61"/>
  </r>
  <r>
    <x v="2"/>
    <x v="5"/>
    <x v="1"/>
    <x v="15"/>
    <n v="8.9"/>
  </r>
  <r>
    <x v="3"/>
    <x v="5"/>
    <x v="1"/>
    <x v="15"/>
    <n v="10.06"/>
  </r>
  <r>
    <x v="4"/>
    <x v="5"/>
    <x v="1"/>
    <x v="15"/>
    <n v="11.24"/>
  </r>
  <r>
    <x v="0"/>
    <x v="5"/>
    <x v="2"/>
    <x v="15"/>
    <n v="1.9"/>
  </r>
  <r>
    <x v="1"/>
    <x v="5"/>
    <x v="2"/>
    <x v="15"/>
    <n v="2.31"/>
  </r>
  <r>
    <x v="2"/>
    <x v="5"/>
    <x v="2"/>
    <x v="15"/>
    <n v="2.71"/>
  </r>
  <r>
    <x v="3"/>
    <x v="5"/>
    <x v="2"/>
    <x v="15"/>
    <n v="4.0199999999999996"/>
  </r>
  <r>
    <x v="4"/>
    <x v="5"/>
    <x v="2"/>
    <x v="15"/>
    <n v="4.37"/>
  </r>
  <r>
    <x v="0"/>
    <x v="5"/>
    <x v="3"/>
    <x v="15"/>
    <n v="5.85"/>
  </r>
  <r>
    <x v="1"/>
    <x v="5"/>
    <x v="3"/>
    <x v="15"/>
    <n v="5.65"/>
  </r>
  <r>
    <x v="2"/>
    <x v="5"/>
    <x v="3"/>
    <x v="15"/>
    <n v="5.54"/>
  </r>
  <r>
    <x v="3"/>
    <x v="5"/>
    <x v="3"/>
    <x v="15"/>
    <n v="5.35"/>
  </r>
  <r>
    <x v="4"/>
    <x v="5"/>
    <x v="3"/>
    <x v="15"/>
    <n v="5.19"/>
  </r>
  <r>
    <x v="0"/>
    <x v="5"/>
    <x v="4"/>
    <x v="15"/>
    <n v="0.51"/>
  </r>
  <r>
    <x v="1"/>
    <x v="5"/>
    <x v="4"/>
    <x v="15"/>
    <n v="0.46"/>
  </r>
  <r>
    <x v="2"/>
    <x v="5"/>
    <x v="4"/>
    <x v="15"/>
    <n v="0.43"/>
  </r>
  <r>
    <x v="3"/>
    <x v="5"/>
    <x v="4"/>
    <x v="15"/>
    <n v="0.39"/>
  </r>
  <r>
    <x v="4"/>
    <x v="5"/>
    <x v="4"/>
    <x v="15"/>
    <n v="0.35"/>
  </r>
  <r>
    <x v="0"/>
    <x v="5"/>
    <x v="5"/>
    <x v="15"/>
    <n v="5.69"/>
  </r>
  <r>
    <x v="1"/>
    <x v="5"/>
    <x v="5"/>
    <x v="15"/>
    <n v="5.32"/>
  </r>
  <r>
    <x v="2"/>
    <x v="5"/>
    <x v="5"/>
    <x v="15"/>
    <n v="4.99"/>
  </r>
  <r>
    <x v="3"/>
    <x v="5"/>
    <x v="5"/>
    <x v="15"/>
    <n v="7.35"/>
  </r>
  <r>
    <x v="4"/>
    <x v="5"/>
    <x v="5"/>
    <x v="15"/>
    <n v="8.84"/>
  </r>
  <r>
    <x v="0"/>
    <x v="5"/>
    <x v="6"/>
    <x v="15"/>
    <n v="0"/>
  </r>
  <r>
    <x v="1"/>
    <x v="5"/>
    <x v="6"/>
    <x v="15"/>
    <n v="0"/>
  </r>
  <r>
    <x v="2"/>
    <x v="5"/>
    <x v="6"/>
    <x v="15"/>
    <n v="0"/>
  </r>
  <r>
    <x v="3"/>
    <x v="5"/>
    <x v="6"/>
    <x v="15"/>
    <n v="0"/>
  </r>
  <r>
    <x v="4"/>
    <x v="5"/>
    <x v="6"/>
    <x v="15"/>
    <n v="0"/>
  </r>
  <r>
    <x v="0"/>
    <x v="5"/>
    <x v="7"/>
    <x v="15"/>
    <n v="0.38"/>
  </r>
  <r>
    <x v="1"/>
    <x v="5"/>
    <x v="7"/>
    <x v="15"/>
    <n v="0.3"/>
  </r>
  <r>
    <x v="2"/>
    <x v="5"/>
    <x v="7"/>
    <x v="15"/>
    <n v="0.27"/>
  </r>
  <r>
    <x v="3"/>
    <x v="5"/>
    <x v="7"/>
    <x v="15"/>
    <n v="0.2"/>
  </r>
  <r>
    <x v="4"/>
    <x v="5"/>
    <x v="7"/>
    <x v="15"/>
    <n v="0.13"/>
  </r>
  <r>
    <x v="0"/>
    <x v="5"/>
    <x v="8"/>
    <x v="15"/>
    <n v="17.239999999999998"/>
  </r>
  <r>
    <x v="1"/>
    <x v="5"/>
    <x v="8"/>
    <x v="15"/>
    <n v="19.29"/>
  </r>
  <r>
    <x v="2"/>
    <x v="5"/>
    <x v="8"/>
    <x v="15"/>
    <n v="21.16"/>
  </r>
  <r>
    <x v="3"/>
    <x v="5"/>
    <x v="8"/>
    <x v="15"/>
    <n v="23.31"/>
  </r>
  <r>
    <x v="4"/>
    <x v="5"/>
    <x v="8"/>
    <x v="15"/>
    <n v="25.33"/>
  </r>
  <r>
    <x v="0"/>
    <x v="5"/>
    <x v="9"/>
    <x v="15"/>
    <n v="0.51"/>
  </r>
  <r>
    <x v="1"/>
    <x v="5"/>
    <x v="9"/>
    <x v="15"/>
    <n v="0.38"/>
  </r>
  <r>
    <x v="2"/>
    <x v="5"/>
    <x v="9"/>
    <x v="15"/>
    <n v="0.28999999999999998"/>
  </r>
  <r>
    <x v="3"/>
    <x v="5"/>
    <x v="9"/>
    <x v="15"/>
    <n v="0.16"/>
  </r>
  <r>
    <x v="4"/>
    <x v="5"/>
    <x v="9"/>
    <x v="15"/>
    <n v="0.05"/>
  </r>
  <r>
    <x v="0"/>
    <x v="5"/>
    <x v="10"/>
    <x v="15"/>
    <n v="1.92"/>
  </r>
  <r>
    <x v="1"/>
    <x v="5"/>
    <x v="10"/>
    <x v="15"/>
    <n v="1.63"/>
  </r>
  <r>
    <x v="2"/>
    <x v="5"/>
    <x v="10"/>
    <x v="15"/>
    <n v="1.54"/>
  </r>
  <r>
    <x v="3"/>
    <x v="5"/>
    <x v="10"/>
    <x v="15"/>
    <n v="1.28"/>
  </r>
  <r>
    <x v="4"/>
    <x v="5"/>
    <x v="10"/>
    <x v="15"/>
    <n v="1.06"/>
  </r>
  <r>
    <x v="0"/>
    <x v="5"/>
    <x v="11"/>
    <x v="15"/>
    <n v="0.17"/>
  </r>
  <r>
    <x v="1"/>
    <x v="5"/>
    <x v="11"/>
    <x v="15"/>
    <n v="0.15"/>
  </r>
  <r>
    <x v="2"/>
    <x v="5"/>
    <x v="11"/>
    <x v="15"/>
    <n v="0.13"/>
  </r>
  <r>
    <x v="3"/>
    <x v="5"/>
    <x v="11"/>
    <x v="15"/>
    <n v="0.1"/>
  </r>
  <r>
    <x v="4"/>
    <x v="5"/>
    <x v="11"/>
    <x v="15"/>
    <n v="0.08"/>
  </r>
  <r>
    <x v="0"/>
    <x v="5"/>
    <x v="12"/>
    <x v="15"/>
    <n v="1.78"/>
  </r>
  <r>
    <x v="1"/>
    <x v="5"/>
    <x v="12"/>
    <x v="15"/>
    <n v="1.88"/>
  </r>
  <r>
    <x v="2"/>
    <x v="5"/>
    <x v="12"/>
    <x v="15"/>
    <n v="1.98"/>
  </r>
  <r>
    <x v="3"/>
    <x v="5"/>
    <x v="12"/>
    <x v="15"/>
    <n v="2.08"/>
  </r>
  <r>
    <x v="4"/>
    <x v="5"/>
    <x v="12"/>
    <x v="15"/>
    <n v="2.1800000000000002"/>
  </r>
  <r>
    <x v="0"/>
    <x v="5"/>
    <x v="13"/>
    <x v="15"/>
    <n v="0.2"/>
  </r>
  <r>
    <x v="1"/>
    <x v="5"/>
    <x v="13"/>
    <x v="15"/>
    <n v="0.24"/>
  </r>
  <r>
    <x v="2"/>
    <x v="5"/>
    <x v="13"/>
    <x v="15"/>
    <n v="0.3"/>
  </r>
  <r>
    <x v="3"/>
    <x v="5"/>
    <x v="13"/>
    <x v="15"/>
    <n v="0.33"/>
  </r>
  <r>
    <x v="4"/>
    <x v="5"/>
    <x v="13"/>
    <x v="15"/>
    <n v="0.38"/>
  </r>
  <r>
    <x v="0"/>
    <x v="5"/>
    <x v="14"/>
    <x v="15"/>
    <n v="6.26"/>
  </r>
  <r>
    <x v="1"/>
    <x v="5"/>
    <x v="14"/>
    <x v="15"/>
    <n v="7.02"/>
  </r>
  <r>
    <x v="2"/>
    <x v="5"/>
    <x v="14"/>
    <x v="15"/>
    <n v="7.59"/>
  </r>
  <r>
    <x v="3"/>
    <x v="5"/>
    <x v="14"/>
    <x v="15"/>
    <n v="8.33"/>
  </r>
  <r>
    <x v="4"/>
    <x v="5"/>
    <x v="14"/>
    <x v="15"/>
    <n v="9.02"/>
  </r>
  <r>
    <x v="0"/>
    <x v="5"/>
    <x v="15"/>
    <x v="15"/>
    <n v="0.95"/>
  </r>
  <r>
    <x v="1"/>
    <x v="5"/>
    <x v="15"/>
    <x v="15"/>
    <n v="0.8"/>
  </r>
  <r>
    <x v="2"/>
    <x v="5"/>
    <x v="15"/>
    <x v="15"/>
    <n v="0.65"/>
  </r>
  <r>
    <x v="3"/>
    <x v="5"/>
    <x v="15"/>
    <x v="15"/>
    <n v="0.49"/>
  </r>
  <r>
    <x v="4"/>
    <x v="5"/>
    <x v="15"/>
    <x v="15"/>
    <n v="0.34"/>
  </r>
  <r>
    <x v="0"/>
    <x v="5"/>
    <x v="16"/>
    <x v="15"/>
    <n v="0.01"/>
  </r>
  <r>
    <x v="1"/>
    <x v="5"/>
    <x v="16"/>
    <x v="15"/>
    <n v="0.01"/>
  </r>
  <r>
    <x v="2"/>
    <x v="5"/>
    <x v="16"/>
    <x v="15"/>
    <n v="0.01"/>
  </r>
  <r>
    <x v="3"/>
    <x v="5"/>
    <x v="16"/>
    <x v="15"/>
    <n v="0.01"/>
  </r>
  <r>
    <x v="4"/>
    <x v="5"/>
    <x v="16"/>
    <x v="15"/>
    <n v="0.01"/>
  </r>
  <r>
    <x v="0"/>
    <x v="5"/>
    <x v="17"/>
    <x v="15"/>
    <n v="0.43"/>
  </r>
  <r>
    <x v="1"/>
    <x v="5"/>
    <x v="17"/>
    <x v="15"/>
    <n v="0.35"/>
  </r>
  <r>
    <x v="2"/>
    <x v="5"/>
    <x v="17"/>
    <x v="15"/>
    <n v="0.35"/>
  </r>
  <r>
    <x v="3"/>
    <x v="5"/>
    <x v="17"/>
    <x v="15"/>
    <n v="0.3"/>
  </r>
  <r>
    <x v="4"/>
    <x v="5"/>
    <x v="17"/>
    <x v="15"/>
    <n v="0.25"/>
  </r>
  <r>
    <x v="0"/>
    <x v="5"/>
    <x v="18"/>
    <x v="15"/>
    <n v="0"/>
  </r>
  <r>
    <x v="1"/>
    <x v="5"/>
    <x v="18"/>
    <x v="15"/>
    <n v="0"/>
  </r>
  <r>
    <x v="2"/>
    <x v="5"/>
    <x v="18"/>
    <x v="15"/>
    <n v="0"/>
  </r>
  <r>
    <x v="3"/>
    <x v="5"/>
    <x v="18"/>
    <x v="15"/>
    <n v="0"/>
  </r>
  <r>
    <x v="4"/>
    <x v="5"/>
    <x v="18"/>
    <x v="15"/>
    <n v="0"/>
  </r>
  <r>
    <x v="0"/>
    <x v="5"/>
    <x v="19"/>
    <x v="15"/>
    <n v="4.62"/>
  </r>
  <r>
    <x v="1"/>
    <x v="5"/>
    <x v="19"/>
    <x v="15"/>
    <n v="4.2699999999999996"/>
  </r>
  <r>
    <x v="2"/>
    <x v="5"/>
    <x v="19"/>
    <x v="15"/>
    <n v="4.05"/>
  </r>
  <r>
    <x v="3"/>
    <x v="5"/>
    <x v="19"/>
    <x v="15"/>
    <n v="3.73"/>
  </r>
  <r>
    <x v="4"/>
    <x v="5"/>
    <x v="19"/>
    <x v="15"/>
    <n v="3.43"/>
  </r>
  <r>
    <x v="0"/>
    <x v="5"/>
    <x v="20"/>
    <x v="15"/>
    <n v="0.52"/>
  </r>
  <r>
    <x v="1"/>
    <x v="5"/>
    <x v="20"/>
    <x v="15"/>
    <n v="0.41"/>
  </r>
  <r>
    <x v="2"/>
    <x v="5"/>
    <x v="20"/>
    <x v="15"/>
    <n v="0.32"/>
  </r>
  <r>
    <x v="3"/>
    <x v="5"/>
    <x v="20"/>
    <x v="15"/>
    <n v="0.2"/>
  </r>
  <r>
    <x v="4"/>
    <x v="5"/>
    <x v="20"/>
    <x v="15"/>
    <n v="0.1"/>
  </r>
  <r>
    <x v="0"/>
    <x v="5"/>
    <x v="21"/>
    <x v="15"/>
    <n v="0.41"/>
  </r>
  <r>
    <x v="1"/>
    <x v="5"/>
    <x v="21"/>
    <x v="15"/>
    <n v="0.43"/>
  </r>
  <r>
    <x v="2"/>
    <x v="5"/>
    <x v="21"/>
    <x v="15"/>
    <n v="0.47"/>
  </r>
  <r>
    <x v="3"/>
    <x v="5"/>
    <x v="21"/>
    <x v="15"/>
    <n v="0.5"/>
  </r>
  <r>
    <x v="4"/>
    <x v="5"/>
    <x v="21"/>
    <x v="15"/>
    <n v="0.53"/>
  </r>
  <r>
    <x v="0"/>
    <x v="5"/>
    <x v="22"/>
    <x v="15"/>
    <n v="3.23"/>
  </r>
  <r>
    <x v="1"/>
    <x v="5"/>
    <x v="22"/>
    <x v="15"/>
    <n v="2.73"/>
  </r>
  <r>
    <x v="2"/>
    <x v="5"/>
    <x v="22"/>
    <x v="15"/>
    <n v="2.4700000000000002"/>
  </r>
  <r>
    <x v="3"/>
    <x v="5"/>
    <x v="22"/>
    <x v="15"/>
    <n v="2"/>
  </r>
  <r>
    <x v="4"/>
    <x v="5"/>
    <x v="22"/>
    <x v="15"/>
    <n v="1.59"/>
  </r>
  <r>
    <x v="0"/>
    <x v="5"/>
    <x v="23"/>
    <x v="15"/>
    <n v="0"/>
  </r>
  <r>
    <x v="1"/>
    <x v="5"/>
    <x v="23"/>
    <x v="15"/>
    <n v="0"/>
  </r>
  <r>
    <x v="2"/>
    <x v="5"/>
    <x v="23"/>
    <x v="15"/>
    <n v="0"/>
  </r>
  <r>
    <x v="3"/>
    <x v="5"/>
    <x v="23"/>
    <x v="15"/>
    <n v="0"/>
  </r>
  <r>
    <x v="4"/>
    <x v="5"/>
    <x v="23"/>
    <x v="15"/>
    <n v="0"/>
  </r>
  <r>
    <x v="0"/>
    <x v="5"/>
    <x v="24"/>
    <x v="15"/>
    <n v="0"/>
  </r>
  <r>
    <x v="1"/>
    <x v="5"/>
    <x v="24"/>
    <x v="15"/>
    <n v="0"/>
  </r>
  <r>
    <x v="2"/>
    <x v="5"/>
    <x v="24"/>
    <x v="15"/>
    <n v="0"/>
  </r>
  <r>
    <x v="3"/>
    <x v="5"/>
    <x v="24"/>
    <x v="15"/>
    <n v="0"/>
  </r>
  <r>
    <x v="4"/>
    <x v="5"/>
    <x v="24"/>
    <x v="15"/>
    <n v="0"/>
  </r>
  <r>
    <x v="0"/>
    <x v="5"/>
    <x v="25"/>
    <x v="15"/>
    <n v="0"/>
  </r>
  <r>
    <x v="1"/>
    <x v="5"/>
    <x v="25"/>
    <x v="15"/>
    <n v="0"/>
  </r>
  <r>
    <x v="2"/>
    <x v="5"/>
    <x v="25"/>
    <x v="15"/>
    <n v="0"/>
  </r>
  <r>
    <x v="3"/>
    <x v="5"/>
    <x v="25"/>
    <x v="15"/>
    <n v="0"/>
  </r>
  <r>
    <x v="4"/>
    <x v="5"/>
    <x v="25"/>
    <x v="15"/>
    <n v="0"/>
  </r>
  <r>
    <x v="0"/>
    <x v="5"/>
    <x v="26"/>
    <x v="15"/>
    <n v="3.92"/>
  </r>
  <r>
    <x v="1"/>
    <x v="5"/>
    <x v="26"/>
    <x v="15"/>
    <n v="3.04"/>
  </r>
  <r>
    <x v="2"/>
    <x v="5"/>
    <x v="26"/>
    <x v="15"/>
    <n v="2.2400000000000002"/>
  </r>
  <r>
    <x v="3"/>
    <x v="5"/>
    <x v="26"/>
    <x v="15"/>
    <n v="1.36"/>
  </r>
  <r>
    <x v="4"/>
    <x v="5"/>
    <x v="26"/>
    <x v="15"/>
    <n v="0.5"/>
  </r>
  <r>
    <x v="0"/>
    <x v="5"/>
    <x v="27"/>
    <x v="15"/>
    <n v="10.71"/>
  </r>
  <r>
    <x v="1"/>
    <x v="5"/>
    <x v="27"/>
    <x v="15"/>
    <n v="10.84"/>
  </r>
  <r>
    <x v="2"/>
    <x v="5"/>
    <x v="27"/>
    <x v="15"/>
    <n v="10.32"/>
  </r>
  <r>
    <x v="3"/>
    <x v="5"/>
    <x v="27"/>
    <x v="15"/>
    <n v="14.41"/>
  </r>
  <r>
    <x v="4"/>
    <x v="5"/>
    <x v="27"/>
    <x v="15"/>
    <n v="15.69"/>
  </r>
  <r>
    <x v="0"/>
    <x v="5"/>
    <x v="28"/>
    <x v="15"/>
    <n v="1.92"/>
  </r>
  <r>
    <x v="1"/>
    <x v="5"/>
    <x v="28"/>
    <x v="15"/>
    <n v="2.33"/>
  </r>
  <r>
    <x v="2"/>
    <x v="5"/>
    <x v="28"/>
    <x v="15"/>
    <n v="2.79"/>
  </r>
  <r>
    <x v="3"/>
    <x v="5"/>
    <x v="28"/>
    <x v="15"/>
    <n v="3.2"/>
  </r>
  <r>
    <x v="4"/>
    <x v="5"/>
    <x v="28"/>
    <x v="15"/>
    <n v="3.63"/>
  </r>
  <r>
    <x v="0"/>
    <x v="5"/>
    <x v="29"/>
    <x v="15"/>
    <n v="10.38"/>
  </r>
  <r>
    <x v="1"/>
    <x v="5"/>
    <x v="29"/>
    <x v="15"/>
    <n v="8.83"/>
  </r>
  <r>
    <x v="2"/>
    <x v="5"/>
    <x v="29"/>
    <x v="15"/>
    <n v="8.31"/>
  </r>
  <r>
    <x v="3"/>
    <x v="5"/>
    <x v="29"/>
    <x v="15"/>
    <n v="6.91"/>
  </r>
  <r>
    <x v="4"/>
    <x v="5"/>
    <x v="29"/>
    <x v="15"/>
    <n v="5.75"/>
  </r>
  <r>
    <x v="0"/>
    <x v="5"/>
    <x v="30"/>
    <x v="15"/>
    <n v="8.5399999999999991"/>
  </r>
  <r>
    <x v="1"/>
    <x v="5"/>
    <x v="30"/>
    <x v="15"/>
    <n v="8.43"/>
  </r>
  <r>
    <x v="2"/>
    <x v="5"/>
    <x v="30"/>
    <x v="15"/>
    <n v="8.5299999999999994"/>
  </r>
  <r>
    <x v="3"/>
    <x v="5"/>
    <x v="30"/>
    <x v="15"/>
    <n v="8.44"/>
  </r>
  <r>
    <x v="4"/>
    <x v="5"/>
    <x v="30"/>
    <x v="15"/>
    <n v="8.41"/>
  </r>
  <r>
    <x v="0"/>
    <x v="5"/>
    <x v="31"/>
    <x v="15"/>
    <n v="4.51"/>
  </r>
  <r>
    <x v="1"/>
    <x v="5"/>
    <x v="31"/>
    <x v="15"/>
    <n v="5.47"/>
  </r>
  <r>
    <x v="2"/>
    <x v="5"/>
    <x v="31"/>
    <x v="15"/>
    <n v="6.45"/>
  </r>
  <r>
    <x v="3"/>
    <x v="5"/>
    <x v="31"/>
    <x v="15"/>
    <n v="9.5500000000000007"/>
  </r>
  <r>
    <x v="4"/>
    <x v="5"/>
    <x v="31"/>
    <x v="15"/>
    <n v="10.39"/>
  </r>
  <r>
    <x v="0"/>
    <x v="5"/>
    <x v="32"/>
    <x v="15"/>
    <n v="3.8"/>
  </r>
  <r>
    <x v="1"/>
    <x v="5"/>
    <x v="32"/>
    <x v="15"/>
    <n v="4.93"/>
  </r>
  <r>
    <x v="2"/>
    <x v="5"/>
    <x v="32"/>
    <x v="15"/>
    <n v="6.74"/>
  </r>
  <r>
    <x v="3"/>
    <x v="5"/>
    <x v="32"/>
    <x v="15"/>
    <n v="7.98"/>
  </r>
  <r>
    <x v="4"/>
    <x v="5"/>
    <x v="32"/>
    <x v="15"/>
    <n v="9.3699999999999992"/>
  </r>
  <r>
    <x v="0"/>
    <x v="5"/>
    <x v="33"/>
    <x v="15"/>
    <n v="0.75"/>
  </r>
  <r>
    <x v="1"/>
    <x v="5"/>
    <x v="33"/>
    <x v="15"/>
    <n v="0.55000000000000004"/>
  </r>
  <r>
    <x v="2"/>
    <x v="5"/>
    <x v="33"/>
    <x v="15"/>
    <n v="0.34"/>
  </r>
  <r>
    <x v="3"/>
    <x v="5"/>
    <x v="33"/>
    <x v="15"/>
    <n v="0.14000000000000001"/>
  </r>
  <r>
    <x v="4"/>
    <x v="5"/>
    <x v="33"/>
    <x v="15"/>
    <n v="0"/>
  </r>
  <r>
    <x v="0"/>
    <x v="5"/>
    <x v="34"/>
    <x v="15"/>
    <n v="0.14000000000000001"/>
  </r>
  <r>
    <x v="1"/>
    <x v="5"/>
    <x v="34"/>
    <x v="15"/>
    <n v="0.14000000000000001"/>
  </r>
  <r>
    <x v="2"/>
    <x v="5"/>
    <x v="34"/>
    <x v="15"/>
    <n v="0.12"/>
  </r>
  <r>
    <x v="3"/>
    <x v="5"/>
    <x v="34"/>
    <x v="15"/>
    <n v="0.11"/>
  </r>
  <r>
    <x v="4"/>
    <x v="5"/>
    <x v="34"/>
    <x v="15"/>
    <n v="0.1"/>
  </r>
  <r>
    <x v="0"/>
    <x v="5"/>
    <x v="35"/>
    <x v="15"/>
    <n v="0.59"/>
  </r>
  <r>
    <x v="1"/>
    <x v="5"/>
    <x v="35"/>
    <x v="15"/>
    <n v="0.55000000000000004"/>
  </r>
  <r>
    <x v="2"/>
    <x v="5"/>
    <x v="35"/>
    <x v="15"/>
    <n v="0.55000000000000004"/>
  </r>
  <r>
    <x v="3"/>
    <x v="5"/>
    <x v="35"/>
    <x v="15"/>
    <n v="0.52"/>
  </r>
  <r>
    <x v="4"/>
    <x v="5"/>
    <x v="35"/>
    <x v="15"/>
    <n v="0.49"/>
  </r>
  <r>
    <x v="0"/>
    <x v="0"/>
    <x v="0"/>
    <x v="16"/>
    <n v="1.3917250000000001"/>
  </r>
  <r>
    <x v="1"/>
    <x v="0"/>
    <x v="0"/>
    <x v="16"/>
    <n v="1.751215"/>
  </r>
  <r>
    <x v="2"/>
    <x v="0"/>
    <x v="0"/>
    <x v="16"/>
    <n v="2.1547830000000001"/>
  </r>
  <r>
    <x v="3"/>
    <x v="0"/>
    <x v="0"/>
    <x v="16"/>
    <n v="2.1550630000000002"/>
  </r>
  <r>
    <x v="4"/>
    <x v="0"/>
    <x v="0"/>
    <x v="16"/>
    <n v="2.1555550000000001"/>
  </r>
  <r>
    <x v="0"/>
    <x v="0"/>
    <x v="1"/>
    <x v="16"/>
    <n v="15.35538"/>
  </r>
  <r>
    <x v="1"/>
    <x v="0"/>
    <x v="1"/>
    <x v="16"/>
    <n v="17.06568"/>
  </r>
  <r>
    <x v="2"/>
    <x v="0"/>
    <x v="1"/>
    <x v="16"/>
    <n v="18.540489999999998"/>
  </r>
  <r>
    <x v="3"/>
    <x v="0"/>
    <x v="1"/>
    <x v="16"/>
    <n v="15.380179999999999"/>
  </r>
  <r>
    <x v="4"/>
    <x v="0"/>
    <x v="1"/>
    <x v="16"/>
    <n v="15.380179999999999"/>
  </r>
  <r>
    <x v="0"/>
    <x v="0"/>
    <x v="2"/>
    <x v="16"/>
    <n v="3.711268"/>
  </r>
  <r>
    <x v="1"/>
    <x v="0"/>
    <x v="2"/>
    <x v="16"/>
    <n v="4.6699060000000001"/>
  </r>
  <r>
    <x v="2"/>
    <x v="0"/>
    <x v="2"/>
    <x v="16"/>
    <n v="5.7460880000000003"/>
  </r>
  <r>
    <x v="3"/>
    <x v="0"/>
    <x v="2"/>
    <x v="16"/>
    <n v="5.7468329999999996"/>
  </r>
  <r>
    <x v="4"/>
    <x v="0"/>
    <x v="2"/>
    <x v="16"/>
    <n v="5.7481470000000003"/>
  </r>
  <r>
    <x v="0"/>
    <x v="0"/>
    <x v="3"/>
    <x v="16"/>
    <n v="1.8252999999999999"/>
  </r>
  <r>
    <x v="1"/>
    <x v="0"/>
    <x v="3"/>
    <x v="16"/>
    <n v="13.2631"/>
  </r>
  <r>
    <x v="2"/>
    <x v="0"/>
    <x v="3"/>
    <x v="16"/>
    <n v="13.264049999999999"/>
  </r>
  <r>
    <x v="3"/>
    <x v="0"/>
    <x v="3"/>
    <x v="16"/>
    <n v="13.264620000000001"/>
  </r>
  <r>
    <x v="4"/>
    <x v="0"/>
    <x v="3"/>
    <x v="16"/>
    <n v="13.264860000000001"/>
  </r>
  <r>
    <x v="0"/>
    <x v="0"/>
    <x v="4"/>
    <x v="16"/>
    <n v="1.1081319999999999"/>
  </r>
  <r>
    <x v="1"/>
    <x v="0"/>
    <x v="4"/>
    <x v="16"/>
    <n v="1.329758"/>
  </r>
  <r>
    <x v="2"/>
    <x v="0"/>
    <x v="4"/>
    <x v="16"/>
    <n v="1.551385"/>
  </r>
  <r>
    <x v="3"/>
    <x v="0"/>
    <x v="4"/>
    <x v="16"/>
    <n v="1.1081319999999999"/>
  </r>
  <r>
    <x v="4"/>
    <x v="0"/>
    <x v="4"/>
    <x v="16"/>
    <n v="1.1081319999999999"/>
  </r>
  <r>
    <x v="0"/>
    <x v="0"/>
    <x v="5"/>
    <x v="16"/>
    <n v="15.09618"/>
  </r>
  <r>
    <x v="1"/>
    <x v="0"/>
    <x v="5"/>
    <x v="16"/>
    <n v="14.828340000000001"/>
  </r>
  <r>
    <x v="2"/>
    <x v="0"/>
    <x v="5"/>
    <x v="16"/>
    <n v="14.875730000000001"/>
  </r>
  <r>
    <x v="3"/>
    <x v="0"/>
    <x v="5"/>
    <x v="16"/>
    <n v="14.78553"/>
  </r>
  <r>
    <x v="4"/>
    <x v="0"/>
    <x v="5"/>
    <x v="16"/>
    <n v="16.358059999999998"/>
  </r>
  <r>
    <x v="0"/>
    <x v="0"/>
    <x v="6"/>
    <x v="16"/>
    <n v="0"/>
  </r>
  <r>
    <x v="1"/>
    <x v="0"/>
    <x v="6"/>
    <x v="16"/>
    <n v="0"/>
  </r>
  <r>
    <x v="2"/>
    <x v="0"/>
    <x v="6"/>
    <x v="16"/>
    <n v="0"/>
  </r>
  <r>
    <x v="3"/>
    <x v="0"/>
    <x v="6"/>
    <x v="16"/>
    <n v="0"/>
  </r>
  <r>
    <x v="4"/>
    <x v="0"/>
    <x v="6"/>
    <x v="16"/>
    <n v="0"/>
  </r>
  <r>
    <x v="0"/>
    <x v="0"/>
    <x v="7"/>
    <x v="16"/>
    <n v="13.047000000000001"/>
  </r>
  <r>
    <x v="1"/>
    <x v="0"/>
    <x v="7"/>
    <x v="16"/>
    <n v="14.308870000000001"/>
  </r>
  <r>
    <x v="2"/>
    <x v="0"/>
    <x v="7"/>
    <x v="16"/>
    <n v="16.412179999999999"/>
  </r>
  <r>
    <x v="3"/>
    <x v="0"/>
    <x v="7"/>
    <x v="16"/>
    <n v="13.045629999999999"/>
  </r>
  <r>
    <x v="4"/>
    <x v="0"/>
    <x v="7"/>
    <x v="16"/>
    <n v="13.045769999999999"/>
  </r>
  <r>
    <x v="0"/>
    <x v="0"/>
    <x v="8"/>
    <x v="16"/>
    <n v="26.65429"/>
  </r>
  <r>
    <x v="1"/>
    <x v="0"/>
    <x v="8"/>
    <x v="16"/>
    <n v="32.430929999999996"/>
  </r>
  <r>
    <x v="2"/>
    <x v="0"/>
    <x v="8"/>
    <x v="16"/>
    <n v="38.837040000000002"/>
  </r>
  <r>
    <x v="3"/>
    <x v="0"/>
    <x v="8"/>
    <x v="16"/>
    <n v="27.626349999999999"/>
  </r>
  <r>
    <x v="4"/>
    <x v="0"/>
    <x v="8"/>
    <x v="16"/>
    <n v="27.626349999999999"/>
  </r>
  <r>
    <x v="0"/>
    <x v="0"/>
    <x v="9"/>
    <x v="16"/>
    <n v="0.445909"/>
  </r>
  <r>
    <x v="1"/>
    <x v="0"/>
    <x v="9"/>
    <x v="16"/>
    <n v="0.445909"/>
  </r>
  <r>
    <x v="2"/>
    <x v="0"/>
    <x v="9"/>
    <x v="16"/>
    <n v="0.66886299999999999"/>
  </r>
  <r>
    <x v="3"/>
    <x v="0"/>
    <x v="9"/>
    <x v="16"/>
    <n v="0.66886299999999999"/>
  </r>
  <r>
    <x v="4"/>
    <x v="0"/>
    <x v="9"/>
    <x v="16"/>
    <n v="0.66886299999999999"/>
  </r>
  <r>
    <x v="0"/>
    <x v="0"/>
    <x v="10"/>
    <x v="16"/>
    <n v="3.452693"/>
  </r>
  <r>
    <x v="1"/>
    <x v="0"/>
    <x v="10"/>
    <x v="16"/>
    <n v="2.5292599999999998"/>
  </r>
  <r>
    <x v="2"/>
    <x v="0"/>
    <x v="10"/>
    <x v="16"/>
    <n v="2.5292599999999998"/>
  </r>
  <r>
    <x v="3"/>
    <x v="0"/>
    <x v="10"/>
    <x v="16"/>
    <n v="0"/>
  </r>
  <r>
    <x v="4"/>
    <x v="0"/>
    <x v="10"/>
    <x v="16"/>
    <n v="0"/>
  </r>
  <r>
    <x v="0"/>
    <x v="0"/>
    <x v="11"/>
    <x v="16"/>
    <n v="0.44325300000000001"/>
  </r>
  <r>
    <x v="1"/>
    <x v="0"/>
    <x v="11"/>
    <x v="16"/>
    <n v="0.44325300000000001"/>
  </r>
  <r>
    <x v="2"/>
    <x v="0"/>
    <x v="11"/>
    <x v="16"/>
    <n v="0.44325300000000001"/>
  </r>
  <r>
    <x v="3"/>
    <x v="0"/>
    <x v="11"/>
    <x v="16"/>
    <n v="0.44325300000000001"/>
  </r>
  <r>
    <x v="4"/>
    <x v="0"/>
    <x v="11"/>
    <x v="16"/>
    <n v="0.44325300000000001"/>
  </r>
  <r>
    <x v="0"/>
    <x v="0"/>
    <x v="12"/>
    <x v="16"/>
    <n v="5.483689"/>
  </r>
  <r>
    <x v="1"/>
    <x v="0"/>
    <x v="12"/>
    <x v="16"/>
    <n v="5.686788"/>
  </r>
  <r>
    <x v="2"/>
    <x v="0"/>
    <x v="12"/>
    <x v="16"/>
    <n v="5.889888"/>
  </r>
  <r>
    <x v="3"/>
    <x v="0"/>
    <x v="12"/>
    <x v="16"/>
    <n v="5.889888"/>
  </r>
  <r>
    <x v="4"/>
    <x v="0"/>
    <x v="12"/>
    <x v="16"/>
    <n v="5.889888"/>
  </r>
  <r>
    <x v="0"/>
    <x v="0"/>
    <x v="13"/>
    <x v="16"/>
    <n v="28.761099999999999"/>
  </r>
  <r>
    <x v="1"/>
    <x v="0"/>
    <x v="13"/>
    <x v="16"/>
    <n v="30.990639999999999"/>
  </r>
  <r>
    <x v="2"/>
    <x v="0"/>
    <x v="13"/>
    <x v="16"/>
    <n v="33.220190000000002"/>
  </r>
  <r>
    <x v="3"/>
    <x v="0"/>
    <x v="13"/>
    <x v="16"/>
    <n v="33.220190000000002"/>
  </r>
  <r>
    <x v="4"/>
    <x v="0"/>
    <x v="13"/>
    <x v="16"/>
    <n v="33.220190000000002"/>
  </r>
  <r>
    <x v="0"/>
    <x v="0"/>
    <x v="14"/>
    <x v="16"/>
    <n v="14.213559999999999"/>
  </r>
  <r>
    <x v="1"/>
    <x v="0"/>
    <x v="14"/>
    <x v="16"/>
    <n v="14.81413"/>
  </r>
  <r>
    <x v="2"/>
    <x v="0"/>
    <x v="14"/>
    <x v="16"/>
    <n v="15.614890000000001"/>
  </r>
  <r>
    <x v="3"/>
    <x v="0"/>
    <x v="14"/>
    <x v="16"/>
    <n v="15.614890000000001"/>
  </r>
  <r>
    <x v="4"/>
    <x v="0"/>
    <x v="14"/>
    <x v="16"/>
    <n v="15.614890000000001"/>
  </r>
  <r>
    <x v="0"/>
    <x v="0"/>
    <x v="15"/>
    <x v="16"/>
    <n v="0"/>
  </r>
  <r>
    <x v="1"/>
    <x v="0"/>
    <x v="15"/>
    <x v="16"/>
    <n v="0.304506"/>
  </r>
  <r>
    <x v="2"/>
    <x v="0"/>
    <x v="15"/>
    <x v="16"/>
    <n v="0.39406400000000003"/>
  </r>
  <r>
    <x v="3"/>
    <x v="0"/>
    <x v="15"/>
    <x v="16"/>
    <n v="0.39403700000000003"/>
  </r>
  <r>
    <x v="4"/>
    <x v="0"/>
    <x v="15"/>
    <x v="16"/>
    <n v="0.39384999999999998"/>
  </r>
  <r>
    <x v="0"/>
    <x v="0"/>
    <x v="16"/>
    <x v="16"/>
    <n v="0.41694900000000001"/>
  </r>
  <r>
    <x v="1"/>
    <x v="0"/>
    <x v="16"/>
    <x v="16"/>
    <n v="0.62542299999999995"/>
  </r>
  <r>
    <x v="2"/>
    <x v="0"/>
    <x v="16"/>
    <x v="16"/>
    <n v="0.833897"/>
  </r>
  <r>
    <x v="3"/>
    <x v="0"/>
    <x v="16"/>
    <x v="16"/>
    <n v="0.833897"/>
  </r>
  <r>
    <x v="4"/>
    <x v="0"/>
    <x v="16"/>
    <x v="16"/>
    <n v="0.833897"/>
  </r>
  <r>
    <x v="0"/>
    <x v="0"/>
    <x v="17"/>
    <x v="16"/>
    <n v="2.2162639999999998"/>
  </r>
  <r>
    <x v="1"/>
    <x v="0"/>
    <x v="17"/>
    <x v="16"/>
    <n v="2.4378899999999999"/>
  </r>
  <r>
    <x v="2"/>
    <x v="0"/>
    <x v="17"/>
    <x v="16"/>
    <n v="2.8811429999999998"/>
  </r>
  <r>
    <x v="3"/>
    <x v="0"/>
    <x v="17"/>
    <x v="16"/>
    <n v="2.8811429999999998"/>
  </r>
  <r>
    <x v="4"/>
    <x v="0"/>
    <x v="17"/>
    <x v="16"/>
    <n v="2.8811429999999998"/>
  </r>
  <r>
    <x v="0"/>
    <x v="0"/>
    <x v="18"/>
    <x v="16"/>
    <n v="0"/>
  </r>
  <r>
    <x v="1"/>
    <x v="0"/>
    <x v="18"/>
    <x v="16"/>
    <n v="0"/>
  </r>
  <r>
    <x v="2"/>
    <x v="0"/>
    <x v="18"/>
    <x v="16"/>
    <n v="0"/>
  </r>
  <r>
    <x v="3"/>
    <x v="0"/>
    <x v="18"/>
    <x v="16"/>
    <n v="0"/>
  </r>
  <r>
    <x v="4"/>
    <x v="0"/>
    <x v="18"/>
    <x v="16"/>
    <n v="0"/>
  </r>
  <r>
    <x v="0"/>
    <x v="0"/>
    <x v="19"/>
    <x v="16"/>
    <n v="2.2932169999999998"/>
  </r>
  <r>
    <x v="1"/>
    <x v="0"/>
    <x v="19"/>
    <x v="16"/>
    <n v="2.5016910000000001"/>
  </r>
  <r>
    <x v="2"/>
    <x v="0"/>
    <x v="19"/>
    <x v="16"/>
    <n v="2.7101649999999999"/>
  </r>
  <r>
    <x v="3"/>
    <x v="0"/>
    <x v="19"/>
    <x v="16"/>
    <n v="2.7101649999999999"/>
  </r>
  <r>
    <x v="4"/>
    <x v="0"/>
    <x v="19"/>
    <x v="16"/>
    <n v="2.7101649999999999"/>
  </r>
  <r>
    <x v="0"/>
    <x v="0"/>
    <x v="20"/>
    <x v="16"/>
    <n v="2.6595170000000001"/>
  </r>
  <r>
    <x v="1"/>
    <x v="0"/>
    <x v="20"/>
    <x v="16"/>
    <n v="3.10277"/>
  </r>
  <r>
    <x v="2"/>
    <x v="0"/>
    <x v="20"/>
    <x v="16"/>
    <n v="3.5460229999999999"/>
  </r>
  <r>
    <x v="3"/>
    <x v="0"/>
    <x v="20"/>
    <x v="16"/>
    <n v="3.5718700000000001"/>
  </r>
  <r>
    <x v="4"/>
    <x v="0"/>
    <x v="20"/>
    <x v="16"/>
    <n v="3.784904"/>
  </r>
  <r>
    <x v="0"/>
    <x v="0"/>
    <x v="21"/>
    <x v="16"/>
    <n v="0.22295400000000001"/>
  </r>
  <r>
    <x v="1"/>
    <x v="0"/>
    <x v="21"/>
    <x v="16"/>
    <n v="0.22295400000000001"/>
  </r>
  <r>
    <x v="2"/>
    <x v="0"/>
    <x v="21"/>
    <x v="16"/>
    <n v="0.22295400000000001"/>
  </r>
  <r>
    <x v="3"/>
    <x v="0"/>
    <x v="21"/>
    <x v="16"/>
    <n v="0.20788400000000001"/>
  </r>
  <r>
    <x v="4"/>
    <x v="0"/>
    <x v="21"/>
    <x v="16"/>
    <n v="0.202681"/>
  </r>
  <r>
    <x v="0"/>
    <x v="0"/>
    <x v="22"/>
    <x v="16"/>
    <n v="7.5352980000000001"/>
  </r>
  <r>
    <x v="1"/>
    <x v="0"/>
    <x v="22"/>
    <x v="16"/>
    <n v="9.3083089999999995"/>
  </r>
  <r>
    <x v="2"/>
    <x v="0"/>
    <x v="22"/>
    <x v="16"/>
    <n v="11.302949999999999"/>
  </r>
  <r>
    <x v="3"/>
    <x v="0"/>
    <x v="22"/>
    <x v="16"/>
    <n v="12.02392"/>
  </r>
  <r>
    <x v="4"/>
    <x v="0"/>
    <x v="22"/>
    <x v="16"/>
    <n v="12.191039999999999"/>
  </r>
  <r>
    <x v="0"/>
    <x v="0"/>
    <x v="23"/>
    <x v="16"/>
    <n v="0"/>
  </r>
  <r>
    <x v="1"/>
    <x v="0"/>
    <x v="23"/>
    <x v="16"/>
    <n v="0"/>
  </r>
  <r>
    <x v="2"/>
    <x v="0"/>
    <x v="23"/>
    <x v="16"/>
    <n v="0"/>
  </r>
  <r>
    <x v="3"/>
    <x v="0"/>
    <x v="23"/>
    <x v="16"/>
    <n v="0"/>
  </r>
  <r>
    <x v="4"/>
    <x v="0"/>
    <x v="23"/>
    <x v="16"/>
    <n v="0"/>
  </r>
  <r>
    <x v="0"/>
    <x v="0"/>
    <x v="24"/>
    <x v="16"/>
    <n v="0"/>
  </r>
  <r>
    <x v="1"/>
    <x v="0"/>
    <x v="24"/>
    <x v="16"/>
    <n v="0"/>
  </r>
  <r>
    <x v="2"/>
    <x v="0"/>
    <x v="24"/>
    <x v="16"/>
    <n v="0"/>
  </r>
  <r>
    <x v="3"/>
    <x v="0"/>
    <x v="24"/>
    <x v="16"/>
    <n v="0"/>
  </r>
  <r>
    <x v="4"/>
    <x v="0"/>
    <x v="24"/>
    <x v="16"/>
    <n v="0"/>
  </r>
  <r>
    <x v="0"/>
    <x v="0"/>
    <x v="25"/>
    <x v="16"/>
    <n v="0"/>
  </r>
  <r>
    <x v="1"/>
    <x v="0"/>
    <x v="25"/>
    <x v="16"/>
    <n v="0"/>
  </r>
  <r>
    <x v="2"/>
    <x v="0"/>
    <x v="25"/>
    <x v="16"/>
    <n v="0"/>
  </r>
  <r>
    <x v="3"/>
    <x v="0"/>
    <x v="25"/>
    <x v="16"/>
    <n v="0"/>
  </r>
  <r>
    <x v="4"/>
    <x v="0"/>
    <x v="25"/>
    <x v="16"/>
    <n v="0"/>
  </r>
  <r>
    <x v="0"/>
    <x v="0"/>
    <x v="26"/>
    <x v="16"/>
    <n v="0.421375"/>
  </r>
  <r>
    <x v="1"/>
    <x v="0"/>
    <x v="26"/>
    <x v="16"/>
    <n v="0.421375"/>
  </r>
  <r>
    <x v="2"/>
    <x v="0"/>
    <x v="26"/>
    <x v="16"/>
    <n v="0.40038200000000002"/>
  </r>
  <r>
    <x v="3"/>
    <x v="0"/>
    <x v="26"/>
    <x v="16"/>
    <n v="0.40038200000000002"/>
  </r>
  <r>
    <x v="4"/>
    <x v="0"/>
    <x v="26"/>
    <x v="16"/>
    <n v="0.40038200000000002"/>
  </r>
  <r>
    <x v="0"/>
    <x v="0"/>
    <x v="27"/>
    <x v="16"/>
    <n v="28.390560000000001"/>
  </r>
  <r>
    <x v="1"/>
    <x v="0"/>
    <x v="27"/>
    <x v="16"/>
    <n v="30.197679999999998"/>
  </r>
  <r>
    <x v="2"/>
    <x v="0"/>
    <x v="27"/>
    <x v="16"/>
    <n v="30.744509999999998"/>
  </r>
  <r>
    <x v="3"/>
    <x v="0"/>
    <x v="27"/>
    <x v="16"/>
    <n v="28.982869999999998"/>
  </r>
  <r>
    <x v="4"/>
    <x v="0"/>
    <x v="27"/>
    <x v="16"/>
    <n v="29.032209999999999"/>
  </r>
  <r>
    <x v="0"/>
    <x v="0"/>
    <x v="28"/>
    <x v="16"/>
    <n v="5.0774889999999999"/>
  </r>
  <r>
    <x v="1"/>
    <x v="0"/>
    <x v="28"/>
    <x v="16"/>
    <n v="5.280589"/>
  </r>
  <r>
    <x v="2"/>
    <x v="0"/>
    <x v="28"/>
    <x v="16"/>
    <n v="6.0929869999999999"/>
  </r>
  <r>
    <x v="3"/>
    <x v="0"/>
    <x v="28"/>
    <x v="16"/>
    <n v="6.0929869999999999"/>
  </r>
  <r>
    <x v="4"/>
    <x v="0"/>
    <x v="28"/>
    <x v="16"/>
    <n v="6.0929869999999999"/>
  </r>
  <r>
    <x v="0"/>
    <x v="0"/>
    <x v="29"/>
    <x v="16"/>
    <n v="1.624797"/>
  </r>
  <r>
    <x v="1"/>
    <x v="0"/>
    <x v="29"/>
    <x v="16"/>
    <n v="2.030996"/>
  </r>
  <r>
    <x v="2"/>
    <x v="0"/>
    <x v="29"/>
    <x v="16"/>
    <n v="2.437195"/>
  </r>
  <r>
    <x v="3"/>
    <x v="0"/>
    <x v="29"/>
    <x v="16"/>
    <n v="2.437195"/>
  </r>
  <r>
    <x v="4"/>
    <x v="0"/>
    <x v="29"/>
    <x v="16"/>
    <n v="2.437195"/>
  </r>
  <r>
    <x v="0"/>
    <x v="0"/>
    <x v="30"/>
    <x v="16"/>
    <n v="11.597709999999999"/>
  </r>
  <r>
    <x v="1"/>
    <x v="0"/>
    <x v="30"/>
    <x v="16"/>
    <n v="14.59346"/>
  </r>
  <r>
    <x v="2"/>
    <x v="0"/>
    <x v="30"/>
    <x v="16"/>
    <n v="17.956520000000001"/>
  </r>
  <r>
    <x v="3"/>
    <x v="0"/>
    <x v="30"/>
    <x v="16"/>
    <n v="17.958850000000002"/>
  </r>
  <r>
    <x v="4"/>
    <x v="0"/>
    <x v="30"/>
    <x v="16"/>
    <n v="17.962959999999999"/>
  </r>
  <r>
    <x v="0"/>
    <x v="0"/>
    <x v="31"/>
    <x v="16"/>
    <n v="8.8142610000000001"/>
  </r>
  <r>
    <x v="1"/>
    <x v="0"/>
    <x v="31"/>
    <x v="16"/>
    <n v="11.09103"/>
  </r>
  <r>
    <x v="2"/>
    <x v="0"/>
    <x v="31"/>
    <x v="16"/>
    <n v="13.64696"/>
  </r>
  <r>
    <x v="3"/>
    <x v="0"/>
    <x v="31"/>
    <x v="16"/>
    <n v="13.64873"/>
  </r>
  <r>
    <x v="4"/>
    <x v="0"/>
    <x v="31"/>
    <x v="16"/>
    <n v="13.65185"/>
  </r>
  <r>
    <x v="0"/>
    <x v="0"/>
    <x v="32"/>
    <x v="16"/>
    <n v="76.227909999999994"/>
  </r>
  <r>
    <x v="1"/>
    <x v="0"/>
    <x v="32"/>
    <x v="16"/>
    <n v="81.602410000000006"/>
  </r>
  <r>
    <x v="2"/>
    <x v="0"/>
    <x v="32"/>
    <x v="16"/>
    <n v="86.981129999999993"/>
  </r>
  <r>
    <x v="3"/>
    <x v="0"/>
    <x v="32"/>
    <x v="16"/>
    <n v="86.894289999999998"/>
  </r>
  <r>
    <x v="4"/>
    <x v="0"/>
    <x v="32"/>
    <x v="16"/>
    <n v="86.947540000000004"/>
  </r>
  <r>
    <x v="0"/>
    <x v="0"/>
    <x v="33"/>
    <x v="16"/>
    <n v="0.80076400000000003"/>
  </r>
  <r>
    <x v="1"/>
    <x v="0"/>
    <x v="33"/>
    <x v="16"/>
    <n v="1.000955"/>
  </r>
  <r>
    <x v="2"/>
    <x v="0"/>
    <x v="33"/>
    <x v="16"/>
    <n v="1.4013370000000001"/>
  </r>
  <r>
    <x v="3"/>
    <x v="0"/>
    <x v="33"/>
    <x v="16"/>
    <n v="1.4013370000000001"/>
  </r>
  <r>
    <x v="4"/>
    <x v="0"/>
    <x v="33"/>
    <x v="16"/>
    <n v="1.4013370000000001"/>
  </r>
  <r>
    <x v="0"/>
    <x v="0"/>
    <x v="34"/>
    <x v="16"/>
    <n v="3.0028640000000002"/>
  </r>
  <r>
    <x v="1"/>
    <x v="0"/>
    <x v="34"/>
    <x v="16"/>
    <n v="3.4032460000000002"/>
  </r>
  <r>
    <x v="2"/>
    <x v="0"/>
    <x v="34"/>
    <x v="16"/>
    <n v="4.4042000000000003"/>
  </r>
  <r>
    <x v="3"/>
    <x v="0"/>
    <x v="34"/>
    <x v="16"/>
    <n v="4.4042000000000003"/>
  </r>
  <r>
    <x v="4"/>
    <x v="0"/>
    <x v="34"/>
    <x v="16"/>
    <n v="4.4042000000000003"/>
  </r>
  <r>
    <x v="0"/>
    <x v="0"/>
    <x v="35"/>
    <x v="16"/>
    <n v="6.092333"/>
  </r>
  <r>
    <x v="1"/>
    <x v="0"/>
    <x v="35"/>
    <x v="16"/>
    <n v="6.5148359999999998"/>
  </r>
  <r>
    <x v="2"/>
    <x v="0"/>
    <x v="35"/>
    <x v="16"/>
    <n v="6.7260489999999997"/>
  </r>
  <r>
    <x v="3"/>
    <x v="0"/>
    <x v="35"/>
    <x v="16"/>
    <n v="6.7264470000000003"/>
  </r>
  <r>
    <x v="4"/>
    <x v="0"/>
    <x v="35"/>
    <x v="16"/>
    <n v="6.7245010000000001"/>
  </r>
  <r>
    <x v="0"/>
    <x v="1"/>
    <x v="1"/>
    <x v="16"/>
    <n v="15.400000000000002"/>
  </r>
  <r>
    <x v="0"/>
    <x v="1"/>
    <x v="3"/>
    <x v="16"/>
    <n v="1.8000000000000005"/>
  </r>
  <r>
    <x v="0"/>
    <x v="1"/>
    <x v="4"/>
    <x v="16"/>
    <n v="0.99999999999999989"/>
  </r>
  <r>
    <x v="0"/>
    <x v="1"/>
    <x v="7"/>
    <x v="16"/>
    <n v="13.1"/>
  </r>
  <r>
    <x v="0"/>
    <x v="1"/>
    <x v="8"/>
    <x v="16"/>
    <n v="26.7"/>
  </r>
  <r>
    <x v="0"/>
    <x v="1"/>
    <x v="9"/>
    <x v="16"/>
    <n v="0.5"/>
  </r>
  <r>
    <x v="0"/>
    <x v="1"/>
    <x v="10"/>
    <x v="16"/>
    <n v="3.5"/>
  </r>
  <r>
    <x v="0"/>
    <x v="1"/>
    <x v="11"/>
    <x v="16"/>
    <n v="0.4"/>
  </r>
  <r>
    <x v="0"/>
    <x v="1"/>
    <x v="12"/>
    <x v="16"/>
    <n v="5.5999999999999988"/>
  </r>
  <r>
    <x v="0"/>
    <x v="1"/>
    <x v="13"/>
    <x v="16"/>
    <n v="28.700000000000003"/>
  </r>
  <r>
    <x v="0"/>
    <x v="1"/>
    <x v="14"/>
    <x v="16"/>
    <n v="14.400000000000002"/>
  </r>
  <r>
    <x v="0"/>
    <x v="1"/>
    <x v="16"/>
    <x v="16"/>
    <n v="0.4"/>
  </r>
  <r>
    <x v="0"/>
    <x v="1"/>
    <x v="17"/>
    <x v="16"/>
    <n v="2.2000000000000002"/>
  </r>
  <r>
    <x v="0"/>
    <x v="1"/>
    <x v="19"/>
    <x v="16"/>
    <n v="2.3000000000000003"/>
  </r>
  <r>
    <x v="0"/>
    <x v="1"/>
    <x v="20"/>
    <x v="16"/>
    <n v="2.7"/>
  </r>
  <r>
    <x v="0"/>
    <x v="1"/>
    <x v="21"/>
    <x v="16"/>
    <n v="0.22295400000000001"/>
  </r>
  <r>
    <x v="0"/>
    <x v="1"/>
    <x v="22"/>
    <x v="16"/>
    <n v="7.5"/>
  </r>
  <r>
    <x v="0"/>
    <x v="1"/>
    <x v="26"/>
    <x v="16"/>
    <n v="0.30000000000000004"/>
  </r>
  <r>
    <x v="0"/>
    <x v="1"/>
    <x v="28"/>
    <x v="16"/>
    <n v="5"/>
  </r>
  <r>
    <x v="0"/>
    <x v="1"/>
    <x v="29"/>
    <x v="16"/>
    <n v="1.6"/>
  </r>
  <r>
    <x v="0"/>
    <x v="1"/>
    <x v="30"/>
    <x v="16"/>
    <n v="11.5"/>
  </r>
  <r>
    <x v="0"/>
    <x v="1"/>
    <x v="32"/>
    <x v="16"/>
    <n v="76.3"/>
  </r>
  <r>
    <x v="0"/>
    <x v="1"/>
    <x v="33"/>
    <x v="16"/>
    <n v="0.8"/>
  </r>
  <r>
    <x v="0"/>
    <x v="1"/>
    <x v="34"/>
    <x v="16"/>
    <n v="3"/>
  </r>
  <r>
    <x v="0"/>
    <x v="1"/>
    <x v="35"/>
    <x v="16"/>
    <n v="6"/>
  </r>
  <r>
    <x v="1"/>
    <x v="1"/>
    <x v="1"/>
    <x v="16"/>
    <n v="5"/>
  </r>
  <r>
    <x v="1"/>
    <x v="1"/>
    <x v="3"/>
    <x v="16"/>
    <n v="4.1000000000000005"/>
  </r>
  <r>
    <x v="1"/>
    <x v="1"/>
    <x v="4"/>
    <x v="16"/>
    <n v="0.30000000000000004"/>
  </r>
  <r>
    <x v="1"/>
    <x v="1"/>
    <x v="7"/>
    <x v="16"/>
    <n v="4.2"/>
  </r>
  <r>
    <x v="1"/>
    <x v="1"/>
    <x v="8"/>
    <x v="16"/>
    <n v="9.9999999999999929"/>
  </r>
  <r>
    <x v="1"/>
    <x v="1"/>
    <x v="10"/>
    <x v="16"/>
    <n v="0.8"/>
  </r>
  <r>
    <x v="1"/>
    <x v="1"/>
    <x v="12"/>
    <x v="16"/>
    <n v="1.7000000000000004"/>
  </r>
  <r>
    <x v="1"/>
    <x v="1"/>
    <x v="13"/>
    <x v="16"/>
    <n v="9.1999999999999993"/>
  </r>
  <r>
    <x v="1"/>
    <x v="1"/>
    <x v="14"/>
    <x v="16"/>
    <n v="4.4999999999999991"/>
  </r>
  <r>
    <x v="1"/>
    <x v="1"/>
    <x v="15"/>
    <x v="16"/>
    <n v="9.1351999999999989E-2"/>
  </r>
  <r>
    <x v="1"/>
    <x v="1"/>
    <x v="17"/>
    <x v="16"/>
    <n v="0.7"/>
  </r>
  <r>
    <x v="1"/>
    <x v="1"/>
    <x v="19"/>
    <x v="16"/>
    <n v="0.6"/>
  </r>
  <r>
    <x v="1"/>
    <x v="1"/>
    <x v="20"/>
    <x v="16"/>
    <n v="0.9"/>
  </r>
  <r>
    <x v="1"/>
    <x v="1"/>
    <x v="21"/>
    <x v="16"/>
    <n v="6.6886000000000001E-2"/>
  </r>
  <r>
    <x v="1"/>
    <x v="1"/>
    <x v="22"/>
    <x v="16"/>
    <n v="2.8"/>
  </r>
  <r>
    <x v="1"/>
    <x v="1"/>
    <x v="28"/>
    <x v="16"/>
    <n v="1.5"/>
  </r>
  <r>
    <x v="1"/>
    <x v="1"/>
    <x v="29"/>
    <x v="16"/>
    <n v="0.5"/>
  </r>
  <r>
    <x v="1"/>
    <x v="1"/>
    <x v="30"/>
    <x v="16"/>
    <n v="4.3"/>
  </r>
  <r>
    <x v="1"/>
    <x v="1"/>
    <x v="32"/>
    <x v="16"/>
    <n v="24.5"/>
  </r>
  <r>
    <x v="1"/>
    <x v="1"/>
    <x v="33"/>
    <x v="16"/>
    <n v="0.30000000000000004"/>
  </r>
  <r>
    <x v="1"/>
    <x v="1"/>
    <x v="34"/>
    <x v="16"/>
    <n v="1"/>
  </r>
  <r>
    <x v="1"/>
    <x v="1"/>
    <x v="35"/>
    <x v="16"/>
    <n v="1.7"/>
  </r>
  <r>
    <x v="2"/>
    <x v="1"/>
    <x v="1"/>
    <x v="16"/>
    <n v="3.6999999999999997"/>
  </r>
  <r>
    <x v="2"/>
    <x v="1"/>
    <x v="3"/>
    <x v="16"/>
    <n v="2.5000000000000004"/>
  </r>
  <r>
    <x v="2"/>
    <x v="1"/>
    <x v="4"/>
    <x v="16"/>
    <n v="0.30000000000000004"/>
  </r>
  <r>
    <x v="2"/>
    <x v="1"/>
    <x v="7"/>
    <x v="16"/>
    <n v="3.100000000000001"/>
  </r>
  <r>
    <x v="2"/>
    <x v="1"/>
    <x v="8"/>
    <x v="16"/>
    <n v="7.8999999999999968"/>
  </r>
  <r>
    <x v="2"/>
    <x v="1"/>
    <x v="10"/>
    <x v="16"/>
    <n v="0.5"/>
  </r>
  <r>
    <x v="2"/>
    <x v="1"/>
    <x v="12"/>
    <x v="16"/>
    <n v="1"/>
  </r>
  <r>
    <x v="2"/>
    <x v="1"/>
    <x v="13"/>
    <x v="16"/>
    <n v="6.6000000000000005"/>
  </r>
  <r>
    <x v="2"/>
    <x v="1"/>
    <x v="14"/>
    <x v="16"/>
    <n v="3.2000000000000006"/>
  </r>
  <r>
    <x v="2"/>
    <x v="1"/>
    <x v="15"/>
    <x v="16"/>
    <n v="7.8812999999999994E-2"/>
  </r>
  <r>
    <x v="2"/>
    <x v="1"/>
    <x v="17"/>
    <x v="16"/>
    <n v="0.60000000000000009"/>
  </r>
  <r>
    <x v="2"/>
    <x v="1"/>
    <x v="19"/>
    <x v="16"/>
    <n v="0.2"/>
  </r>
  <r>
    <x v="2"/>
    <x v="1"/>
    <x v="20"/>
    <x v="16"/>
    <n v="0.7"/>
  </r>
  <r>
    <x v="2"/>
    <x v="1"/>
    <x v="21"/>
    <x v="16"/>
    <n v="4.4590999999999999E-2"/>
  </r>
  <r>
    <x v="2"/>
    <x v="1"/>
    <x v="22"/>
    <x v="16"/>
    <n v="2.2999999999999998"/>
  </r>
  <r>
    <x v="2"/>
    <x v="1"/>
    <x v="28"/>
    <x v="16"/>
    <n v="1.2"/>
  </r>
  <r>
    <x v="2"/>
    <x v="1"/>
    <x v="29"/>
    <x v="16"/>
    <n v="0.5"/>
  </r>
  <r>
    <x v="2"/>
    <x v="1"/>
    <x v="30"/>
    <x v="16"/>
    <n v="3.6"/>
  </r>
  <r>
    <x v="2"/>
    <x v="1"/>
    <x v="32"/>
    <x v="16"/>
    <n v="17.399999999999999"/>
  </r>
  <r>
    <x v="2"/>
    <x v="1"/>
    <x v="33"/>
    <x v="16"/>
    <n v="0.30000000000000004"/>
  </r>
  <r>
    <x v="2"/>
    <x v="1"/>
    <x v="34"/>
    <x v="16"/>
    <n v="0.8"/>
  </r>
  <r>
    <x v="2"/>
    <x v="1"/>
    <x v="35"/>
    <x v="16"/>
    <n v="0.9"/>
  </r>
  <r>
    <x v="3"/>
    <x v="1"/>
    <x v="1"/>
    <x v="16"/>
    <n v="3.1000000000000005"/>
  </r>
  <r>
    <x v="3"/>
    <x v="1"/>
    <x v="3"/>
    <x v="16"/>
    <n v="2.5000000000000004"/>
  </r>
  <r>
    <x v="3"/>
    <x v="1"/>
    <x v="4"/>
    <x v="16"/>
    <n v="0.1"/>
  </r>
  <r>
    <x v="3"/>
    <x v="1"/>
    <x v="7"/>
    <x v="16"/>
    <n v="2.5000000000000004"/>
  </r>
  <r>
    <x v="3"/>
    <x v="1"/>
    <x v="8"/>
    <x v="16"/>
    <n v="5.2999999999999972"/>
  </r>
  <r>
    <x v="3"/>
    <x v="1"/>
    <x v="12"/>
    <x v="16"/>
    <n v="0.89999999999999991"/>
  </r>
  <r>
    <x v="3"/>
    <x v="1"/>
    <x v="13"/>
    <x v="16"/>
    <n v="6.6000000000000005"/>
  </r>
  <r>
    <x v="3"/>
    <x v="1"/>
    <x v="14"/>
    <x v="16"/>
    <n v="3.1000000000000005"/>
  </r>
  <r>
    <x v="3"/>
    <x v="1"/>
    <x v="15"/>
    <x v="16"/>
    <n v="7.8807000000000016E-2"/>
  </r>
  <r>
    <x v="3"/>
    <x v="1"/>
    <x v="17"/>
    <x v="16"/>
    <n v="0.60000000000000009"/>
  </r>
  <r>
    <x v="3"/>
    <x v="1"/>
    <x v="19"/>
    <x v="16"/>
    <n v="0.2"/>
  </r>
  <r>
    <x v="3"/>
    <x v="1"/>
    <x v="20"/>
    <x v="16"/>
    <n v="0.7"/>
  </r>
  <r>
    <x v="3"/>
    <x v="1"/>
    <x v="21"/>
    <x v="16"/>
    <n v="4.1577000000000003E-2"/>
  </r>
  <r>
    <x v="3"/>
    <x v="1"/>
    <x v="22"/>
    <x v="16"/>
    <n v="2.4"/>
  </r>
  <r>
    <x v="3"/>
    <x v="1"/>
    <x v="28"/>
    <x v="16"/>
    <n v="1.2"/>
  </r>
  <r>
    <x v="3"/>
    <x v="1"/>
    <x v="29"/>
    <x v="16"/>
    <n v="0.5"/>
  </r>
  <r>
    <x v="3"/>
    <x v="1"/>
    <x v="30"/>
    <x v="16"/>
    <n v="3.6"/>
  </r>
  <r>
    <x v="3"/>
    <x v="1"/>
    <x v="32"/>
    <x v="16"/>
    <n v="17.399999999999999"/>
  </r>
  <r>
    <x v="3"/>
    <x v="1"/>
    <x v="33"/>
    <x v="16"/>
    <n v="0.30000000000000004"/>
  </r>
  <r>
    <x v="3"/>
    <x v="1"/>
    <x v="34"/>
    <x v="16"/>
    <n v="0.8"/>
  </r>
  <r>
    <x v="3"/>
    <x v="1"/>
    <x v="35"/>
    <x v="16"/>
    <n v="0.9"/>
  </r>
  <r>
    <x v="4"/>
    <x v="1"/>
    <x v="1"/>
    <x v="16"/>
    <n v="1.5000000000000002"/>
  </r>
  <r>
    <x v="4"/>
    <x v="1"/>
    <x v="3"/>
    <x v="16"/>
    <n v="1.3000000000000003"/>
  </r>
  <r>
    <x v="4"/>
    <x v="1"/>
    <x v="7"/>
    <x v="16"/>
    <n v="1.5000000000000002"/>
  </r>
  <r>
    <x v="4"/>
    <x v="1"/>
    <x v="8"/>
    <x v="16"/>
    <n v="2.8000000000000012"/>
  </r>
  <r>
    <x v="4"/>
    <x v="1"/>
    <x v="12"/>
    <x v="16"/>
    <n v="0.5"/>
  </r>
  <r>
    <x v="4"/>
    <x v="1"/>
    <x v="13"/>
    <x v="16"/>
    <n v="3.3000000000000003"/>
  </r>
  <r>
    <x v="4"/>
    <x v="1"/>
    <x v="14"/>
    <x v="16"/>
    <n v="1.4000000000000001"/>
  </r>
  <r>
    <x v="4"/>
    <x v="1"/>
    <x v="15"/>
    <x v="16"/>
    <n v="3.9385000000000003E-2"/>
  </r>
  <r>
    <x v="4"/>
    <x v="1"/>
    <x v="17"/>
    <x v="16"/>
    <n v="0.30000000000000004"/>
  </r>
  <r>
    <x v="4"/>
    <x v="1"/>
    <x v="20"/>
    <x v="16"/>
    <n v="0.4"/>
  </r>
  <r>
    <x v="4"/>
    <x v="1"/>
    <x v="21"/>
    <x v="16"/>
    <n v="2.0268000000000001E-2"/>
  </r>
  <r>
    <x v="4"/>
    <x v="1"/>
    <x v="22"/>
    <x v="16"/>
    <n v="1.2"/>
  </r>
  <r>
    <x v="4"/>
    <x v="1"/>
    <x v="28"/>
    <x v="16"/>
    <n v="0.4"/>
  </r>
  <r>
    <x v="4"/>
    <x v="1"/>
    <x v="29"/>
    <x v="16"/>
    <n v="0.1"/>
  </r>
  <r>
    <x v="4"/>
    <x v="1"/>
    <x v="30"/>
    <x v="16"/>
    <n v="1.9"/>
  </r>
  <r>
    <x v="4"/>
    <x v="1"/>
    <x v="32"/>
    <x v="16"/>
    <n v="8.6000000000000014"/>
  </r>
  <r>
    <x v="4"/>
    <x v="1"/>
    <x v="33"/>
    <x v="16"/>
    <n v="0.2"/>
  </r>
  <r>
    <x v="4"/>
    <x v="1"/>
    <x v="34"/>
    <x v="16"/>
    <n v="0.4"/>
  </r>
  <r>
    <x v="4"/>
    <x v="1"/>
    <x v="35"/>
    <x v="16"/>
    <n v="0.4"/>
  </r>
  <r>
    <x v="0"/>
    <x v="2"/>
    <x v="0"/>
    <x v="16"/>
    <n v="1.3917250000000001"/>
  </r>
  <r>
    <x v="1"/>
    <x v="2"/>
    <x v="0"/>
    <x v="16"/>
    <n v="0.52536400000000005"/>
  </r>
  <r>
    <x v="2"/>
    <x v="2"/>
    <x v="0"/>
    <x v="16"/>
    <n v="0.43095699999999998"/>
  </r>
  <r>
    <x v="3"/>
    <x v="2"/>
    <x v="0"/>
    <x v="16"/>
    <n v="0.43101299999999998"/>
  </r>
  <r>
    <x v="4"/>
    <x v="2"/>
    <x v="0"/>
    <x v="16"/>
    <n v="0.215556"/>
  </r>
  <r>
    <x v="0"/>
    <x v="2"/>
    <x v="1"/>
    <x v="16"/>
    <n v="15.35538"/>
  </r>
  <r>
    <x v="1"/>
    <x v="2"/>
    <x v="1"/>
    <x v="16"/>
    <n v="5.1197030000000003"/>
  </r>
  <r>
    <x v="2"/>
    <x v="2"/>
    <x v="1"/>
    <x v="16"/>
    <n v="3.7080980000000001"/>
  </r>
  <r>
    <x v="3"/>
    <x v="2"/>
    <x v="1"/>
    <x v="16"/>
    <n v="3.0760350000000001"/>
  </r>
  <r>
    <x v="4"/>
    <x v="2"/>
    <x v="1"/>
    <x v="16"/>
    <n v="1.5380180000000001"/>
  </r>
  <r>
    <x v="0"/>
    <x v="2"/>
    <x v="2"/>
    <x v="16"/>
    <n v="3.711268"/>
  </r>
  <r>
    <x v="1"/>
    <x v="2"/>
    <x v="2"/>
    <x v="16"/>
    <n v="1.4009720000000001"/>
  </r>
  <r>
    <x v="2"/>
    <x v="2"/>
    <x v="2"/>
    <x v="16"/>
    <n v="1.1492180000000001"/>
  </r>
  <r>
    <x v="3"/>
    <x v="2"/>
    <x v="2"/>
    <x v="16"/>
    <n v="1.149367"/>
  </r>
  <r>
    <x v="4"/>
    <x v="2"/>
    <x v="2"/>
    <x v="16"/>
    <n v="0.57481499999999996"/>
  </r>
  <r>
    <x v="0"/>
    <x v="2"/>
    <x v="3"/>
    <x v="16"/>
    <n v="1.8252999999999999"/>
  </r>
  <r>
    <x v="1"/>
    <x v="2"/>
    <x v="3"/>
    <x v="16"/>
    <n v="3.9789300000000001"/>
  </r>
  <r>
    <x v="2"/>
    <x v="2"/>
    <x v="3"/>
    <x v="16"/>
    <n v="2.6528100000000001"/>
  </r>
  <r>
    <x v="3"/>
    <x v="2"/>
    <x v="3"/>
    <x v="16"/>
    <n v="2.6529240000000001"/>
  </r>
  <r>
    <x v="4"/>
    <x v="2"/>
    <x v="3"/>
    <x v="16"/>
    <n v="1.3264860000000001"/>
  </r>
  <r>
    <x v="0"/>
    <x v="2"/>
    <x v="4"/>
    <x v="16"/>
    <n v="1.1081319999999999"/>
  </r>
  <r>
    <x v="1"/>
    <x v="2"/>
    <x v="4"/>
    <x v="16"/>
    <n v="0.398928"/>
  </r>
  <r>
    <x v="2"/>
    <x v="2"/>
    <x v="4"/>
    <x v="16"/>
    <n v="0.31027700000000003"/>
  </r>
  <r>
    <x v="3"/>
    <x v="2"/>
    <x v="4"/>
    <x v="16"/>
    <n v="0.22162599999999999"/>
  </r>
  <r>
    <x v="4"/>
    <x v="2"/>
    <x v="4"/>
    <x v="16"/>
    <n v="0.11081299999999999"/>
  </r>
  <r>
    <x v="0"/>
    <x v="2"/>
    <x v="5"/>
    <x v="16"/>
    <n v="15.09618"/>
  </r>
  <r>
    <x v="1"/>
    <x v="2"/>
    <x v="5"/>
    <x v="16"/>
    <n v="4.4485010000000003"/>
  </r>
  <r>
    <x v="2"/>
    <x v="2"/>
    <x v="5"/>
    <x v="16"/>
    <n v="2.9751460000000001"/>
  </r>
  <r>
    <x v="3"/>
    <x v="2"/>
    <x v="5"/>
    <x v="16"/>
    <n v="2.957106"/>
  </r>
  <r>
    <x v="4"/>
    <x v="2"/>
    <x v="5"/>
    <x v="16"/>
    <n v="1.6358060000000001"/>
  </r>
  <r>
    <x v="0"/>
    <x v="2"/>
    <x v="6"/>
    <x v="16"/>
    <n v="0"/>
  </r>
  <r>
    <x v="1"/>
    <x v="2"/>
    <x v="6"/>
    <x v="16"/>
    <n v="0"/>
  </r>
  <r>
    <x v="2"/>
    <x v="2"/>
    <x v="6"/>
    <x v="16"/>
    <n v="0"/>
  </r>
  <r>
    <x v="3"/>
    <x v="2"/>
    <x v="6"/>
    <x v="16"/>
    <n v="0"/>
  </r>
  <r>
    <x v="4"/>
    <x v="2"/>
    <x v="6"/>
    <x v="16"/>
    <n v="0"/>
  </r>
  <r>
    <x v="0"/>
    <x v="2"/>
    <x v="7"/>
    <x v="16"/>
    <n v="13.047000000000001"/>
  </r>
  <r>
    <x v="1"/>
    <x v="2"/>
    <x v="7"/>
    <x v="16"/>
    <n v="4.2926609999999998"/>
  </r>
  <r>
    <x v="2"/>
    <x v="2"/>
    <x v="7"/>
    <x v="16"/>
    <n v="3.282435"/>
  </r>
  <r>
    <x v="3"/>
    <x v="2"/>
    <x v="7"/>
    <x v="16"/>
    <n v="2.609127"/>
  </r>
  <r>
    <x v="4"/>
    <x v="2"/>
    <x v="7"/>
    <x v="16"/>
    <n v="1.3045770000000001"/>
  </r>
  <r>
    <x v="0"/>
    <x v="2"/>
    <x v="8"/>
    <x v="16"/>
    <n v="26.65429"/>
  </r>
  <r>
    <x v="1"/>
    <x v="2"/>
    <x v="8"/>
    <x v="16"/>
    <n v="9.729279"/>
  </r>
  <r>
    <x v="2"/>
    <x v="2"/>
    <x v="8"/>
    <x v="16"/>
    <n v="7.7674079999999996"/>
  </r>
  <r>
    <x v="3"/>
    <x v="2"/>
    <x v="8"/>
    <x v="16"/>
    <n v="5.5252699999999999"/>
  </r>
  <r>
    <x v="4"/>
    <x v="2"/>
    <x v="8"/>
    <x v="16"/>
    <n v="2.762635"/>
  </r>
  <r>
    <x v="0"/>
    <x v="2"/>
    <x v="9"/>
    <x v="16"/>
    <n v="0.445909"/>
  </r>
  <r>
    <x v="1"/>
    <x v="2"/>
    <x v="9"/>
    <x v="16"/>
    <n v="0.133773"/>
  </r>
  <r>
    <x v="2"/>
    <x v="2"/>
    <x v="9"/>
    <x v="16"/>
    <n v="0.133773"/>
  </r>
  <r>
    <x v="3"/>
    <x v="2"/>
    <x v="9"/>
    <x v="16"/>
    <n v="0.133773"/>
  </r>
  <r>
    <x v="4"/>
    <x v="2"/>
    <x v="9"/>
    <x v="16"/>
    <n v="6.6886000000000001E-2"/>
  </r>
  <r>
    <x v="0"/>
    <x v="2"/>
    <x v="10"/>
    <x v="16"/>
    <n v="3.452693"/>
  </r>
  <r>
    <x v="1"/>
    <x v="2"/>
    <x v="10"/>
    <x v="16"/>
    <n v="0.75877799999999995"/>
  </r>
  <r>
    <x v="2"/>
    <x v="2"/>
    <x v="10"/>
    <x v="16"/>
    <n v="0.50585199999999997"/>
  </r>
  <r>
    <x v="3"/>
    <x v="2"/>
    <x v="10"/>
    <x v="16"/>
    <n v="0"/>
  </r>
  <r>
    <x v="4"/>
    <x v="2"/>
    <x v="10"/>
    <x v="16"/>
    <n v="0"/>
  </r>
  <r>
    <x v="0"/>
    <x v="2"/>
    <x v="11"/>
    <x v="16"/>
    <n v="0.44325300000000001"/>
  </r>
  <r>
    <x v="1"/>
    <x v="2"/>
    <x v="11"/>
    <x v="16"/>
    <n v="0.13297600000000001"/>
  </r>
  <r>
    <x v="2"/>
    <x v="2"/>
    <x v="11"/>
    <x v="16"/>
    <n v="8.8650999999999994E-2"/>
  </r>
  <r>
    <x v="3"/>
    <x v="2"/>
    <x v="11"/>
    <x v="16"/>
    <n v="8.8650999999999994E-2"/>
  </r>
  <r>
    <x v="4"/>
    <x v="2"/>
    <x v="11"/>
    <x v="16"/>
    <n v="4.4325000000000003E-2"/>
  </r>
  <r>
    <x v="0"/>
    <x v="2"/>
    <x v="12"/>
    <x v="16"/>
    <n v="5.483689"/>
  </r>
  <r>
    <x v="1"/>
    <x v="2"/>
    <x v="12"/>
    <x v="16"/>
    <n v="1.7060360000000001"/>
  </r>
  <r>
    <x v="2"/>
    <x v="2"/>
    <x v="12"/>
    <x v="16"/>
    <n v="1.177978"/>
  </r>
  <r>
    <x v="3"/>
    <x v="2"/>
    <x v="12"/>
    <x v="16"/>
    <n v="1.177978"/>
  </r>
  <r>
    <x v="4"/>
    <x v="2"/>
    <x v="12"/>
    <x v="16"/>
    <n v="0.54239999999999999"/>
  </r>
  <r>
    <x v="0"/>
    <x v="2"/>
    <x v="13"/>
    <x v="16"/>
    <n v="28.761099999999999"/>
  </r>
  <r>
    <x v="1"/>
    <x v="2"/>
    <x v="13"/>
    <x v="16"/>
    <n v="9.297193"/>
  </r>
  <r>
    <x v="2"/>
    <x v="2"/>
    <x v="13"/>
    <x v="16"/>
    <n v="6.644037"/>
  </r>
  <r>
    <x v="3"/>
    <x v="2"/>
    <x v="13"/>
    <x v="16"/>
    <n v="6.644037"/>
  </r>
  <r>
    <x v="4"/>
    <x v="2"/>
    <x v="13"/>
    <x v="16"/>
    <n v="3.3220190000000001"/>
  </r>
  <r>
    <x v="0"/>
    <x v="2"/>
    <x v="14"/>
    <x v="16"/>
    <n v="14.213559999999999"/>
  </r>
  <r>
    <x v="1"/>
    <x v="2"/>
    <x v="14"/>
    <x v="16"/>
    <n v="4.4442389999999996"/>
  </r>
  <r>
    <x v="2"/>
    <x v="2"/>
    <x v="14"/>
    <x v="16"/>
    <n v="3.1229779999999998"/>
  </r>
  <r>
    <x v="3"/>
    <x v="2"/>
    <x v="14"/>
    <x v="16"/>
    <n v="3.1229779999999998"/>
  </r>
  <r>
    <x v="4"/>
    <x v="2"/>
    <x v="14"/>
    <x v="16"/>
    <n v="1.5614889999999999"/>
  </r>
  <r>
    <x v="0"/>
    <x v="2"/>
    <x v="15"/>
    <x v="16"/>
    <n v="0"/>
  </r>
  <r>
    <x v="1"/>
    <x v="2"/>
    <x v="15"/>
    <x v="16"/>
    <n v="9.1352000000000003E-2"/>
  </r>
  <r>
    <x v="2"/>
    <x v="2"/>
    <x v="15"/>
    <x v="16"/>
    <n v="7.8812999999999994E-2"/>
  </r>
  <r>
    <x v="3"/>
    <x v="2"/>
    <x v="15"/>
    <x v="16"/>
    <n v="7.8807000000000002E-2"/>
  </r>
  <r>
    <x v="4"/>
    <x v="2"/>
    <x v="15"/>
    <x v="16"/>
    <n v="3.9385000000000003E-2"/>
  </r>
  <r>
    <x v="0"/>
    <x v="2"/>
    <x v="16"/>
    <x v="16"/>
    <n v="0.41694900000000001"/>
  </r>
  <r>
    <x v="1"/>
    <x v="2"/>
    <x v="16"/>
    <x v="16"/>
    <n v="0.18762699999999999"/>
  </r>
  <r>
    <x v="2"/>
    <x v="2"/>
    <x v="16"/>
    <x v="16"/>
    <n v="0.16677900000000001"/>
  </r>
  <r>
    <x v="3"/>
    <x v="2"/>
    <x v="16"/>
    <x v="16"/>
    <n v="0.16677900000000001"/>
  </r>
  <r>
    <x v="4"/>
    <x v="2"/>
    <x v="16"/>
    <x v="16"/>
    <n v="8.3390000000000006E-2"/>
  </r>
  <r>
    <x v="0"/>
    <x v="2"/>
    <x v="17"/>
    <x v="16"/>
    <n v="2.2162639999999998"/>
  </r>
  <r>
    <x v="1"/>
    <x v="2"/>
    <x v="17"/>
    <x v="16"/>
    <n v="0.73136699999999999"/>
  </r>
  <r>
    <x v="2"/>
    <x v="2"/>
    <x v="17"/>
    <x v="16"/>
    <n v="0.57622899999999999"/>
  </r>
  <r>
    <x v="3"/>
    <x v="2"/>
    <x v="17"/>
    <x v="16"/>
    <n v="0.57622899999999999"/>
  </r>
  <r>
    <x v="4"/>
    <x v="2"/>
    <x v="17"/>
    <x v="16"/>
    <n v="0.28811399999999998"/>
  </r>
  <r>
    <x v="0"/>
    <x v="2"/>
    <x v="18"/>
    <x v="16"/>
    <n v="0"/>
  </r>
  <r>
    <x v="1"/>
    <x v="2"/>
    <x v="18"/>
    <x v="16"/>
    <n v="0"/>
  </r>
  <r>
    <x v="2"/>
    <x v="2"/>
    <x v="18"/>
    <x v="16"/>
    <n v="0"/>
  </r>
  <r>
    <x v="3"/>
    <x v="2"/>
    <x v="18"/>
    <x v="16"/>
    <n v="0"/>
  </r>
  <r>
    <x v="4"/>
    <x v="2"/>
    <x v="18"/>
    <x v="16"/>
    <n v="0"/>
  </r>
  <r>
    <x v="0"/>
    <x v="2"/>
    <x v="19"/>
    <x v="16"/>
    <n v="2.2932169999999998"/>
  </r>
  <r>
    <x v="1"/>
    <x v="2"/>
    <x v="19"/>
    <x v="16"/>
    <n v="0.75050700000000004"/>
  </r>
  <r>
    <x v="2"/>
    <x v="2"/>
    <x v="19"/>
    <x v="16"/>
    <n v="0.54203299999999999"/>
  </r>
  <r>
    <x v="3"/>
    <x v="2"/>
    <x v="19"/>
    <x v="16"/>
    <n v="0.54203299999999999"/>
  </r>
  <r>
    <x v="4"/>
    <x v="2"/>
    <x v="19"/>
    <x v="16"/>
    <n v="0.27101700000000001"/>
  </r>
  <r>
    <x v="0"/>
    <x v="2"/>
    <x v="20"/>
    <x v="16"/>
    <n v="2.6595170000000001"/>
  </r>
  <r>
    <x v="1"/>
    <x v="2"/>
    <x v="20"/>
    <x v="16"/>
    <n v="0.93083099999999996"/>
  </r>
  <r>
    <x v="2"/>
    <x v="2"/>
    <x v="20"/>
    <x v="16"/>
    <n v="0.70920499999999997"/>
  </r>
  <r>
    <x v="3"/>
    <x v="2"/>
    <x v="20"/>
    <x v="16"/>
    <n v="0.71437399999999995"/>
  </r>
  <r>
    <x v="4"/>
    <x v="2"/>
    <x v="20"/>
    <x v="16"/>
    <n v="0.37848999999999999"/>
  </r>
  <r>
    <x v="0"/>
    <x v="2"/>
    <x v="21"/>
    <x v="16"/>
    <n v="0.22295400000000001"/>
  </r>
  <r>
    <x v="1"/>
    <x v="2"/>
    <x v="21"/>
    <x v="16"/>
    <n v="6.6886000000000001E-2"/>
  </r>
  <r>
    <x v="2"/>
    <x v="2"/>
    <x v="21"/>
    <x v="16"/>
    <n v="4.4590999999999999E-2"/>
  </r>
  <r>
    <x v="3"/>
    <x v="2"/>
    <x v="21"/>
    <x v="16"/>
    <n v="4.1577000000000003E-2"/>
  </r>
  <r>
    <x v="4"/>
    <x v="2"/>
    <x v="21"/>
    <x v="16"/>
    <n v="2.0268000000000001E-2"/>
  </r>
  <r>
    <x v="0"/>
    <x v="2"/>
    <x v="22"/>
    <x v="16"/>
    <n v="7.5352980000000001"/>
  </r>
  <r>
    <x v="1"/>
    <x v="2"/>
    <x v="22"/>
    <x v="16"/>
    <n v="2.7924929999999999"/>
  </r>
  <r>
    <x v="2"/>
    <x v="2"/>
    <x v="22"/>
    <x v="16"/>
    <n v="2.260589"/>
  </r>
  <r>
    <x v="3"/>
    <x v="2"/>
    <x v="22"/>
    <x v="16"/>
    <n v="2.404785"/>
  </r>
  <r>
    <x v="4"/>
    <x v="2"/>
    <x v="22"/>
    <x v="16"/>
    <n v="1.219104"/>
  </r>
  <r>
    <x v="0"/>
    <x v="2"/>
    <x v="23"/>
    <x v="16"/>
    <n v="0"/>
  </r>
  <r>
    <x v="1"/>
    <x v="2"/>
    <x v="23"/>
    <x v="16"/>
    <n v="0"/>
  </r>
  <r>
    <x v="2"/>
    <x v="2"/>
    <x v="23"/>
    <x v="16"/>
    <n v="0"/>
  </r>
  <r>
    <x v="3"/>
    <x v="2"/>
    <x v="23"/>
    <x v="16"/>
    <n v="0"/>
  </r>
  <r>
    <x v="4"/>
    <x v="2"/>
    <x v="23"/>
    <x v="16"/>
    <n v="0"/>
  </r>
  <r>
    <x v="0"/>
    <x v="2"/>
    <x v="24"/>
    <x v="16"/>
    <n v="0"/>
  </r>
  <r>
    <x v="1"/>
    <x v="2"/>
    <x v="24"/>
    <x v="16"/>
    <n v="0"/>
  </r>
  <r>
    <x v="2"/>
    <x v="2"/>
    <x v="24"/>
    <x v="16"/>
    <n v="0"/>
  </r>
  <r>
    <x v="3"/>
    <x v="2"/>
    <x v="24"/>
    <x v="16"/>
    <n v="0"/>
  </r>
  <r>
    <x v="4"/>
    <x v="2"/>
    <x v="24"/>
    <x v="16"/>
    <n v="0"/>
  </r>
  <r>
    <x v="0"/>
    <x v="2"/>
    <x v="25"/>
    <x v="16"/>
    <n v="0"/>
  </r>
  <r>
    <x v="1"/>
    <x v="2"/>
    <x v="25"/>
    <x v="16"/>
    <n v="0"/>
  </r>
  <r>
    <x v="2"/>
    <x v="2"/>
    <x v="25"/>
    <x v="16"/>
    <n v="0"/>
  </r>
  <r>
    <x v="3"/>
    <x v="2"/>
    <x v="25"/>
    <x v="16"/>
    <n v="0"/>
  </r>
  <r>
    <x v="4"/>
    <x v="2"/>
    <x v="25"/>
    <x v="16"/>
    <n v="0"/>
  </r>
  <r>
    <x v="0"/>
    <x v="2"/>
    <x v="26"/>
    <x v="16"/>
    <n v="0.421375"/>
  </r>
  <r>
    <x v="1"/>
    <x v="2"/>
    <x v="26"/>
    <x v="16"/>
    <n v="0.126412"/>
  </r>
  <r>
    <x v="2"/>
    <x v="2"/>
    <x v="26"/>
    <x v="16"/>
    <n v="8.0075999999999994E-2"/>
  </r>
  <r>
    <x v="3"/>
    <x v="2"/>
    <x v="26"/>
    <x v="16"/>
    <n v="8.0075999999999994E-2"/>
  </r>
  <r>
    <x v="4"/>
    <x v="2"/>
    <x v="26"/>
    <x v="16"/>
    <n v="4.0037999999999997E-2"/>
  </r>
  <r>
    <x v="0"/>
    <x v="2"/>
    <x v="27"/>
    <x v="16"/>
    <n v="28.390560000000001"/>
  </r>
  <r>
    <x v="1"/>
    <x v="2"/>
    <x v="27"/>
    <x v="16"/>
    <n v="9.0593050000000002"/>
  </r>
  <r>
    <x v="2"/>
    <x v="2"/>
    <x v="27"/>
    <x v="16"/>
    <n v="6.1489019999999996"/>
  </r>
  <r>
    <x v="3"/>
    <x v="2"/>
    <x v="27"/>
    <x v="16"/>
    <n v="5.7965730000000004"/>
  </r>
  <r>
    <x v="4"/>
    <x v="2"/>
    <x v="27"/>
    <x v="16"/>
    <n v="2.9032209999999998"/>
  </r>
  <r>
    <x v="0"/>
    <x v="2"/>
    <x v="28"/>
    <x v="16"/>
    <n v="5.0774889999999999"/>
  </r>
  <r>
    <x v="1"/>
    <x v="2"/>
    <x v="28"/>
    <x v="16"/>
    <n v="1.5841769999999999"/>
  </r>
  <r>
    <x v="2"/>
    <x v="2"/>
    <x v="28"/>
    <x v="16"/>
    <n v="1.2185969999999999"/>
  </r>
  <r>
    <x v="3"/>
    <x v="2"/>
    <x v="28"/>
    <x v="16"/>
    <n v="1.2185969999999999"/>
  </r>
  <r>
    <x v="4"/>
    <x v="2"/>
    <x v="28"/>
    <x v="16"/>
    <n v="0.60929900000000004"/>
  </r>
  <r>
    <x v="0"/>
    <x v="2"/>
    <x v="29"/>
    <x v="16"/>
    <n v="1.624797"/>
  </r>
  <r>
    <x v="1"/>
    <x v="2"/>
    <x v="29"/>
    <x v="16"/>
    <n v="0.60929900000000004"/>
  </r>
  <r>
    <x v="2"/>
    <x v="2"/>
    <x v="29"/>
    <x v="16"/>
    <n v="0.48743900000000001"/>
  </r>
  <r>
    <x v="3"/>
    <x v="2"/>
    <x v="29"/>
    <x v="16"/>
    <n v="0.48743900000000001"/>
  </r>
  <r>
    <x v="4"/>
    <x v="2"/>
    <x v="29"/>
    <x v="16"/>
    <n v="0.24371899999999999"/>
  </r>
  <r>
    <x v="0"/>
    <x v="2"/>
    <x v="30"/>
    <x v="16"/>
    <n v="11.597709999999999"/>
  </r>
  <r>
    <x v="1"/>
    <x v="2"/>
    <x v="30"/>
    <x v="16"/>
    <n v="4.378037"/>
  </r>
  <r>
    <x v="2"/>
    <x v="2"/>
    <x v="30"/>
    <x v="16"/>
    <n v="3.5913050000000002"/>
  </r>
  <r>
    <x v="3"/>
    <x v="2"/>
    <x v="30"/>
    <x v="16"/>
    <n v="3.591771"/>
  </r>
  <r>
    <x v="4"/>
    <x v="2"/>
    <x v="30"/>
    <x v="16"/>
    <n v="1.7962959999999999"/>
  </r>
  <r>
    <x v="0"/>
    <x v="2"/>
    <x v="31"/>
    <x v="16"/>
    <n v="8.8142610000000001"/>
  </r>
  <r>
    <x v="1"/>
    <x v="2"/>
    <x v="31"/>
    <x v="16"/>
    <n v="3.3273079999999999"/>
  </r>
  <r>
    <x v="2"/>
    <x v="2"/>
    <x v="31"/>
    <x v="16"/>
    <n v="2.7293919999999998"/>
  </r>
  <r>
    <x v="3"/>
    <x v="2"/>
    <x v="31"/>
    <x v="16"/>
    <n v="2.729746"/>
  </r>
  <r>
    <x v="4"/>
    <x v="2"/>
    <x v="31"/>
    <x v="16"/>
    <n v="1.3651850000000001"/>
  </r>
  <r>
    <x v="0"/>
    <x v="2"/>
    <x v="32"/>
    <x v="16"/>
    <n v="76.227909999999994"/>
  </r>
  <r>
    <x v="1"/>
    <x v="2"/>
    <x v="32"/>
    <x v="16"/>
    <n v="24.480720000000002"/>
  </r>
  <r>
    <x v="2"/>
    <x v="2"/>
    <x v="32"/>
    <x v="16"/>
    <n v="17.396229999999999"/>
  </r>
  <r>
    <x v="3"/>
    <x v="2"/>
    <x v="32"/>
    <x v="16"/>
    <n v="17.37886"/>
  </r>
  <r>
    <x v="4"/>
    <x v="2"/>
    <x v="32"/>
    <x v="16"/>
    <n v="8.6947539999999996"/>
  </r>
  <r>
    <x v="0"/>
    <x v="2"/>
    <x v="33"/>
    <x v="16"/>
    <n v="0.80076400000000003"/>
  </r>
  <r>
    <x v="1"/>
    <x v="2"/>
    <x v="33"/>
    <x v="16"/>
    <n v="0.300286"/>
  </r>
  <r>
    <x v="2"/>
    <x v="2"/>
    <x v="33"/>
    <x v="16"/>
    <n v="0.28026699999999999"/>
  </r>
  <r>
    <x v="3"/>
    <x v="2"/>
    <x v="33"/>
    <x v="16"/>
    <n v="0.28026699999999999"/>
  </r>
  <r>
    <x v="4"/>
    <x v="2"/>
    <x v="33"/>
    <x v="16"/>
    <n v="0.14013400000000001"/>
  </r>
  <r>
    <x v="0"/>
    <x v="2"/>
    <x v="34"/>
    <x v="16"/>
    <n v="3.0028640000000002"/>
  </r>
  <r>
    <x v="1"/>
    <x v="2"/>
    <x v="34"/>
    <x v="16"/>
    <n v="1.020974"/>
  </r>
  <r>
    <x v="2"/>
    <x v="2"/>
    <x v="34"/>
    <x v="16"/>
    <n v="0.88083999999999996"/>
  </r>
  <r>
    <x v="3"/>
    <x v="2"/>
    <x v="34"/>
    <x v="16"/>
    <n v="0.88083999999999996"/>
  </r>
  <r>
    <x v="4"/>
    <x v="2"/>
    <x v="34"/>
    <x v="16"/>
    <n v="0.44041999999999998"/>
  </r>
  <r>
    <x v="0"/>
    <x v="2"/>
    <x v="35"/>
    <x v="16"/>
    <n v="6.092333"/>
  </r>
  <r>
    <x v="1"/>
    <x v="2"/>
    <x v="35"/>
    <x v="16"/>
    <n v="1.9544509999999999"/>
  </r>
  <r>
    <x v="2"/>
    <x v="2"/>
    <x v="35"/>
    <x v="16"/>
    <n v="1.34521"/>
  </r>
  <r>
    <x v="3"/>
    <x v="2"/>
    <x v="35"/>
    <x v="16"/>
    <n v="1.345289"/>
  </r>
  <r>
    <x v="4"/>
    <x v="2"/>
    <x v="35"/>
    <x v="16"/>
    <n v="0.67244999999999999"/>
  </r>
  <r>
    <x v="0"/>
    <x v="3"/>
    <x v="1"/>
    <x v="16"/>
    <n v="7.91"/>
  </r>
  <r>
    <x v="0"/>
    <x v="3"/>
    <x v="3"/>
    <x v="16"/>
    <n v="0.4"/>
  </r>
  <r>
    <x v="0"/>
    <x v="3"/>
    <x v="4"/>
    <x v="16"/>
    <n v="1.21"/>
  </r>
  <r>
    <x v="0"/>
    <x v="3"/>
    <x v="7"/>
    <x v="16"/>
    <n v="1.9"/>
  </r>
  <r>
    <x v="0"/>
    <x v="3"/>
    <x v="8"/>
    <x v="16"/>
    <n v="15.379999999999999"/>
  </r>
  <r>
    <x v="0"/>
    <x v="3"/>
    <x v="9"/>
    <x v="16"/>
    <n v="0.74"/>
  </r>
  <r>
    <x v="0"/>
    <x v="3"/>
    <x v="10"/>
    <x v="16"/>
    <n v="7.73"/>
  </r>
  <r>
    <x v="0"/>
    <x v="3"/>
    <x v="11"/>
    <x v="16"/>
    <n v="0.34"/>
  </r>
  <r>
    <x v="0"/>
    <x v="3"/>
    <x v="12"/>
    <x v="16"/>
    <n v="3.3900000000000006"/>
  </r>
  <r>
    <x v="0"/>
    <x v="3"/>
    <x v="13"/>
    <x v="16"/>
    <n v="4.41"/>
  </r>
  <r>
    <x v="0"/>
    <x v="3"/>
    <x v="14"/>
    <x v="16"/>
    <n v="11.91"/>
  </r>
  <r>
    <x v="0"/>
    <x v="3"/>
    <x v="16"/>
    <x v="16"/>
    <n v="0.1"/>
  </r>
  <r>
    <x v="0"/>
    <x v="3"/>
    <x v="17"/>
    <x v="16"/>
    <n v="0"/>
  </r>
  <r>
    <x v="0"/>
    <x v="3"/>
    <x v="19"/>
    <x v="16"/>
    <n v="2.9800000000000004"/>
  </r>
  <r>
    <x v="0"/>
    <x v="3"/>
    <x v="20"/>
    <x v="16"/>
    <n v="2.85"/>
  </r>
  <r>
    <x v="0"/>
    <x v="3"/>
    <x v="21"/>
    <x v="16"/>
    <n v="0.27"/>
  </r>
  <r>
    <x v="0"/>
    <x v="3"/>
    <x v="22"/>
    <x v="16"/>
    <n v="15.14"/>
  </r>
  <r>
    <x v="0"/>
    <x v="3"/>
    <x v="26"/>
    <x v="16"/>
    <n v="0.42999999999999994"/>
  </r>
  <r>
    <x v="0"/>
    <x v="3"/>
    <x v="28"/>
    <x v="16"/>
    <n v="7.39"/>
  </r>
  <r>
    <x v="0"/>
    <x v="3"/>
    <x v="29"/>
    <x v="16"/>
    <n v="0.78"/>
  </r>
  <r>
    <x v="0"/>
    <x v="3"/>
    <x v="30"/>
    <x v="16"/>
    <n v="3.6000000000000005"/>
  </r>
  <r>
    <x v="0"/>
    <x v="3"/>
    <x v="32"/>
    <x v="16"/>
    <n v="19.420000000000002"/>
  </r>
  <r>
    <x v="0"/>
    <x v="3"/>
    <x v="33"/>
    <x v="16"/>
    <n v="0.78"/>
  </r>
  <r>
    <x v="0"/>
    <x v="3"/>
    <x v="34"/>
    <x v="16"/>
    <n v="1.32"/>
  </r>
  <r>
    <x v="0"/>
    <x v="3"/>
    <x v="35"/>
    <x v="16"/>
    <n v="4.4800000000000004"/>
  </r>
  <r>
    <x v="1"/>
    <x v="3"/>
    <x v="1"/>
    <x v="16"/>
    <n v="8.25"/>
  </r>
  <r>
    <x v="1"/>
    <x v="3"/>
    <x v="3"/>
    <x v="16"/>
    <n v="0.43000000000000005"/>
  </r>
  <r>
    <x v="1"/>
    <x v="3"/>
    <x v="4"/>
    <x v="16"/>
    <n v="1.1499999999999999"/>
  </r>
  <r>
    <x v="1"/>
    <x v="3"/>
    <x v="7"/>
    <x v="16"/>
    <n v="1.73"/>
  </r>
  <r>
    <x v="1"/>
    <x v="3"/>
    <x v="8"/>
    <x v="16"/>
    <n v="15.93"/>
  </r>
  <r>
    <x v="1"/>
    <x v="3"/>
    <x v="9"/>
    <x v="16"/>
    <n v="0.64"/>
  </r>
  <r>
    <x v="1"/>
    <x v="3"/>
    <x v="10"/>
    <x v="16"/>
    <n v="7.11"/>
  </r>
  <r>
    <x v="1"/>
    <x v="3"/>
    <x v="11"/>
    <x v="16"/>
    <n v="0.4"/>
  </r>
  <r>
    <x v="1"/>
    <x v="3"/>
    <x v="12"/>
    <x v="16"/>
    <n v="3.73"/>
  </r>
  <r>
    <x v="1"/>
    <x v="3"/>
    <x v="13"/>
    <x v="16"/>
    <n v="4.629999999999999"/>
  </r>
  <r>
    <x v="1"/>
    <x v="3"/>
    <x v="14"/>
    <x v="16"/>
    <n v="12.98"/>
  </r>
  <r>
    <x v="1"/>
    <x v="3"/>
    <x v="15"/>
    <x v="16"/>
    <n v="1.5300000000000002"/>
  </r>
  <r>
    <x v="1"/>
    <x v="3"/>
    <x v="16"/>
    <x v="16"/>
    <n v="8.9999999999999983E-2"/>
  </r>
  <r>
    <x v="1"/>
    <x v="3"/>
    <x v="17"/>
    <x v="16"/>
    <n v="0"/>
  </r>
  <r>
    <x v="1"/>
    <x v="3"/>
    <x v="19"/>
    <x v="16"/>
    <n v="2.6800000000000006"/>
  </r>
  <r>
    <x v="1"/>
    <x v="3"/>
    <x v="20"/>
    <x v="16"/>
    <n v="2.36"/>
  </r>
  <r>
    <x v="1"/>
    <x v="3"/>
    <x v="21"/>
    <x v="16"/>
    <n v="0.3"/>
  </r>
  <r>
    <x v="1"/>
    <x v="3"/>
    <x v="22"/>
    <x v="16"/>
    <n v="14.15"/>
  </r>
  <r>
    <x v="1"/>
    <x v="3"/>
    <x v="26"/>
    <x v="16"/>
    <n v="1.1400000000000001"/>
  </r>
  <r>
    <x v="1"/>
    <x v="3"/>
    <x v="28"/>
    <x v="16"/>
    <n v="7.8500000000000014"/>
  </r>
  <r>
    <x v="1"/>
    <x v="3"/>
    <x v="29"/>
    <x v="16"/>
    <n v="0.7"/>
  </r>
  <r>
    <x v="1"/>
    <x v="3"/>
    <x v="30"/>
    <x v="16"/>
    <n v="3.7199999999999998"/>
  </r>
  <r>
    <x v="1"/>
    <x v="3"/>
    <x v="32"/>
    <x v="16"/>
    <n v="21.189999999999998"/>
  </r>
  <r>
    <x v="1"/>
    <x v="3"/>
    <x v="33"/>
    <x v="16"/>
    <n v="0.64"/>
  </r>
  <r>
    <x v="1"/>
    <x v="3"/>
    <x v="34"/>
    <x v="16"/>
    <n v="1.2699999999999998"/>
  </r>
  <r>
    <x v="1"/>
    <x v="3"/>
    <x v="35"/>
    <x v="16"/>
    <n v="4.2699999999999987"/>
  </r>
  <r>
    <x v="2"/>
    <x v="3"/>
    <x v="1"/>
    <x v="16"/>
    <n v="8.43"/>
  </r>
  <r>
    <x v="2"/>
    <x v="3"/>
    <x v="3"/>
    <x v="16"/>
    <n v="0.47"/>
  </r>
  <r>
    <x v="2"/>
    <x v="3"/>
    <x v="4"/>
    <x v="16"/>
    <n v="1.1299999999999999"/>
  </r>
  <r>
    <x v="2"/>
    <x v="3"/>
    <x v="7"/>
    <x v="16"/>
    <n v="1.71"/>
  </r>
  <r>
    <x v="2"/>
    <x v="3"/>
    <x v="8"/>
    <x v="16"/>
    <n v="15.960000000000004"/>
  </r>
  <r>
    <x v="2"/>
    <x v="3"/>
    <x v="9"/>
    <x v="16"/>
    <n v="0.6"/>
  </r>
  <r>
    <x v="2"/>
    <x v="3"/>
    <x v="10"/>
    <x v="16"/>
    <n v="6.86"/>
  </r>
  <r>
    <x v="2"/>
    <x v="3"/>
    <x v="11"/>
    <x v="16"/>
    <n v="0.4"/>
  </r>
  <r>
    <x v="2"/>
    <x v="3"/>
    <x v="12"/>
    <x v="16"/>
    <n v="4.1500000000000012"/>
  </r>
  <r>
    <x v="2"/>
    <x v="3"/>
    <x v="13"/>
    <x v="16"/>
    <n v="4.9800000000000004"/>
  </r>
  <r>
    <x v="2"/>
    <x v="3"/>
    <x v="14"/>
    <x v="16"/>
    <n v="13.49"/>
  </r>
  <r>
    <x v="2"/>
    <x v="3"/>
    <x v="15"/>
    <x v="16"/>
    <n v="1.3000000000000003"/>
  </r>
  <r>
    <x v="2"/>
    <x v="3"/>
    <x v="16"/>
    <x v="16"/>
    <n v="8.9999999999999983E-2"/>
  </r>
  <r>
    <x v="2"/>
    <x v="3"/>
    <x v="17"/>
    <x v="16"/>
    <n v="0"/>
  </r>
  <r>
    <x v="2"/>
    <x v="3"/>
    <x v="19"/>
    <x v="16"/>
    <n v="2.6900000000000004"/>
  </r>
  <r>
    <x v="2"/>
    <x v="3"/>
    <x v="20"/>
    <x v="16"/>
    <n v="2.17"/>
  </r>
  <r>
    <x v="2"/>
    <x v="3"/>
    <x v="21"/>
    <x v="16"/>
    <n v="0.34"/>
  </r>
  <r>
    <x v="2"/>
    <x v="3"/>
    <x v="22"/>
    <x v="16"/>
    <n v="13.67"/>
  </r>
  <r>
    <x v="2"/>
    <x v="3"/>
    <x v="26"/>
    <x v="16"/>
    <n v="0.30000000000000004"/>
  </r>
  <r>
    <x v="2"/>
    <x v="3"/>
    <x v="28"/>
    <x v="16"/>
    <n v="8.3400000000000016"/>
  </r>
  <r>
    <x v="2"/>
    <x v="3"/>
    <x v="29"/>
    <x v="16"/>
    <n v="0.74"/>
  </r>
  <r>
    <x v="2"/>
    <x v="3"/>
    <x v="30"/>
    <x v="16"/>
    <n v="3.94"/>
  </r>
  <r>
    <x v="2"/>
    <x v="3"/>
    <x v="32"/>
    <x v="16"/>
    <n v="23.21"/>
  </r>
  <r>
    <x v="2"/>
    <x v="3"/>
    <x v="33"/>
    <x v="16"/>
    <n v="0.52"/>
  </r>
  <r>
    <x v="2"/>
    <x v="3"/>
    <x v="34"/>
    <x v="16"/>
    <n v="1.2400000000000002"/>
  </r>
  <r>
    <x v="2"/>
    <x v="3"/>
    <x v="35"/>
    <x v="16"/>
    <n v="4.1500000000000004"/>
  </r>
  <r>
    <x v="3"/>
    <x v="3"/>
    <x v="1"/>
    <x v="16"/>
    <n v="8.73"/>
  </r>
  <r>
    <x v="3"/>
    <x v="3"/>
    <x v="3"/>
    <x v="16"/>
    <n v="0.5"/>
  </r>
  <r>
    <x v="3"/>
    <x v="3"/>
    <x v="4"/>
    <x v="16"/>
    <n v="1.0599999999999998"/>
  </r>
  <r>
    <x v="3"/>
    <x v="3"/>
    <x v="7"/>
    <x v="16"/>
    <n v="1.56"/>
  </r>
  <r>
    <x v="3"/>
    <x v="3"/>
    <x v="8"/>
    <x v="16"/>
    <n v="16.379999999999995"/>
  </r>
  <r>
    <x v="3"/>
    <x v="3"/>
    <x v="9"/>
    <x v="16"/>
    <n v="0.5"/>
  </r>
  <r>
    <x v="3"/>
    <x v="3"/>
    <x v="11"/>
    <x v="16"/>
    <n v="0.4"/>
  </r>
  <r>
    <x v="3"/>
    <x v="3"/>
    <x v="12"/>
    <x v="16"/>
    <n v="4.5100000000000007"/>
  </r>
  <r>
    <x v="3"/>
    <x v="3"/>
    <x v="13"/>
    <x v="16"/>
    <n v="5.2099999999999991"/>
  </r>
  <r>
    <x v="3"/>
    <x v="3"/>
    <x v="14"/>
    <x v="16"/>
    <n v="14.490000000000004"/>
  </r>
  <r>
    <x v="3"/>
    <x v="3"/>
    <x v="15"/>
    <x v="16"/>
    <n v="0.97"/>
  </r>
  <r>
    <x v="3"/>
    <x v="3"/>
    <x v="16"/>
    <x v="16"/>
    <n v="7.9999999999999988E-2"/>
  </r>
  <r>
    <x v="3"/>
    <x v="3"/>
    <x v="17"/>
    <x v="16"/>
    <n v="0"/>
  </r>
  <r>
    <x v="3"/>
    <x v="3"/>
    <x v="19"/>
    <x v="16"/>
    <n v="2.4499999999999997"/>
  </r>
  <r>
    <x v="3"/>
    <x v="3"/>
    <x v="20"/>
    <x v="16"/>
    <n v="1.73"/>
  </r>
  <r>
    <x v="3"/>
    <x v="3"/>
    <x v="21"/>
    <x v="16"/>
    <n v="0.38"/>
  </r>
  <r>
    <x v="3"/>
    <x v="3"/>
    <x v="22"/>
    <x v="16"/>
    <n v="12.76"/>
  </r>
  <r>
    <x v="3"/>
    <x v="3"/>
    <x v="26"/>
    <x v="16"/>
    <n v="0.30000000000000004"/>
  </r>
  <r>
    <x v="3"/>
    <x v="3"/>
    <x v="28"/>
    <x v="16"/>
    <n v="8.8100000000000041"/>
  </r>
  <r>
    <x v="3"/>
    <x v="3"/>
    <x v="29"/>
    <x v="16"/>
    <n v="0.68"/>
  </r>
  <r>
    <x v="3"/>
    <x v="3"/>
    <x v="30"/>
    <x v="16"/>
    <n v="4.08"/>
  </r>
  <r>
    <x v="3"/>
    <x v="3"/>
    <x v="32"/>
    <x v="16"/>
    <n v="25.05"/>
  </r>
  <r>
    <x v="3"/>
    <x v="3"/>
    <x v="33"/>
    <x v="16"/>
    <n v="0.3899999999999999"/>
  </r>
  <r>
    <x v="3"/>
    <x v="3"/>
    <x v="34"/>
    <x v="16"/>
    <n v="1.1899999999999997"/>
  </r>
  <r>
    <x v="3"/>
    <x v="3"/>
    <x v="35"/>
    <x v="16"/>
    <n v="3.9599999999999995"/>
  </r>
  <r>
    <x v="4"/>
    <x v="3"/>
    <x v="1"/>
    <x v="16"/>
    <n v="9.01"/>
  </r>
  <r>
    <x v="4"/>
    <x v="3"/>
    <x v="3"/>
    <x v="16"/>
    <n v="0.54"/>
  </r>
  <r>
    <x v="4"/>
    <x v="3"/>
    <x v="4"/>
    <x v="16"/>
    <n v="1.01"/>
  </r>
  <r>
    <x v="4"/>
    <x v="3"/>
    <x v="7"/>
    <x v="16"/>
    <n v="1.4500000000000002"/>
  </r>
  <r>
    <x v="4"/>
    <x v="3"/>
    <x v="8"/>
    <x v="16"/>
    <n v="16.719999999999995"/>
  </r>
  <r>
    <x v="4"/>
    <x v="3"/>
    <x v="9"/>
    <x v="16"/>
    <n v="0.41999999999999993"/>
  </r>
  <r>
    <x v="4"/>
    <x v="3"/>
    <x v="11"/>
    <x v="16"/>
    <n v="0.4"/>
  </r>
  <r>
    <x v="4"/>
    <x v="3"/>
    <x v="12"/>
    <x v="16"/>
    <n v="4.88"/>
  </r>
  <r>
    <x v="4"/>
    <x v="3"/>
    <x v="13"/>
    <x v="16"/>
    <n v="5.48"/>
  </r>
  <r>
    <x v="4"/>
    <x v="3"/>
    <x v="14"/>
    <x v="16"/>
    <n v="15.350000000000001"/>
  </r>
  <r>
    <x v="4"/>
    <x v="3"/>
    <x v="15"/>
    <x v="16"/>
    <n v="0.66"/>
  </r>
  <r>
    <x v="4"/>
    <x v="3"/>
    <x v="16"/>
    <x v="16"/>
    <n v="7.9999999999999988E-2"/>
  </r>
  <r>
    <x v="4"/>
    <x v="3"/>
    <x v="17"/>
    <x v="16"/>
    <n v="0"/>
  </r>
  <r>
    <x v="4"/>
    <x v="3"/>
    <x v="19"/>
    <x v="16"/>
    <n v="2.2700000000000005"/>
  </r>
  <r>
    <x v="4"/>
    <x v="3"/>
    <x v="20"/>
    <x v="16"/>
    <n v="1.36"/>
  </r>
  <r>
    <x v="4"/>
    <x v="3"/>
    <x v="21"/>
    <x v="16"/>
    <n v="0.42"/>
  </r>
  <r>
    <x v="4"/>
    <x v="3"/>
    <x v="22"/>
    <x v="16"/>
    <n v="11.969999999999999"/>
  </r>
  <r>
    <x v="4"/>
    <x v="3"/>
    <x v="26"/>
    <x v="16"/>
    <n v="0.30000000000000004"/>
  </r>
  <r>
    <x v="4"/>
    <x v="3"/>
    <x v="28"/>
    <x v="16"/>
    <n v="9.2800000000000011"/>
  </r>
  <r>
    <x v="4"/>
    <x v="3"/>
    <x v="29"/>
    <x v="16"/>
    <n v="0.65"/>
  </r>
  <r>
    <x v="4"/>
    <x v="3"/>
    <x v="30"/>
    <x v="16"/>
    <n v="4.2400000000000011"/>
  </r>
  <r>
    <x v="4"/>
    <x v="3"/>
    <x v="32"/>
    <x v="16"/>
    <n v="26.92"/>
  </r>
  <r>
    <x v="4"/>
    <x v="3"/>
    <x v="33"/>
    <x v="16"/>
    <n v="0.26"/>
  </r>
  <r>
    <x v="4"/>
    <x v="3"/>
    <x v="34"/>
    <x v="16"/>
    <n v="1.1499999999999999"/>
  </r>
  <r>
    <x v="4"/>
    <x v="3"/>
    <x v="35"/>
    <x v="16"/>
    <n v="3.7900000000000005"/>
  </r>
  <r>
    <x v="0"/>
    <x v="4"/>
    <x v="0"/>
    <x v="16"/>
    <n v="1.3917250000000001"/>
  </r>
  <r>
    <x v="1"/>
    <x v="4"/>
    <x v="0"/>
    <x v="16"/>
    <n v="0.87560700000000002"/>
  </r>
  <r>
    <x v="2"/>
    <x v="4"/>
    <x v="0"/>
    <x v="16"/>
    <n v="0.86191300000000004"/>
  </r>
  <r>
    <x v="3"/>
    <x v="4"/>
    <x v="0"/>
    <x v="16"/>
    <n v="0.86202500000000004"/>
  </r>
  <r>
    <x v="4"/>
    <x v="4"/>
    <x v="0"/>
    <x v="16"/>
    <n v="0.86222200000000004"/>
  </r>
  <r>
    <x v="0"/>
    <x v="4"/>
    <x v="1"/>
    <x v="16"/>
    <n v="15.35538"/>
  </r>
  <r>
    <x v="1"/>
    <x v="4"/>
    <x v="1"/>
    <x v="16"/>
    <n v="8.5328379999999999"/>
  </r>
  <r>
    <x v="2"/>
    <x v="4"/>
    <x v="1"/>
    <x v="16"/>
    <n v="7.4161950000000001"/>
  </r>
  <r>
    <x v="3"/>
    <x v="4"/>
    <x v="1"/>
    <x v="16"/>
    <n v="6.1520710000000003"/>
  </r>
  <r>
    <x v="4"/>
    <x v="4"/>
    <x v="1"/>
    <x v="16"/>
    <n v="6.1520710000000003"/>
  </r>
  <r>
    <x v="0"/>
    <x v="4"/>
    <x v="2"/>
    <x v="16"/>
    <n v="3.711268"/>
  </r>
  <r>
    <x v="1"/>
    <x v="4"/>
    <x v="2"/>
    <x v="16"/>
    <n v="2.3349530000000001"/>
  </r>
  <r>
    <x v="2"/>
    <x v="4"/>
    <x v="2"/>
    <x v="16"/>
    <n v="2.298435"/>
  </r>
  <r>
    <x v="3"/>
    <x v="4"/>
    <x v="2"/>
    <x v="16"/>
    <n v="2.2987329999999999"/>
  </r>
  <r>
    <x v="4"/>
    <x v="4"/>
    <x v="2"/>
    <x v="16"/>
    <n v="2.2992590000000002"/>
  </r>
  <r>
    <x v="0"/>
    <x v="4"/>
    <x v="3"/>
    <x v="16"/>
    <n v="1.8252999999999999"/>
  </r>
  <r>
    <x v="1"/>
    <x v="4"/>
    <x v="3"/>
    <x v="16"/>
    <n v="6.631551"/>
  </r>
  <r>
    <x v="2"/>
    <x v="4"/>
    <x v="3"/>
    <x v="16"/>
    <n v="5.3056200000000002"/>
  </r>
  <r>
    <x v="3"/>
    <x v="4"/>
    <x v="3"/>
    <x v="16"/>
    <n v="5.305847"/>
  </r>
  <r>
    <x v="4"/>
    <x v="4"/>
    <x v="3"/>
    <x v="16"/>
    <n v="5.3059430000000001"/>
  </r>
  <r>
    <x v="0"/>
    <x v="4"/>
    <x v="4"/>
    <x v="16"/>
    <n v="1.1081319999999999"/>
  </r>
  <r>
    <x v="1"/>
    <x v="4"/>
    <x v="4"/>
    <x v="16"/>
    <n v="0.664879"/>
  </r>
  <r>
    <x v="2"/>
    <x v="4"/>
    <x v="4"/>
    <x v="16"/>
    <n v="0.62055400000000005"/>
  </r>
  <r>
    <x v="3"/>
    <x v="4"/>
    <x v="4"/>
    <x v="16"/>
    <n v="0.44325300000000001"/>
  </r>
  <r>
    <x v="4"/>
    <x v="4"/>
    <x v="4"/>
    <x v="16"/>
    <n v="0.44325300000000001"/>
  </r>
  <r>
    <x v="0"/>
    <x v="4"/>
    <x v="5"/>
    <x v="16"/>
    <n v="15.09618"/>
  </r>
  <r>
    <x v="1"/>
    <x v="4"/>
    <x v="5"/>
    <x v="16"/>
    <n v="7.4141690000000002"/>
  </r>
  <r>
    <x v="2"/>
    <x v="4"/>
    <x v="5"/>
    <x v="16"/>
    <n v="5.9502920000000001"/>
  </r>
  <r>
    <x v="3"/>
    <x v="4"/>
    <x v="5"/>
    <x v="16"/>
    <n v="5.9142109999999999"/>
  </r>
  <r>
    <x v="4"/>
    <x v="4"/>
    <x v="5"/>
    <x v="16"/>
    <n v="6.5432259999999998"/>
  </r>
  <r>
    <x v="0"/>
    <x v="4"/>
    <x v="6"/>
    <x v="16"/>
    <n v="0"/>
  </r>
  <r>
    <x v="1"/>
    <x v="4"/>
    <x v="6"/>
    <x v="16"/>
    <n v="0"/>
  </r>
  <r>
    <x v="2"/>
    <x v="4"/>
    <x v="6"/>
    <x v="16"/>
    <n v="0"/>
  </r>
  <r>
    <x v="3"/>
    <x v="4"/>
    <x v="6"/>
    <x v="16"/>
    <n v="0"/>
  </r>
  <r>
    <x v="4"/>
    <x v="4"/>
    <x v="6"/>
    <x v="16"/>
    <n v="0"/>
  </r>
  <r>
    <x v="0"/>
    <x v="4"/>
    <x v="7"/>
    <x v="16"/>
    <n v="13.047000000000001"/>
  </r>
  <r>
    <x v="1"/>
    <x v="4"/>
    <x v="7"/>
    <x v="16"/>
    <n v="7.1544350000000003"/>
  </r>
  <r>
    <x v="2"/>
    <x v="4"/>
    <x v="7"/>
    <x v="16"/>
    <n v="6.56487"/>
  </r>
  <r>
    <x v="3"/>
    <x v="4"/>
    <x v="7"/>
    <x v="16"/>
    <n v="5.2182529999999998"/>
  </r>
  <r>
    <x v="4"/>
    <x v="4"/>
    <x v="7"/>
    <x v="16"/>
    <n v="5.2183080000000004"/>
  </r>
  <r>
    <x v="0"/>
    <x v="4"/>
    <x v="8"/>
    <x v="16"/>
    <n v="26.65429"/>
  </r>
  <r>
    <x v="1"/>
    <x v="4"/>
    <x v="8"/>
    <x v="16"/>
    <n v="16.21547"/>
  </r>
  <r>
    <x v="2"/>
    <x v="4"/>
    <x v="8"/>
    <x v="16"/>
    <n v="15.53482"/>
  </r>
  <r>
    <x v="3"/>
    <x v="4"/>
    <x v="8"/>
    <x v="16"/>
    <n v="11.05054"/>
  </r>
  <r>
    <x v="4"/>
    <x v="4"/>
    <x v="8"/>
    <x v="16"/>
    <n v="11.05054"/>
  </r>
  <r>
    <x v="0"/>
    <x v="4"/>
    <x v="9"/>
    <x v="16"/>
    <n v="0.445909"/>
  </r>
  <r>
    <x v="1"/>
    <x v="4"/>
    <x v="9"/>
    <x v="16"/>
    <n v="0.22295400000000001"/>
  </r>
  <r>
    <x v="2"/>
    <x v="4"/>
    <x v="9"/>
    <x v="16"/>
    <n v="0.26754499999999998"/>
  </r>
  <r>
    <x v="3"/>
    <x v="4"/>
    <x v="9"/>
    <x v="16"/>
    <n v="0.26754499999999998"/>
  </r>
  <r>
    <x v="4"/>
    <x v="4"/>
    <x v="9"/>
    <x v="16"/>
    <n v="0.26754499999999998"/>
  </r>
  <r>
    <x v="0"/>
    <x v="4"/>
    <x v="10"/>
    <x v="16"/>
    <n v="3.452693"/>
  </r>
  <r>
    <x v="1"/>
    <x v="4"/>
    <x v="10"/>
    <x v="16"/>
    <n v="1.2646299999999999"/>
  </r>
  <r>
    <x v="2"/>
    <x v="4"/>
    <x v="10"/>
    <x v="16"/>
    <n v="1.0117039999999999"/>
  </r>
  <r>
    <x v="3"/>
    <x v="4"/>
    <x v="10"/>
    <x v="16"/>
    <n v="0"/>
  </r>
  <r>
    <x v="4"/>
    <x v="4"/>
    <x v="10"/>
    <x v="16"/>
    <n v="0"/>
  </r>
  <r>
    <x v="0"/>
    <x v="4"/>
    <x v="11"/>
    <x v="16"/>
    <n v="0.44325300000000001"/>
  </r>
  <r>
    <x v="1"/>
    <x v="4"/>
    <x v="11"/>
    <x v="16"/>
    <n v="0.22162599999999999"/>
  </r>
  <r>
    <x v="2"/>
    <x v="4"/>
    <x v="11"/>
    <x v="16"/>
    <n v="0.17730099999999999"/>
  </r>
  <r>
    <x v="3"/>
    <x v="4"/>
    <x v="11"/>
    <x v="16"/>
    <n v="0.17730099999999999"/>
  </r>
  <r>
    <x v="4"/>
    <x v="4"/>
    <x v="11"/>
    <x v="16"/>
    <n v="0.17730099999999999"/>
  </r>
  <r>
    <x v="0"/>
    <x v="4"/>
    <x v="12"/>
    <x v="16"/>
    <n v="5.483689"/>
  </r>
  <r>
    <x v="1"/>
    <x v="4"/>
    <x v="12"/>
    <x v="16"/>
    <n v="2.843394"/>
  </r>
  <r>
    <x v="2"/>
    <x v="4"/>
    <x v="12"/>
    <x v="16"/>
    <n v="2.3559549999999998"/>
  </r>
  <r>
    <x v="3"/>
    <x v="4"/>
    <x v="12"/>
    <x v="16"/>
    <n v="2.3559549999999998"/>
  </r>
  <r>
    <x v="4"/>
    <x v="4"/>
    <x v="12"/>
    <x v="16"/>
    <n v="2.3559549999999998"/>
  </r>
  <r>
    <x v="0"/>
    <x v="4"/>
    <x v="13"/>
    <x v="16"/>
    <n v="28.761099999999999"/>
  </r>
  <r>
    <x v="1"/>
    <x v="4"/>
    <x v="13"/>
    <x v="16"/>
    <n v="15.49532"/>
  </r>
  <r>
    <x v="2"/>
    <x v="4"/>
    <x v="13"/>
    <x v="16"/>
    <n v="13.288069999999999"/>
  </r>
  <r>
    <x v="3"/>
    <x v="4"/>
    <x v="13"/>
    <x v="16"/>
    <n v="13.288069999999999"/>
  </r>
  <r>
    <x v="4"/>
    <x v="4"/>
    <x v="13"/>
    <x v="16"/>
    <n v="13.288069999999999"/>
  </r>
  <r>
    <x v="0"/>
    <x v="4"/>
    <x v="14"/>
    <x v="16"/>
    <n v="14.213559999999999"/>
  </r>
  <r>
    <x v="1"/>
    <x v="4"/>
    <x v="14"/>
    <x v="16"/>
    <n v="7.4070640000000001"/>
  </r>
  <r>
    <x v="2"/>
    <x v="4"/>
    <x v="14"/>
    <x v="16"/>
    <n v="6.2459569999999998"/>
  </r>
  <r>
    <x v="3"/>
    <x v="4"/>
    <x v="14"/>
    <x v="16"/>
    <n v="6.2459569999999998"/>
  </r>
  <r>
    <x v="4"/>
    <x v="4"/>
    <x v="14"/>
    <x v="16"/>
    <n v="6.2459569999999998"/>
  </r>
  <r>
    <x v="0"/>
    <x v="4"/>
    <x v="15"/>
    <x v="16"/>
    <n v="0"/>
  </r>
  <r>
    <x v="1"/>
    <x v="4"/>
    <x v="15"/>
    <x v="16"/>
    <n v="0.152253"/>
  </r>
  <r>
    <x v="2"/>
    <x v="4"/>
    <x v="15"/>
    <x v="16"/>
    <n v="0.15762599999999999"/>
  </r>
  <r>
    <x v="3"/>
    <x v="4"/>
    <x v="15"/>
    <x v="16"/>
    <n v="0.15761500000000001"/>
  </r>
  <r>
    <x v="4"/>
    <x v="4"/>
    <x v="15"/>
    <x v="16"/>
    <n v="0.15754000000000001"/>
  </r>
  <r>
    <x v="0"/>
    <x v="4"/>
    <x v="16"/>
    <x v="16"/>
    <n v="0.41694900000000001"/>
  </r>
  <r>
    <x v="1"/>
    <x v="4"/>
    <x v="16"/>
    <x v="16"/>
    <n v="0.31271100000000002"/>
  </r>
  <r>
    <x v="2"/>
    <x v="4"/>
    <x v="16"/>
    <x v="16"/>
    <n v="0.33355899999999999"/>
  </r>
  <r>
    <x v="3"/>
    <x v="4"/>
    <x v="16"/>
    <x v="16"/>
    <n v="0.33355899999999999"/>
  </r>
  <r>
    <x v="4"/>
    <x v="4"/>
    <x v="16"/>
    <x v="16"/>
    <n v="0.33355899999999999"/>
  </r>
  <r>
    <x v="0"/>
    <x v="4"/>
    <x v="17"/>
    <x v="16"/>
    <n v="2.2162639999999998"/>
  </r>
  <r>
    <x v="1"/>
    <x v="4"/>
    <x v="17"/>
    <x v="16"/>
    <n v="1.2189449999999999"/>
  </r>
  <r>
    <x v="2"/>
    <x v="4"/>
    <x v="17"/>
    <x v="16"/>
    <n v="1.1524570000000001"/>
  </r>
  <r>
    <x v="3"/>
    <x v="4"/>
    <x v="17"/>
    <x v="16"/>
    <n v="1.1524570000000001"/>
  </r>
  <r>
    <x v="4"/>
    <x v="4"/>
    <x v="17"/>
    <x v="16"/>
    <n v="1.1524570000000001"/>
  </r>
  <r>
    <x v="0"/>
    <x v="4"/>
    <x v="18"/>
    <x v="16"/>
    <n v="0"/>
  </r>
  <r>
    <x v="1"/>
    <x v="4"/>
    <x v="18"/>
    <x v="16"/>
    <n v="0"/>
  </r>
  <r>
    <x v="2"/>
    <x v="4"/>
    <x v="18"/>
    <x v="16"/>
    <n v="0"/>
  </r>
  <r>
    <x v="3"/>
    <x v="4"/>
    <x v="18"/>
    <x v="16"/>
    <n v="0"/>
  </r>
  <r>
    <x v="4"/>
    <x v="4"/>
    <x v="18"/>
    <x v="16"/>
    <n v="0"/>
  </r>
  <r>
    <x v="0"/>
    <x v="4"/>
    <x v="19"/>
    <x v="16"/>
    <n v="2.2932169999999998"/>
  </r>
  <r>
    <x v="1"/>
    <x v="4"/>
    <x v="19"/>
    <x v="16"/>
    <n v="1.2508459999999999"/>
  </r>
  <r>
    <x v="2"/>
    <x v="4"/>
    <x v="19"/>
    <x v="16"/>
    <n v="1.084066"/>
  </r>
  <r>
    <x v="3"/>
    <x v="4"/>
    <x v="19"/>
    <x v="16"/>
    <n v="1.084066"/>
  </r>
  <r>
    <x v="4"/>
    <x v="4"/>
    <x v="19"/>
    <x v="16"/>
    <n v="1.084066"/>
  </r>
  <r>
    <x v="0"/>
    <x v="4"/>
    <x v="20"/>
    <x v="16"/>
    <n v="2.6595170000000001"/>
  </r>
  <r>
    <x v="1"/>
    <x v="4"/>
    <x v="20"/>
    <x v="16"/>
    <n v="1.551385"/>
  </r>
  <r>
    <x v="2"/>
    <x v="4"/>
    <x v="20"/>
    <x v="16"/>
    <n v="1.418409"/>
  </r>
  <r>
    <x v="3"/>
    <x v="4"/>
    <x v="20"/>
    <x v="16"/>
    <n v="1.4287479999999999"/>
  </r>
  <r>
    <x v="4"/>
    <x v="4"/>
    <x v="20"/>
    <x v="16"/>
    <n v="1.513962"/>
  </r>
  <r>
    <x v="0"/>
    <x v="4"/>
    <x v="21"/>
    <x v="16"/>
    <n v="0.22295400000000001"/>
  </r>
  <r>
    <x v="1"/>
    <x v="4"/>
    <x v="21"/>
    <x v="16"/>
    <n v="0.11147700000000001"/>
  </r>
  <r>
    <x v="2"/>
    <x v="4"/>
    <x v="21"/>
    <x v="16"/>
    <n v="8.9181999999999997E-2"/>
  </r>
  <r>
    <x v="3"/>
    <x v="4"/>
    <x v="21"/>
    <x v="16"/>
    <n v="8.3154000000000006E-2"/>
  </r>
  <r>
    <x v="4"/>
    <x v="4"/>
    <x v="21"/>
    <x v="16"/>
    <n v="8.1073000000000006E-2"/>
  </r>
  <r>
    <x v="0"/>
    <x v="4"/>
    <x v="22"/>
    <x v="16"/>
    <n v="7.5352980000000001"/>
  </r>
  <r>
    <x v="1"/>
    <x v="4"/>
    <x v="22"/>
    <x v="16"/>
    <n v="4.6541550000000003"/>
  </r>
  <r>
    <x v="2"/>
    <x v="4"/>
    <x v="22"/>
    <x v="16"/>
    <n v="4.5211790000000001"/>
  </r>
  <r>
    <x v="3"/>
    <x v="4"/>
    <x v="22"/>
    <x v="16"/>
    <n v="4.8095689999999998"/>
  </r>
  <r>
    <x v="4"/>
    <x v="4"/>
    <x v="22"/>
    <x v="16"/>
    <n v="4.8764149999999997"/>
  </r>
  <r>
    <x v="0"/>
    <x v="4"/>
    <x v="23"/>
    <x v="16"/>
    <n v="0"/>
  </r>
  <r>
    <x v="1"/>
    <x v="4"/>
    <x v="23"/>
    <x v="16"/>
    <n v="0"/>
  </r>
  <r>
    <x v="2"/>
    <x v="4"/>
    <x v="23"/>
    <x v="16"/>
    <n v="0"/>
  </r>
  <r>
    <x v="3"/>
    <x v="4"/>
    <x v="23"/>
    <x v="16"/>
    <n v="0"/>
  </r>
  <r>
    <x v="4"/>
    <x v="4"/>
    <x v="23"/>
    <x v="16"/>
    <n v="0"/>
  </r>
  <r>
    <x v="0"/>
    <x v="4"/>
    <x v="24"/>
    <x v="16"/>
    <n v="0"/>
  </r>
  <r>
    <x v="1"/>
    <x v="4"/>
    <x v="24"/>
    <x v="16"/>
    <n v="0"/>
  </r>
  <r>
    <x v="2"/>
    <x v="4"/>
    <x v="24"/>
    <x v="16"/>
    <n v="0"/>
  </r>
  <r>
    <x v="3"/>
    <x v="4"/>
    <x v="24"/>
    <x v="16"/>
    <n v="0"/>
  </r>
  <r>
    <x v="4"/>
    <x v="4"/>
    <x v="24"/>
    <x v="16"/>
    <n v="0"/>
  </r>
  <r>
    <x v="0"/>
    <x v="4"/>
    <x v="25"/>
    <x v="16"/>
    <n v="0"/>
  </r>
  <r>
    <x v="1"/>
    <x v="4"/>
    <x v="25"/>
    <x v="16"/>
    <n v="0"/>
  </r>
  <r>
    <x v="2"/>
    <x v="4"/>
    <x v="25"/>
    <x v="16"/>
    <n v="0"/>
  </r>
  <r>
    <x v="3"/>
    <x v="4"/>
    <x v="25"/>
    <x v="16"/>
    <n v="0"/>
  </r>
  <r>
    <x v="4"/>
    <x v="4"/>
    <x v="25"/>
    <x v="16"/>
    <n v="0"/>
  </r>
  <r>
    <x v="0"/>
    <x v="4"/>
    <x v="26"/>
    <x v="16"/>
    <n v="0.421375"/>
  </r>
  <r>
    <x v="1"/>
    <x v="4"/>
    <x v="26"/>
    <x v="16"/>
    <n v="0.21068700000000001"/>
  </r>
  <r>
    <x v="2"/>
    <x v="4"/>
    <x v="26"/>
    <x v="16"/>
    <n v="0.16015299999999999"/>
  </r>
  <r>
    <x v="3"/>
    <x v="4"/>
    <x v="26"/>
    <x v="16"/>
    <n v="0.16015299999999999"/>
  </r>
  <r>
    <x v="4"/>
    <x v="4"/>
    <x v="26"/>
    <x v="16"/>
    <n v="0.16015299999999999"/>
  </r>
  <r>
    <x v="0"/>
    <x v="4"/>
    <x v="27"/>
    <x v="16"/>
    <n v="28.390560000000001"/>
  </r>
  <r>
    <x v="1"/>
    <x v="4"/>
    <x v="27"/>
    <x v="16"/>
    <n v="15.098839999999999"/>
  </r>
  <r>
    <x v="2"/>
    <x v="4"/>
    <x v="27"/>
    <x v="16"/>
    <n v="12.297800000000001"/>
  </r>
  <r>
    <x v="3"/>
    <x v="4"/>
    <x v="27"/>
    <x v="16"/>
    <n v="11.59315"/>
  </r>
  <r>
    <x v="4"/>
    <x v="4"/>
    <x v="27"/>
    <x v="16"/>
    <n v="11.612880000000001"/>
  </r>
  <r>
    <x v="0"/>
    <x v="4"/>
    <x v="28"/>
    <x v="16"/>
    <n v="5.0774889999999999"/>
  </r>
  <r>
    <x v="1"/>
    <x v="4"/>
    <x v="28"/>
    <x v="16"/>
    <n v="2.6402950000000001"/>
  </r>
  <r>
    <x v="2"/>
    <x v="4"/>
    <x v="28"/>
    <x v="16"/>
    <n v="2.437195"/>
  </r>
  <r>
    <x v="3"/>
    <x v="4"/>
    <x v="28"/>
    <x v="16"/>
    <n v="2.437195"/>
  </r>
  <r>
    <x v="4"/>
    <x v="4"/>
    <x v="28"/>
    <x v="16"/>
    <n v="2.437195"/>
  </r>
  <r>
    <x v="0"/>
    <x v="4"/>
    <x v="29"/>
    <x v="16"/>
    <n v="1.624797"/>
  </r>
  <r>
    <x v="1"/>
    <x v="4"/>
    <x v="29"/>
    <x v="16"/>
    <n v="1.015498"/>
  </r>
  <r>
    <x v="2"/>
    <x v="4"/>
    <x v="29"/>
    <x v="16"/>
    <n v="0.97487800000000002"/>
  </r>
  <r>
    <x v="3"/>
    <x v="4"/>
    <x v="29"/>
    <x v="16"/>
    <n v="0.97487800000000002"/>
  </r>
  <r>
    <x v="4"/>
    <x v="4"/>
    <x v="29"/>
    <x v="16"/>
    <n v="0.97487800000000002"/>
  </r>
  <r>
    <x v="0"/>
    <x v="4"/>
    <x v="30"/>
    <x v="16"/>
    <n v="11.597709999999999"/>
  </r>
  <r>
    <x v="1"/>
    <x v="4"/>
    <x v="30"/>
    <x v="16"/>
    <n v="7.2967279999999999"/>
  </r>
  <r>
    <x v="2"/>
    <x v="4"/>
    <x v="30"/>
    <x v="16"/>
    <n v="7.1826100000000004"/>
  </r>
  <r>
    <x v="3"/>
    <x v="4"/>
    <x v="30"/>
    <x v="16"/>
    <n v="7.1835420000000001"/>
  </r>
  <r>
    <x v="4"/>
    <x v="4"/>
    <x v="30"/>
    <x v="16"/>
    <n v="7.1851830000000003"/>
  </r>
  <r>
    <x v="0"/>
    <x v="4"/>
    <x v="31"/>
    <x v="16"/>
    <n v="8.8142610000000001"/>
  </r>
  <r>
    <x v="1"/>
    <x v="4"/>
    <x v="31"/>
    <x v="16"/>
    <n v="5.5455129999999997"/>
  </r>
  <r>
    <x v="2"/>
    <x v="4"/>
    <x v="31"/>
    <x v="16"/>
    <n v="5.4587830000000004"/>
  </r>
  <r>
    <x v="3"/>
    <x v="4"/>
    <x v="31"/>
    <x v="16"/>
    <n v="5.459492"/>
  </r>
  <r>
    <x v="4"/>
    <x v="4"/>
    <x v="31"/>
    <x v="16"/>
    <n v="5.4607390000000002"/>
  </r>
  <r>
    <x v="0"/>
    <x v="4"/>
    <x v="32"/>
    <x v="16"/>
    <n v="76.227909999999994"/>
  </r>
  <r>
    <x v="1"/>
    <x v="4"/>
    <x v="32"/>
    <x v="16"/>
    <n v="40.801209999999998"/>
  </r>
  <r>
    <x v="2"/>
    <x v="4"/>
    <x v="32"/>
    <x v="16"/>
    <n v="34.792450000000002"/>
  </r>
  <r>
    <x v="3"/>
    <x v="4"/>
    <x v="32"/>
    <x v="16"/>
    <n v="34.757719999999999"/>
  </r>
  <r>
    <x v="4"/>
    <x v="4"/>
    <x v="32"/>
    <x v="16"/>
    <n v="34.77901"/>
  </r>
  <r>
    <x v="0"/>
    <x v="4"/>
    <x v="33"/>
    <x v="16"/>
    <n v="0.80076400000000003"/>
  </r>
  <r>
    <x v="1"/>
    <x v="4"/>
    <x v="33"/>
    <x v="16"/>
    <n v="0.50047699999999995"/>
  </r>
  <r>
    <x v="2"/>
    <x v="4"/>
    <x v="33"/>
    <x v="16"/>
    <n v="0.56053500000000001"/>
  </r>
  <r>
    <x v="3"/>
    <x v="4"/>
    <x v="33"/>
    <x v="16"/>
    <n v="0.56053500000000001"/>
  </r>
  <r>
    <x v="4"/>
    <x v="4"/>
    <x v="33"/>
    <x v="16"/>
    <n v="0.56053500000000001"/>
  </r>
  <r>
    <x v="0"/>
    <x v="4"/>
    <x v="34"/>
    <x v="16"/>
    <n v="3.0028640000000002"/>
  </r>
  <r>
    <x v="1"/>
    <x v="4"/>
    <x v="34"/>
    <x v="16"/>
    <n v="1.7016230000000001"/>
  </r>
  <r>
    <x v="2"/>
    <x v="4"/>
    <x v="34"/>
    <x v="16"/>
    <n v="1.7616799999999999"/>
  </r>
  <r>
    <x v="3"/>
    <x v="4"/>
    <x v="34"/>
    <x v="16"/>
    <n v="1.7616799999999999"/>
  </r>
  <r>
    <x v="4"/>
    <x v="4"/>
    <x v="34"/>
    <x v="16"/>
    <n v="1.7616799999999999"/>
  </r>
  <r>
    <x v="0"/>
    <x v="4"/>
    <x v="35"/>
    <x v="16"/>
    <n v="6.092333"/>
  </r>
  <r>
    <x v="1"/>
    <x v="4"/>
    <x v="35"/>
    <x v="16"/>
    <n v="3.2574179999999999"/>
  </r>
  <r>
    <x v="2"/>
    <x v="4"/>
    <x v="35"/>
    <x v="16"/>
    <n v="2.69042"/>
  </r>
  <r>
    <x v="3"/>
    <x v="4"/>
    <x v="35"/>
    <x v="16"/>
    <n v="2.6905790000000001"/>
  </r>
  <r>
    <x v="4"/>
    <x v="4"/>
    <x v="35"/>
    <x v="16"/>
    <n v="2.6898010000000001"/>
  </r>
  <r>
    <x v="0"/>
    <x v="5"/>
    <x v="0"/>
    <x v="16"/>
    <n v="0.8"/>
  </r>
  <r>
    <x v="1"/>
    <x v="5"/>
    <x v="0"/>
    <x v="16"/>
    <n v="0.86"/>
  </r>
  <r>
    <x v="2"/>
    <x v="5"/>
    <x v="0"/>
    <x v="16"/>
    <n v="0.89"/>
  </r>
  <r>
    <x v="3"/>
    <x v="5"/>
    <x v="0"/>
    <x v="16"/>
    <n v="1.28"/>
  </r>
  <r>
    <x v="4"/>
    <x v="5"/>
    <x v="0"/>
    <x v="16"/>
    <n v="1.3"/>
  </r>
  <r>
    <x v="0"/>
    <x v="5"/>
    <x v="1"/>
    <x v="16"/>
    <n v="7.91"/>
  </r>
  <r>
    <x v="1"/>
    <x v="5"/>
    <x v="1"/>
    <x v="16"/>
    <n v="8.25"/>
  </r>
  <r>
    <x v="2"/>
    <x v="5"/>
    <x v="1"/>
    <x v="16"/>
    <n v="8.43"/>
  </r>
  <r>
    <x v="3"/>
    <x v="5"/>
    <x v="1"/>
    <x v="16"/>
    <n v="8.73"/>
  </r>
  <r>
    <x v="4"/>
    <x v="5"/>
    <x v="1"/>
    <x v="16"/>
    <n v="9.01"/>
  </r>
  <r>
    <x v="0"/>
    <x v="5"/>
    <x v="2"/>
    <x v="16"/>
    <n v="2.14"/>
  </r>
  <r>
    <x v="1"/>
    <x v="5"/>
    <x v="2"/>
    <x v="16"/>
    <n v="2.29"/>
  </r>
  <r>
    <x v="2"/>
    <x v="5"/>
    <x v="2"/>
    <x v="16"/>
    <n v="2.36"/>
  </r>
  <r>
    <x v="3"/>
    <x v="5"/>
    <x v="2"/>
    <x v="16"/>
    <n v="3.41"/>
  </r>
  <r>
    <x v="4"/>
    <x v="5"/>
    <x v="2"/>
    <x v="16"/>
    <n v="3.48"/>
  </r>
  <r>
    <x v="0"/>
    <x v="5"/>
    <x v="3"/>
    <x v="16"/>
    <n v="0.4"/>
  </r>
  <r>
    <x v="1"/>
    <x v="5"/>
    <x v="3"/>
    <x v="16"/>
    <n v="0.43"/>
  </r>
  <r>
    <x v="2"/>
    <x v="5"/>
    <x v="3"/>
    <x v="16"/>
    <n v="0.47"/>
  </r>
  <r>
    <x v="3"/>
    <x v="5"/>
    <x v="3"/>
    <x v="16"/>
    <n v="0.5"/>
  </r>
  <r>
    <x v="4"/>
    <x v="5"/>
    <x v="3"/>
    <x v="16"/>
    <n v="0.54"/>
  </r>
  <r>
    <x v="0"/>
    <x v="5"/>
    <x v="4"/>
    <x v="16"/>
    <n v="1.21"/>
  </r>
  <r>
    <x v="1"/>
    <x v="5"/>
    <x v="4"/>
    <x v="16"/>
    <n v="1.1499999999999999"/>
  </r>
  <r>
    <x v="2"/>
    <x v="5"/>
    <x v="4"/>
    <x v="16"/>
    <n v="1.1299999999999999"/>
  </r>
  <r>
    <x v="3"/>
    <x v="5"/>
    <x v="4"/>
    <x v="16"/>
    <n v="1.06"/>
  </r>
  <r>
    <x v="4"/>
    <x v="5"/>
    <x v="4"/>
    <x v="16"/>
    <n v="1.01"/>
  </r>
  <r>
    <x v="0"/>
    <x v="5"/>
    <x v="5"/>
    <x v="16"/>
    <n v="8.7100000000000009"/>
  </r>
  <r>
    <x v="1"/>
    <x v="5"/>
    <x v="5"/>
    <x v="16"/>
    <n v="7.28"/>
  </r>
  <r>
    <x v="2"/>
    <x v="5"/>
    <x v="5"/>
    <x v="16"/>
    <n v="6.11"/>
  </r>
  <r>
    <x v="3"/>
    <x v="5"/>
    <x v="5"/>
    <x v="16"/>
    <n v="8.77"/>
  </r>
  <r>
    <x v="4"/>
    <x v="5"/>
    <x v="5"/>
    <x v="16"/>
    <n v="9.9"/>
  </r>
  <r>
    <x v="0"/>
    <x v="5"/>
    <x v="6"/>
    <x v="16"/>
    <n v="0"/>
  </r>
  <r>
    <x v="1"/>
    <x v="5"/>
    <x v="6"/>
    <x v="16"/>
    <n v="0"/>
  </r>
  <r>
    <x v="2"/>
    <x v="5"/>
    <x v="6"/>
    <x v="16"/>
    <n v="0"/>
  </r>
  <r>
    <x v="3"/>
    <x v="5"/>
    <x v="6"/>
    <x v="16"/>
    <n v="0"/>
  </r>
  <r>
    <x v="4"/>
    <x v="5"/>
    <x v="6"/>
    <x v="16"/>
    <n v="0"/>
  </r>
  <r>
    <x v="0"/>
    <x v="5"/>
    <x v="7"/>
    <x v="16"/>
    <n v="1.9"/>
  </r>
  <r>
    <x v="1"/>
    <x v="5"/>
    <x v="7"/>
    <x v="16"/>
    <n v="1.73"/>
  </r>
  <r>
    <x v="2"/>
    <x v="5"/>
    <x v="7"/>
    <x v="16"/>
    <n v="1.71"/>
  </r>
  <r>
    <x v="3"/>
    <x v="5"/>
    <x v="7"/>
    <x v="16"/>
    <n v="1.56"/>
  </r>
  <r>
    <x v="4"/>
    <x v="5"/>
    <x v="7"/>
    <x v="16"/>
    <n v="1.45"/>
  </r>
  <r>
    <x v="0"/>
    <x v="5"/>
    <x v="8"/>
    <x v="16"/>
    <n v="15.38"/>
  </r>
  <r>
    <x v="1"/>
    <x v="5"/>
    <x v="8"/>
    <x v="16"/>
    <n v="15.93"/>
  </r>
  <r>
    <x v="2"/>
    <x v="5"/>
    <x v="8"/>
    <x v="16"/>
    <n v="15.96"/>
  </r>
  <r>
    <x v="3"/>
    <x v="5"/>
    <x v="8"/>
    <x v="16"/>
    <n v="16.38"/>
  </r>
  <r>
    <x v="4"/>
    <x v="5"/>
    <x v="8"/>
    <x v="16"/>
    <n v="16.72"/>
  </r>
  <r>
    <x v="0"/>
    <x v="5"/>
    <x v="9"/>
    <x v="16"/>
    <n v="0.74"/>
  </r>
  <r>
    <x v="1"/>
    <x v="5"/>
    <x v="9"/>
    <x v="16"/>
    <n v="0.64"/>
  </r>
  <r>
    <x v="2"/>
    <x v="5"/>
    <x v="9"/>
    <x v="16"/>
    <n v="0.6"/>
  </r>
  <r>
    <x v="3"/>
    <x v="5"/>
    <x v="9"/>
    <x v="16"/>
    <n v="0.5"/>
  </r>
  <r>
    <x v="4"/>
    <x v="5"/>
    <x v="9"/>
    <x v="16"/>
    <n v="0.42"/>
  </r>
  <r>
    <x v="0"/>
    <x v="5"/>
    <x v="10"/>
    <x v="16"/>
    <n v="7.73"/>
  </r>
  <r>
    <x v="1"/>
    <x v="5"/>
    <x v="10"/>
    <x v="16"/>
    <n v="7.11"/>
  </r>
  <r>
    <x v="2"/>
    <x v="5"/>
    <x v="10"/>
    <x v="16"/>
    <n v="6.86"/>
  </r>
  <r>
    <x v="3"/>
    <x v="5"/>
    <x v="10"/>
    <x v="16"/>
    <n v="6.29"/>
  </r>
  <r>
    <x v="4"/>
    <x v="5"/>
    <x v="10"/>
    <x v="16"/>
    <n v="5.81"/>
  </r>
  <r>
    <x v="0"/>
    <x v="5"/>
    <x v="11"/>
    <x v="16"/>
    <n v="0.34"/>
  </r>
  <r>
    <x v="1"/>
    <x v="5"/>
    <x v="11"/>
    <x v="16"/>
    <n v="0.31"/>
  </r>
  <r>
    <x v="2"/>
    <x v="5"/>
    <x v="11"/>
    <x v="16"/>
    <n v="0.3"/>
  </r>
  <r>
    <x v="3"/>
    <x v="5"/>
    <x v="11"/>
    <x v="16"/>
    <n v="0.27"/>
  </r>
  <r>
    <x v="4"/>
    <x v="5"/>
    <x v="11"/>
    <x v="16"/>
    <n v="0.25"/>
  </r>
  <r>
    <x v="0"/>
    <x v="5"/>
    <x v="12"/>
    <x v="16"/>
    <n v="3.39"/>
  </r>
  <r>
    <x v="1"/>
    <x v="5"/>
    <x v="12"/>
    <x v="16"/>
    <n v="3.73"/>
  </r>
  <r>
    <x v="2"/>
    <x v="5"/>
    <x v="12"/>
    <x v="16"/>
    <n v="4.1500000000000004"/>
  </r>
  <r>
    <x v="3"/>
    <x v="5"/>
    <x v="12"/>
    <x v="16"/>
    <n v="4.51"/>
  </r>
  <r>
    <x v="4"/>
    <x v="5"/>
    <x v="12"/>
    <x v="16"/>
    <n v="4.88"/>
  </r>
  <r>
    <x v="0"/>
    <x v="5"/>
    <x v="13"/>
    <x v="16"/>
    <n v="4.41"/>
  </r>
  <r>
    <x v="1"/>
    <x v="5"/>
    <x v="13"/>
    <x v="16"/>
    <n v="4.63"/>
  </r>
  <r>
    <x v="2"/>
    <x v="5"/>
    <x v="13"/>
    <x v="16"/>
    <n v="4.9800000000000004"/>
  </r>
  <r>
    <x v="3"/>
    <x v="5"/>
    <x v="13"/>
    <x v="16"/>
    <n v="5.21"/>
  </r>
  <r>
    <x v="4"/>
    <x v="5"/>
    <x v="13"/>
    <x v="16"/>
    <n v="5.48"/>
  </r>
  <r>
    <x v="0"/>
    <x v="5"/>
    <x v="14"/>
    <x v="16"/>
    <n v="11.91"/>
  </r>
  <r>
    <x v="1"/>
    <x v="5"/>
    <x v="14"/>
    <x v="16"/>
    <n v="12.98"/>
  </r>
  <r>
    <x v="2"/>
    <x v="5"/>
    <x v="14"/>
    <x v="16"/>
    <n v="13.49"/>
  </r>
  <r>
    <x v="3"/>
    <x v="5"/>
    <x v="14"/>
    <x v="16"/>
    <n v="14.49"/>
  </r>
  <r>
    <x v="4"/>
    <x v="5"/>
    <x v="14"/>
    <x v="16"/>
    <n v="15.35"/>
  </r>
  <r>
    <x v="0"/>
    <x v="5"/>
    <x v="15"/>
    <x v="16"/>
    <n v="1.88"/>
  </r>
  <r>
    <x v="1"/>
    <x v="5"/>
    <x v="15"/>
    <x v="16"/>
    <n v="1.53"/>
  </r>
  <r>
    <x v="2"/>
    <x v="5"/>
    <x v="15"/>
    <x v="16"/>
    <n v="1.3"/>
  </r>
  <r>
    <x v="3"/>
    <x v="5"/>
    <x v="15"/>
    <x v="16"/>
    <n v="0.97"/>
  </r>
  <r>
    <x v="4"/>
    <x v="5"/>
    <x v="15"/>
    <x v="16"/>
    <n v="0.66"/>
  </r>
  <r>
    <x v="0"/>
    <x v="5"/>
    <x v="16"/>
    <x v="16"/>
    <n v="0.1"/>
  </r>
  <r>
    <x v="1"/>
    <x v="5"/>
    <x v="16"/>
    <x v="16"/>
    <n v="0.09"/>
  </r>
  <r>
    <x v="2"/>
    <x v="5"/>
    <x v="16"/>
    <x v="16"/>
    <n v="0.09"/>
  </r>
  <r>
    <x v="3"/>
    <x v="5"/>
    <x v="16"/>
    <x v="16"/>
    <n v="0.08"/>
  </r>
  <r>
    <x v="4"/>
    <x v="5"/>
    <x v="16"/>
    <x v="16"/>
    <n v="0.08"/>
  </r>
  <r>
    <x v="0"/>
    <x v="5"/>
    <x v="17"/>
    <x v="16"/>
    <n v="0"/>
  </r>
  <r>
    <x v="1"/>
    <x v="5"/>
    <x v="17"/>
    <x v="16"/>
    <n v="0"/>
  </r>
  <r>
    <x v="2"/>
    <x v="5"/>
    <x v="17"/>
    <x v="16"/>
    <n v="0"/>
  </r>
  <r>
    <x v="3"/>
    <x v="5"/>
    <x v="17"/>
    <x v="16"/>
    <n v="0"/>
  </r>
  <r>
    <x v="4"/>
    <x v="5"/>
    <x v="17"/>
    <x v="16"/>
    <n v="0"/>
  </r>
  <r>
    <x v="0"/>
    <x v="5"/>
    <x v="18"/>
    <x v="16"/>
    <n v="0"/>
  </r>
  <r>
    <x v="1"/>
    <x v="5"/>
    <x v="18"/>
    <x v="16"/>
    <n v="0"/>
  </r>
  <r>
    <x v="2"/>
    <x v="5"/>
    <x v="18"/>
    <x v="16"/>
    <n v="0"/>
  </r>
  <r>
    <x v="3"/>
    <x v="5"/>
    <x v="18"/>
    <x v="16"/>
    <n v="0"/>
  </r>
  <r>
    <x v="4"/>
    <x v="5"/>
    <x v="18"/>
    <x v="16"/>
    <n v="0"/>
  </r>
  <r>
    <x v="0"/>
    <x v="5"/>
    <x v="19"/>
    <x v="16"/>
    <n v="2.98"/>
  </r>
  <r>
    <x v="1"/>
    <x v="5"/>
    <x v="19"/>
    <x v="16"/>
    <n v="2.68"/>
  </r>
  <r>
    <x v="2"/>
    <x v="5"/>
    <x v="19"/>
    <x v="16"/>
    <n v="2.69"/>
  </r>
  <r>
    <x v="3"/>
    <x v="5"/>
    <x v="19"/>
    <x v="16"/>
    <n v="2.4500000000000002"/>
  </r>
  <r>
    <x v="4"/>
    <x v="5"/>
    <x v="19"/>
    <x v="16"/>
    <n v="2.27"/>
  </r>
  <r>
    <x v="0"/>
    <x v="5"/>
    <x v="20"/>
    <x v="16"/>
    <n v="2.85"/>
  </r>
  <r>
    <x v="1"/>
    <x v="5"/>
    <x v="20"/>
    <x v="16"/>
    <n v="2.36"/>
  </r>
  <r>
    <x v="2"/>
    <x v="5"/>
    <x v="20"/>
    <x v="16"/>
    <n v="2.17"/>
  </r>
  <r>
    <x v="3"/>
    <x v="5"/>
    <x v="20"/>
    <x v="16"/>
    <n v="1.73"/>
  </r>
  <r>
    <x v="4"/>
    <x v="5"/>
    <x v="20"/>
    <x v="16"/>
    <n v="1.36"/>
  </r>
  <r>
    <x v="0"/>
    <x v="5"/>
    <x v="21"/>
    <x v="16"/>
    <n v="0.27"/>
  </r>
  <r>
    <x v="1"/>
    <x v="5"/>
    <x v="21"/>
    <x v="16"/>
    <n v="0.3"/>
  </r>
  <r>
    <x v="2"/>
    <x v="5"/>
    <x v="21"/>
    <x v="16"/>
    <n v="0.34"/>
  </r>
  <r>
    <x v="3"/>
    <x v="5"/>
    <x v="21"/>
    <x v="16"/>
    <n v="0.38"/>
  </r>
  <r>
    <x v="4"/>
    <x v="5"/>
    <x v="21"/>
    <x v="16"/>
    <n v="0.42"/>
  </r>
  <r>
    <x v="0"/>
    <x v="5"/>
    <x v="22"/>
    <x v="16"/>
    <n v="15.14"/>
  </r>
  <r>
    <x v="1"/>
    <x v="5"/>
    <x v="22"/>
    <x v="16"/>
    <n v="14.15"/>
  </r>
  <r>
    <x v="2"/>
    <x v="5"/>
    <x v="22"/>
    <x v="16"/>
    <n v="13.67"/>
  </r>
  <r>
    <x v="3"/>
    <x v="5"/>
    <x v="22"/>
    <x v="16"/>
    <n v="12.76"/>
  </r>
  <r>
    <x v="4"/>
    <x v="5"/>
    <x v="22"/>
    <x v="16"/>
    <n v="11.97"/>
  </r>
  <r>
    <x v="0"/>
    <x v="5"/>
    <x v="23"/>
    <x v="16"/>
    <n v="0"/>
  </r>
  <r>
    <x v="1"/>
    <x v="5"/>
    <x v="23"/>
    <x v="16"/>
    <n v="0"/>
  </r>
  <r>
    <x v="2"/>
    <x v="5"/>
    <x v="23"/>
    <x v="16"/>
    <n v="0"/>
  </r>
  <r>
    <x v="3"/>
    <x v="5"/>
    <x v="23"/>
    <x v="16"/>
    <n v="0"/>
  </r>
  <r>
    <x v="4"/>
    <x v="5"/>
    <x v="23"/>
    <x v="16"/>
    <n v="0"/>
  </r>
  <r>
    <x v="0"/>
    <x v="5"/>
    <x v="24"/>
    <x v="16"/>
    <n v="0"/>
  </r>
  <r>
    <x v="1"/>
    <x v="5"/>
    <x v="24"/>
    <x v="16"/>
    <n v="0"/>
  </r>
  <r>
    <x v="2"/>
    <x v="5"/>
    <x v="24"/>
    <x v="16"/>
    <n v="0"/>
  </r>
  <r>
    <x v="3"/>
    <x v="5"/>
    <x v="24"/>
    <x v="16"/>
    <n v="0"/>
  </r>
  <r>
    <x v="4"/>
    <x v="5"/>
    <x v="24"/>
    <x v="16"/>
    <n v="0"/>
  </r>
  <r>
    <x v="0"/>
    <x v="5"/>
    <x v="25"/>
    <x v="16"/>
    <n v="0"/>
  </r>
  <r>
    <x v="1"/>
    <x v="5"/>
    <x v="25"/>
    <x v="16"/>
    <n v="0"/>
  </r>
  <r>
    <x v="2"/>
    <x v="5"/>
    <x v="25"/>
    <x v="16"/>
    <n v="0"/>
  </r>
  <r>
    <x v="3"/>
    <x v="5"/>
    <x v="25"/>
    <x v="16"/>
    <n v="0"/>
  </r>
  <r>
    <x v="4"/>
    <x v="5"/>
    <x v="25"/>
    <x v="16"/>
    <n v="0"/>
  </r>
  <r>
    <x v="0"/>
    <x v="5"/>
    <x v="26"/>
    <x v="16"/>
    <n v="0.43"/>
  </r>
  <r>
    <x v="1"/>
    <x v="5"/>
    <x v="26"/>
    <x v="16"/>
    <n v="0.38"/>
  </r>
  <r>
    <x v="2"/>
    <x v="5"/>
    <x v="26"/>
    <x v="16"/>
    <n v="0.37"/>
  </r>
  <r>
    <x v="3"/>
    <x v="5"/>
    <x v="26"/>
    <x v="16"/>
    <n v="0.33"/>
  </r>
  <r>
    <x v="4"/>
    <x v="5"/>
    <x v="26"/>
    <x v="16"/>
    <n v="0.3"/>
  </r>
  <r>
    <x v="0"/>
    <x v="5"/>
    <x v="27"/>
    <x v="16"/>
    <n v="16.38"/>
  </r>
  <r>
    <x v="1"/>
    <x v="5"/>
    <x v="27"/>
    <x v="16"/>
    <n v="14.83"/>
  </r>
  <r>
    <x v="2"/>
    <x v="5"/>
    <x v="27"/>
    <x v="16"/>
    <n v="12.63"/>
  </r>
  <r>
    <x v="3"/>
    <x v="5"/>
    <x v="27"/>
    <x v="16"/>
    <n v="17.190000000000001"/>
  </r>
  <r>
    <x v="4"/>
    <x v="5"/>
    <x v="27"/>
    <x v="16"/>
    <n v="17.57"/>
  </r>
  <r>
    <x v="0"/>
    <x v="5"/>
    <x v="28"/>
    <x v="16"/>
    <n v="7.39"/>
  </r>
  <r>
    <x v="1"/>
    <x v="5"/>
    <x v="28"/>
    <x v="16"/>
    <n v="7.85"/>
  </r>
  <r>
    <x v="2"/>
    <x v="5"/>
    <x v="28"/>
    <x v="16"/>
    <n v="8.34"/>
  </r>
  <r>
    <x v="3"/>
    <x v="5"/>
    <x v="28"/>
    <x v="16"/>
    <n v="8.81"/>
  </r>
  <r>
    <x v="4"/>
    <x v="5"/>
    <x v="28"/>
    <x v="16"/>
    <n v="9.2799999999999994"/>
  </r>
  <r>
    <x v="0"/>
    <x v="5"/>
    <x v="29"/>
    <x v="16"/>
    <n v="0.78"/>
  </r>
  <r>
    <x v="1"/>
    <x v="5"/>
    <x v="29"/>
    <x v="16"/>
    <n v="0.7"/>
  </r>
  <r>
    <x v="2"/>
    <x v="5"/>
    <x v="29"/>
    <x v="16"/>
    <n v="0.74"/>
  </r>
  <r>
    <x v="3"/>
    <x v="5"/>
    <x v="29"/>
    <x v="16"/>
    <n v="0.68"/>
  </r>
  <r>
    <x v="4"/>
    <x v="5"/>
    <x v="29"/>
    <x v="16"/>
    <n v="0.65"/>
  </r>
  <r>
    <x v="0"/>
    <x v="5"/>
    <x v="30"/>
    <x v="16"/>
    <n v="3.6"/>
  </r>
  <r>
    <x v="1"/>
    <x v="5"/>
    <x v="30"/>
    <x v="16"/>
    <n v="3.72"/>
  </r>
  <r>
    <x v="2"/>
    <x v="5"/>
    <x v="30"/>
    <x v="16"/>
    <n v="3.94"/>
  </r>
  <r>
    <x v="3"/>
    <x v="5"/>
    <x v="30"/>
    <x v="16"/>
    <n v="4.08"/>
  </r>
  <r>
    <x v="4"/>
    <x v="5"/>
    <x v="30"/>
    <x v="16"/>
    <n v="4.24"/>
  </r>
  <r>
    <x v="0"/>
    <x v="5"/>
    <x v="31"/>
    <x v="16"/>
    <n v="5.09"/>
  </r>
  <r>
    <x v="1"/>
    <x v="5"/>
    <x v="31"/>
    <x v="16"/>
    <n v="5.45"/>
  </r>
  <r>
    <x v="2"/>
    <x v="5"/>
    <x v="31"/>
    <x v="16"/>
    <n v="5.61"/>
  </r>
  <r>
    <x v="3"/>
    <x v="5"/>
    <x v="31"/>
    <x v="16"/>
    <n v="8.09"/>
  </r>
  <r>
    <x v="4"/>
    <x v="5"/>
    <x v="31"/>
    <x v="16"/>
    <n v="8.26"/>
  </r>
  <r>
    <x v="0"/>
    <x v="5"/>
    <x v="32"/>
    <x v="16"/>
    <n v="19.420000000000002"/>
  </r>
  <r>
    <x v="1"/>
    <x v="5"/>
    <x v="32"/>
    <x v="16"/>
    <n v="21.19"/>
  </r>
  <r>
    <x v="2"/>
    <x v="5"/>
    <x v="32"/>
    <x v="16"/>
    <n v="23.21"/>
  </r>
  <r>
    <x v="3"/>
    <x v="5"/>
    <x v="32"/>
    <x v="16"/>
    <n v="25.05"/>
  </r>
  <r>
    <x v="4"/>
    <x v="5"/>
    <x v="32"/>
    <x v="16"/>
    <n v="26.92"/>
  </r>
  <r>
    <x v="0"/>
    <x v="5"/>
    <x v="33"/>
    <x v="16"/>
    <n v="0.78"/>
  </r>
  <r>
    <x v="1"/>
    <x v="5"/>
    <x v="33"/>
    <x v="16"/>
    <n v="0.64"/>
  </r>
  <r>
    <x v="2"/>
    <x v="5"/>
    <x v="33"/>
    <x v="16"/>
    <n v="0.52"/>
  </r>
  <r>
    <x v="3"/>
    <x v="5"/>
    <x v="33"/>
    <x v="16"/>
    <n v="0.39"/>
  </r>
  <r>
    <x v="4"/>
    <x v="5"/>
    <x v="33"/>
    <x v="16"/>
    <n v="0.26"/>
  </r>
  <r>
    <x v="0"/>
    <x v="5"/>
    <x v="34"/>
    <x v="16"/>
    <n v="1.32"/>
  </r>
  <r>
    <x v="1"/>
    <x v="5"/>
    <x v="34"/>
    <x v="16"/>
    <n v="1.27"/>
  </r>
  <r>
    <x v="2"/>
    <x v="5"/>
    <x v="34"/>
    <x v="16"/>
    <n v="1.24"/>
  </r>
  <r>
    <x v="3"/>
    <x v="5"/>
    <x v="34"/>
    <x v="16"/>
    <n v="1.19"/>
  </r>
  <r>
    <x v="4"/>
    <x v="5"/>
    <x v="34"/>
    <x v="16"/>
    <n v="1.1499999999999999"/>
  </r>
  <r>
    <x v="0"/>
    <x v="5"/>
    <x v="35"/>
    <x v="16"/>
    <n v="4.4800000000000004"/>
  </r>
  <r>
    <x v="1"/>
    <x v="5"/>
    <x v="35"/>
    <x v="16"/>
    <n v="4.2699999999999996"/>
  </r>
  <r>
    <x v="2"/>
    <x v="5"/>
    <x v="35"/>
    <x v="16"/>
    <n v="4.1500000000000004"/>
  </r>
  <r>
    <x v="3"/>
    <x v="5"/>
    <x v="35"/>
    <x v="16"/>
    <n v="3.96"/>
  </r>
  <r>
    <x v="4"/>
    <x v="5"/>
    <x v="35"/>
    <x v="16"/>
    <n v="3.79"/>
  </r>
  <r>
    <x v="0"/>
    <x v="1"/>
    <x v="1"/>
    <x v="10"/>
    <n v="5.4988340000000004"/>
  </r>
  <r>
    <x v="0"/>
    <x v="1"/>
    <x v="3"/>
    <x v="10"/>
    <n v="23.61994"/>
  </r>
  <r>
    <x v="0"/>
    <x v="1"/>
    <x v="4"/>
    <x v="10"/>
    <n v="2.0076990000000001"/>
  </r>
  <r>
    <x v="0"/>
    <x v="1"/>
    <x v="6"/>
    <x v="10"/>
    <n v="1.3003119999999999"/>
  </r>
  <r>
    <x v="0"/>
    <x v="1"/>
    <x v="7"/>
    <x v="10"/>
    <n v="2.1137109999999999"/>
  </r>
  <r>
    <x v="0"/>
    <x v="1"/>
    <x v="8"/>
    <x v="10"/>
    <n v="101.8582"/>
  </r>
  <r>
    <x v="0"/>
    <x v="1"/>
    <x v="9"/>
    <x v="10"/>
    <n v="17.55771"/>
  </r>
  <r>
    <x v="0"/>
    <x v="1"/>
    <x v="10"/>
    <x v="10"/>
    <n v="1.609569"/>
  </r>
  <r>
    <x v="0"/>
    <x v="1"/>
    <x v="11"/>
    <x v="10"/>
    <n v="2.3129900000000001"/>
  </r>
  <r>
    <x v="0"/>
    <x v="1"/>
    <x v="12"/>
    <x v="10"/>
    <n v="20.840060000000001"/>
  </r>
  <r>
    <x v="0"/>
    <x v="1"/>
    <x v="13"/>
    <x v="10"/>
    <n v="8.0761920000000007"/>
  </r>
  <r>
    <x v="0"/>
    <x v="1"/>
    <x v="14"/>
    <x v="10"/>
    <n v="61.784280000000003"/>
  </r>
  <r>
    <x v="0"/>
    <x v="1"/>
    <x v="15"/>
    <x v="10"/>
    <n v="4.9693000000000001E-2"/>
  </r>
  <r>
    <x v="0"/>
    <x v="1"/>
    <x v="16"/>
    <x v="10"/>
    <n v="6.7166980000000001"/>
  </r>
  <r>
    <x v="0"/>
    <x v="1"/>
    <x v="17"/>
    <x v="10"/>
    <n v="0.97809000000000001"/>
  </r>
  <r>
    <x v="0"/>
    <x v="1"/>
    <x v="19"/>
    <x v="10"/>
    <n v="24.136790000000001"/>
  </r>
  <r>
    <x v="0"/>
    <x v="1"/>
    <x v="20"/>
    <x v="10"/>
    <n v="0.80577699999999997"/>
  </r>
  <r>
    <x v="0"/>
    <x v="1"/>
    <x v="21"/>
    <x v="10"/>
    <n v="0.80577699999999997"/>
  </r>
  <r>
    <x v="0"/>
    <x v="1"/>
    <x v="22"/>
    <x v="10"/>
    <n v="0.42097699999999999"/>
  </r>
  <r>
    <x v="0"/>
    <x v="1"/>
    <x v="25"/>
    <x v="10"/>
    <n v="2.8923869999999998"/>
  </r>
  <r>
    <x v="0"/>
    <x v="1"/>
    <x v="26"/>
    <x v="10"/>
    <n v="38.151719999999997"/>
  </r>
  <r>
    <x v="0"/>
    <x v="1"/>
    <x v="28"/>
    <x v="10"/>
    <n v="14.41399"/>
  </r>
  <r>
    <x v="0"/>
    <x v="1"/>
    <x v="29"/>
    <x v="10"/>
    <n v="9.4168699999999994"/>
  </r>
  <r>
    <x v="0"/>
    <x v="1"/>
    <x v="30"/>
    <x v="10"/>
    <n v="5.8482979999999998"/>
  </r>
  <r>
    <x v="0"/>
    <x v="1"/>
    <x v="32"/>
    <x v="10"/>
    <n v="20.597090000000001"/>
  </r>
  <r>
    <x v="0"/>
    <x v="1"/>
    <x v="33"/>
    <x v="10"/>
    <n v="0.71687900000000004"/>
  </r>
  <r>
    <x v="0"/>
    <x v="1"/>
    <x v="34"/>
    <x v="10"/>
    <n v="2.2683589999999998"/>
  </r>
  <r>
    <x v="0"/>
    <x v="1"/>
    <x v="35"/>
    <x v="10"/>
    <n v="11.495329999999999"/>
  </r>
  <r>
    <x v="0"/>
    <x v="3"/>
    <x v="1"/>
    <x v="10"/>
    <n v="5.4988340000000004"/>
  </r>
  <r>
    <x v="0"/>
    <x v="3"/>
    <x v="3"/>
    <x v="10"/>
    <n v="23.61994"/>
  </r>
  <r>
    <x v="0"/>
    <x v="3"/>
    <x v="4"/>
    <x v="10"/>
    <n v="2.0076990000000001"/>
  </r>
  <r>
    <x v="0"/>
    <x v="3"/>
    <x v="6"/>
    <x v="10"/>
    <n v="1.3003119999999999"/>
  </r>
  <r>
    <x v="0"/>
    <x v="3"/>
    <x v="7"/>
    <x v="10"/>
    <n v="2.1137109999999999"/>
  </r>
  <r>
    <x v="0"/>
    <x v="3"/>
    <x v="8"/>
    <x v="10"/>
    <n v="101.8582"/>
  </r>
  <r>
    <x v="0"/>
    <x v="3"/>
    <x v="9"/>
    <x v="10"/>
    <n v="17.55771"/>
  </r>
  <r>
    <x v="0"/>
    <x v="3"/>
    <x v="10"/>
    <x v="10"/>
    <n v="1.609569"/>
  </r>
  <r>
    <x v="0"/>
    <x v="3"/>
    <x v="11"/>
    <x v="10"/>
    <n v="2.3129900000000001"/>
  </r>
  <r>
    <x v="0"/>
    <x v="3"/>
    <x v="12"/>
    <x v="10"/>
    <n v="20.840060000000001"/>
  </r>
  <r>
    <x v="0"/>
    <x v="3"/>
    <x v="13"/>
    <x v="10"/>
    <n v="8.0761920000000007"/>
  </r>
  <r>
    <x v="0"/>
    <x v="3"/>
    <x v="14"/>
    <x v="10"/>
    <n v="61.784280000000003"/>
  </r>
  <r>
    <x v="0"/>
    <x v="3"/>
    <x v="15"/>
    <x v="10"/>
    <n v="4.9693000000000001E-2"/>
  </r>
  <r>
    <x v="0"/>
    <x v="3"/>
    <x v="16"/>
    <x v="10"/>
    <n v="6.7166980000000001"/>
  </r>
  <r>
    <x v="0"/>
    <x v="3"/>
    <x v="17"/>
    <x v="10"/>
    <n v="0.97809000000000001"/>
  </r>
  <r>
    <x v="0"/>
    <x v="3"/>
    <x v="19"/>
    <x v="10"/>
    <n v="24.136790000000001"/>
  </r>
  <r>
    <x v="0"/>
    <x v="3"/>
    <x v="20"/>
    <x v="10"/>
    <n v="0.80577699999999997"/>
  </r>
  <r>
    <x v="0"/>
    <x v="3"/>
    <x v="21"/>
    <x v="10"/>
    <n v="0.80577699999999997"/>
  </r>
  <r>
    <x v="0"/>
    <x v="3"/>
    <x v="22"/>
    <x v="10"/>
    <n v="0.42097699999999999"/>
  </r>
  <r>
    <x v="0"/>
    <x v="3"/>
    <x v="25"/>
    <x v="10"/>
    <n v="2.8923869999999998"/>
  </r>
  <r>
    <x v="0"/>
    <x v="3"/>
    <x v="26"/>
    <x v="10"/>
    <n v="38.151719999999997"/>
  </r>
  <r>
    <x v="0"/>
    <x v="3"/>
    <x v="28"/>
    <x v="10"/>
    <n v="14.41399"/>
  </r>
  <r>
    <x v="0"/>
    <x v="3"/>
    <x v="29"/>
    <x v="10"/>
    <n v="9.4168699999999994"/>
  </r>
  <r>
    <x v="0"/>
    <x v="3"/>
    <x v="30"/>
    <x v="10"/>
    <n v="5.8482979999999998"/>
  </r>
  <r>
    <x v="0"/>
    <x v="3"/>
    <x v="32"/>
    <x v="10"/>
    <n v="20.597090000000001"/>
  </r>
  <r>
    <x v="0"/>
    <x v="3"/>
    <x v="33"/>
    <x v="10"/>
    <n v="0.71687900000000004"/>
  </r>
  <r>
    <x v="0"/>
    <x v="3"/>
    <x v="34"/>
    <x v="10"/>
    <n v="2.2683589999999998"/>
  </r>
  <r>
    <x v="0"/>
    <x v="3"/>
    <x v="35"/>
    <x v="10"/>
    <n v="11.495329999999999"/>
  </r>
  <r>
    <x v="1"/>
    <x v="1"/>
    <x v="1"/>
    <x v="10"/>
    <n v="7.2673740000000002"/>
  </r>
  <r>
    <x v="1"/>
    <x v="1"/>
    <x v="3"/>
    <x v="10"/>
    <n v="32.143799999999999"/>
  </r>
  <r>
    <x v="1"/>
    <x v="1"/>
    <x v="4"/>
    <x v="10"/>
    <n v="2.7935699999999999"/>
  </r>
  <r>
    <x v="1"/>
    <x v="1"/>
    <x v="6"/>
    <x v="10"/>
    <n v="1.628377"/>
  </r>
  <r>
    <x v="1"/>
    <x v="1"/>
    <x v="7"/>
    <x v="10"/>
    <n v="2.889815"/>
  </r>
  <r>
    <x v="1"/>
    <x v="1"/>
    <x v="8"/>
    <x v="10"/>
    <n v="125.1407"/>
  </r>
  <r>
    <x v="1"/>
    <x v="1"/>
    <x v="9"/>
    <x v="10"/>
    <n v="22.747730000000001"/>
  </r>
  <r>
    <x v="1"/>
    <x v="1"/>
    <x v="10"/>
    <x v="10"/>
    <n v="2.5745309999999999"/>
  </r>
  <r>
    <x v="1"/>
    <x v="1"/>
    <x v="11"/>
    <x v="10"/>
    <n v="2.5814300000000001"/>
  </r>
  <r>
    <x v="1"/>
    <x v="1"/>
    <x v="12"/>
    <x v="10"/>
    <n v="26.732939999999999"/>
  </r>
  <r>
    <x v="1"/>
    <x v="1"/>
    <x v="13"/>
    <x v="10"/>
    <n v="11.230880000000001"/>
  </r>
  <r>
    <x v="1"/>
    <x v="1"/>
    <x v="14"/>
    <x v="10"/>
    <n v="81.209999999999994"/>
  </r>
  <r>
    <x v="1"/>
    <x v="1"/>
    <x v="15"/>
    <x v="10"/>
    <n v="7.3228000000000001E-2"/>
  </r>
  <r>
    <x v="1"/>
    <x v="1"/>
    <x v="16"/>
    <x v="10"/>
    <n v="8.443683"/>
  </r>
  <r>
    <x v="1"/>
    <x v="1"/>
    <x v="17"/>
    <x v="10"/>
    <n v="1.3517790000000001"/>
  </r>
  <r>
    <x v="1"/>
    <x v="1"/>
    <x v="19"/>
    <x v="10"/>
    <n v="30.1995"/>
  </r>
  <r>
    <x v="1"/>
    <x v="1"/>
    <x v="20"/>
    <x v="10"/>
    <n v="1.1284350000000001"/>
  </r>
  <r>
    <x v="1"/>
    <x v="1"/>
    <x v="21"/>
    <x v="10"/>
    <n v="0.109542"/>
  </r>
  <r>
    <x v="1"/>
    <x v="1"/>
    <x v="22"/>
    <x v="10"/>
    <n v="0.61040000000000005"/>
  </r>
  <r>
    <x v="1"/>
    <x v="1"/>
    <x v="25"/>
    <x v="10"/>
    <n v="3.692412"/>
  </r>
  <r>
    <x v="1"/>
    <x v="1"/>
    <x v="26"/>
    <x v="10"/>
    <n v="50.882129999999997"/>
  </r>
  <r>
    <x v="1"/>
    <x v="1"/>
    <x v="28"/>
    <x v="10"/>
    <n v="22.301880000000001"/>
  </r>
  <r>
    <x v="1"/>
    <x v="1"/>
    <x v="29"/>
    <x v="10"/>
    <n v="11.59877"/>
  </r>
  <r>
    <x v="1"/>
    <x v="1"/>
    <x v="30"/>
    <x v="10"/>
    <n v="8.0501439999999995"/>
  </r>
  <r>
    <x v="1"/>
    <x v="1"/>
    <x v="32"/>
    <x v="10"/>
    <n v="27.277329999999999"/>
  </r>
  <r>
    <x v="1"/>
    <x v="1"/>
    <x v="33"/>
    <x v="10"/>
    <n v="0.93880399999999997"/>
  </r>
  <r>
    <x v="1"/>
    <x v="1"/>
    <x v="34"/>
    <x v="10"/>
    <n v="3.3129200000000001"/>
  </r>
  <r>
    <x v="1"/>
    <x v="1"/>
    <x v="35"/>
    <x v="10"/>
    <n v="14.98071"/>
  </r>
  <r>
    <x v="1"/>
    <x v="3"/>
    <x v="1"/>
    <x v="10"/>
    <n v="5.2696329999999998"/>
  </r>
  <r>
    <x v="1"/>
    <x v="3"/>
    <x v="3"/>
    <x v="10"/>
    <n v="22.841370000000001"/>
  </r>
  <r>
    <x v="1"/>
    <x v="3"/>
    <x v="4"/>
    <x v="10"/>
    <n v="2.1548419999999999"/>
  </r>
  <r>
    <x v="1"/>
    <x v="3"/>
    <x v="6"/>
    <x v="10"/>
    <n v="1.2647999999999999"/>
  </r>
  <r>
    <x v="1"/>
    <x v="3"/>
    <x v="7"/>
    <x v="10"/>
    <n v="2.2185579999999998"/>
  </r>
  <r>
    <x v="1"/>
    <x v="3"/>
    <x v="8"/>
    <x v="10"/>
    <n v="89.726150000000004"/>
  </r>
  <r>
    <x v="1"/>
    <x v="3"/>
    <x v="9"/>
    <x v="10"/>
    <n v="16.58821"/>
  </r>
  <r>
    <x v="1"/>
    <x v="3"/>
    <x v="10"/>
    <x v="10"/>
    <n v="1.8446070000000001"/>
  </r>
  <r>
    <x v="1"/>
    <x v="3"/>
    <x v="11"/>
    <x v="10"/>
    <n v="1.9776670000000001"/>
  </r>
  <r>
    <x v="1"/>
    <x v="3"/>
    <x v="12"/>
    <x v="10"/>
    <n v="19.562370000000001"/>
  </r>
  <r>
    <x v="1"/>
    <x v="3"/>
    <x v="13"/>
    <x v="10"/>
    <n v="8.0220900000000004"/>
  </r>
  <r>
    <x v="1"/>
    <x v="3"/>
    <x v="14"/>
    <x v="10"/>
    <n v="58.366529999999997"/>
  </r>
  <r>
    <x v="1"/>
    <x v="3"/>
    <x v="15"/>
    <x v="10"/>
    <n v="5.1743999999999998E-2"/>
  </r>
  <r>
    <x v="1"/>
    <x v="3"/>
    <x v="16"/>
    <x v="10"/>
    <n v="6.1182889999999999"/>
  </r>
  <r>
    <x v="1"/>
    <x v="3"/>
    <x v="17"/>
    <x v="10"/>
    <n v="1.0225979999999999"/>
  </r>
  <r>
    <x v="1"/>
    <x v="3"/>
    <x v="19"/>
    <x v="10"/>
    <n v="22.219519999999999"/>
  </r>
  <r>
    <x v="1"/>
    <x v="3"/>
    <x v="20"/>
    <x v="10"/>
    <n v="0.85884400000000005"/>
  </r>
  <r>
    <x v="1"/>
    <x v="3"/>
    <x v="21"/>
    <x v="10"/>
    <n v="8.4952E-2"/>
  </r>
  <r>
    <x v="1"/>
    <x v="3"/>
    <x v="22"/>
    <x v="10"/>
    <n v="0.47428399999999998"/>
  </r>
  <r>
    <x v="1"/>
    <x v="3"/>
    <x v="25"/>
    <x v="10"/>
    <n v="2.8699810000000001"/>
  </r>
  <r>
    <x v="1"/>
    <x v="3"/>
    <x v="26"/>
    <x v="10"/>
    <n v="36.028149999999997"/>
  </r>
  <r>
    <x v="1"/>
    <x v="3"/>
    <x v="28"/>
    <x v="10"/>
    <n v="16.485279999999999"/>
  </r>
  <r>
    <x v="1"/>
    <x v="3"/>
    <x v="29"/>
    <x v="10"/>
    <n v="8.3438239999999997"/>
  </r>
  <r>
    <x v="1"/>
    <x v="3"/>
    <x v="30"/>
    <x v="10"/>
    <n v="6.0854679999999997"/>
  </r>
  <r>
    <x v="1"/>
    <x v="3"/>
    <x v="32"/>
    <x v="10"/>
    <n v="20.02636"/>
  </r>
  <r>
    <x v="1"/>
    <x v="3"/>
    <x v="33"/>
    <x v="10"/>
    <n v="0.69628000000000001"/>
  </r>
  <r>
    <x v="1"/>
    <x v="3"/>
    <x v="34"/>
    <x v="10"/>
    <n v="2.4377"/>
  </r>
  <r>
    <x v="1"/>
    <x v="3"/>
    <x v="35"/>
    <x v="10"/>
    <n v="11.56809"/>
  </r>
  <r>
    <x v="2"/>
    <x v="1"/>
    <x v="1"/>
    <x v="10"/>
    <n v="9.1282619999999994"/>
  </r>
  <r>
    <x v="2"/>
    <x v="1"/>
    <x v="3"/>
    <x v="10"/>
    <n v="41.729840000000003"/>
  </r>
  <r>
    <x v="2"/>
    <x v="1"/>
    <x v="4"/>
    <x v="10"/>
    <n v="3.2320169999999999"/>
  </r>
  <r>
    <x v="2"/>
    <x v="1"/>
    <x v="6"/>
    <x v="10"/>
    <n v="1.986453"/>
  </r>
  <r>
    <x v="2"/>
    <x v="1"/>
    <x v="7"/>
    <x v="10"/>
    <n v="3.4153579999999999"/>
  </r>
  <r>
    <x v="2"/>
    <x v="1"/>
    <x v="8"/>
    <x v="10"/>
    <n v="136.75620000000001"/>
  </r>
  <r>
    <x v="2"/>
    <x v="1"/>
    <x v="9"/>
    <x v="10"/>
    <n v="25.708269999999999"/>
  </r>
  <r>
    <x v="2"/>
    <x v="1"/>
    <x v="10"/>
    <x v="10"/>
    <n v="3.1797249999999999"/>
  </r>
  <r>
    <x v="2"/>
    <x v="1"/>
    <x v="11"/>
    <x v="10"/>
    <n v="3.0005570000000001"/>
  </r>
  <r>
    <x v="2"/>
    <x v="1"/>
    <x v="12"/>
    <x v="10"/>
    <n v="34.527799999999999"/>
  </r>
  <r>
    <x v="2"/>
    <x v="1"/>
    <x v="13"/>
    <x v="10"/>
    <n v="14.13585"/>
  </r>
  <r>
    <x v="2"/>
    <x v="1"/>
    <x v="14"/>
    <x v="10"/>
    <n v="98.240229999999997"/>
  </r>
  <r>
    <x v="2"/>
    <x v="1"/>
    <x v="15"/>
    <x v="10"/>
    <n v="0.104009"/>
  </r>
  <r>
    <x v="2"/>
    <x v="1"/>
    <x v="16"/>
    <x v="10"/>
    <n v="10.6653"/>
  </r>
  <r>
    <x v="2"/>
    <x v="1"/>
    <x v="17"/>
    <x v="10"/>
    <n v="1.9378759999999999"/>
  </r>
  <r>
    <x v="2"/>
    <x v="1"/>
    <x v="19"/>
    <x v="10"/>
    <n v="37.640039999999999"/>
  </r>
  <r>
    <x v="2"/>
    <x v="1"/>
    <x v="20"/>
    <x v="10"/>
    <n v="1.393302"/>
  </r>
  <r>
    <x v="2"/>
    <x v="1"/>
    <x v="21"/>
    <x v="10"/>
    <n v="0.13134100000000001"/>
  </r>
  <r>
    <x v="2"/>
    <x v="1"/>
    <x v="22"/>
    <x v="10"/>
    <n v="0.76670300000000002"/>
  </r>
  <r>
    <x v="2"/>
    <x v="1"/>
    <x v="25"/>
    <x v="10"/>
    <n v="4.4571420000000002"/>
  </r>
  <r>
    <x v="2"/>
    <x v="1"/>
    <x v="26"/>
    <x v="10"/>
    <n v="60.69932"/>
  </r>
  <r>
    <x v="2"/>
    <x v="1"/>
    <x v="28"/>
    <x v="10"/>
    <n v="28.12555"/>
  </r>
  <r>
    <x v="2"/>
    <x v="1"/>
    <x v="29"/>
    <x v="10"/>
    <n v="15.26173"/>
  </r>
  <r>
    <x v="2"/>
    <x v="1"/>
    <x v="30"/>
    <x v="10"/>
    <n v="9.3162470000000006"/>
  </r>
  <r>
    <x v="2"/>
    <x v="1"/>
    <x v="32"/>
    <x v="10"/>
    <n v="31.621729999999999"/>
  </r>
  <r>
    <x v="2"/>
    <x v="1"/>
    <x v="33"/>
    <x v="10"/>
    <n v="1.097424"/>
  </r>
  <r>
    <x v="2"/>
    <x v="1"/>
    <x v="34"/>
    <x v="10"/>
    <n v="4.5606819999999999"/>
  </r>
  <r>
    <x v="2"/>
    <x v="1"/>
    <x v="35"/>
    <x v="10"/>
    <n v="18.189640000000001"/>
  </r>
  <r>
    <x v="2"/>
    <x v="3"/>
    <x v="1"/>
    <x v="10"/>
    <n v="5.4784829999999998"/>
  </r>
  <r>
    <x v="2"/>
    <x v="3"/>
    <x v="3"/>
    <x v="10"/>
    <n v="24.584389999999999"/>
  </r>
  <r>
    <x v="2"/>
    <x v="3"/>
    <x v="4"/>
    <x v="10"/>
    <n v="2.3228689999999999"/>
  </r>
  <r>
    <x v="2"/>
    <x v="3"/>
    <x v="6"/>
    <x v="10"/>
    <n v="1.4597249999999999"/>
  </r>
  <r>
    <x v="2"/>
    <x v="3"/>
    <x v="7"/>
    <x v="10"/>
    <n v="2.4822000000000002"/>
  </r>
  <r>
    <x v="2"/>
    <x v="3"/>
    <x v="8"/>
    <x v="10"/>
    <n v="85.725239999999999"/>
  </r>
  <r>
    <x v="2"/>
    <x v="3"/>
    <x v="9"/>
    <x v="10"/>
    <n v="17.52901"/>
  </r>
  <r>
    <x v="2"/>
    <x v="3"/>
    <x v="10"/>
    <x v="10"/>
    <n v="2.156396"/>
  </r>
  <r>
    <x v="2"/>
    <x v="3"/>
    <x v="11"/>
    <x v="10"/>
    <n v="2.1109070000000001"/>
  </r>
  <r>
    <x v="2"/>
    <x v="3"/>
    <x v="12"/>
    <x v="10"/>
    <n v="21.456569999999999"/>
  </r>
  <r>
    <x v="2"/>
    <x v="3"/>
    <x v="13"/>
    <x v="10"/>
    <n v="8.5990909999999996"/>
  </r>
  <r>
    <x v="2"/>
    <x v="3"/>
    <x v="14"/>
    <x v="10"/>
    <n v="61.577509999999997"/>
  </r>
  <r>
    <x v="2"/>
    <x v="3"/>
    <x v="15"/>
    <x v="10"/>
    <n v="5.8021999999999997E-2"/>
  </r>
  <r>
    <x v="2"/>
    <x v="3"/>
    <x v="16"/>
    <x v="10"/>
    <n v="6.611504"/>
  </r>
  <r>
    <x v="2"/>
    <x v="3"/>
    <x v="17"/>
    <x v="10"/>
    <n v="1.314303"/>
  </r>
  <r>
    <x v="2"/>
    <x v="3"/>
    <x v="19"/>
    <x v="10"/>
    <n v="23.577359999999999"/>
  </r>
  <r>
    <x v="2"/>
    <x v="3"/>
    <x v="20"/>
    <x v="10"/>
    <n v="0.96286499999999997"/>
  </r>
  <r>
    <x v="2"/>
    <x v="3"/>
    <x v="21"/>
    <x v="10"/>
    <n v="9.6064999999999998E-2"/>
  </r>
  <r>
    <x v="2"/>
    <x v="3"/>
    <x v="22"/>
    <x v="10"/>
    <n v="0.56394100000000003"/>
  </r>
  <r>
    <x v="2"/>
    <x v="3"/>
    <x v="25"/>
    <x v="10"/>
    <n v="3.2819780000000001"/>
  </r>
  <r>
    <x v="2"/>
    <x v="3"/>
    <x v="26"/>
    <x v="10"/>
    <n v="36.499169999999999"/>
  </r>
  <r>
    <x v="2"/>
    <x v="3"/>
    <x v="28"/>
    <x v="10"/>
    <n v="18.440249999999999"/>
  </r>
  <r>
    <x v="2"/>
    <x v="3"/>
    <x v="29"/>
    <x v="10"/>
    <n v="8.9657199999999992"/>
  </r>
  <r>
    <x v="2"/>
    <x v="3"/>
    <x v="30"/>
    <x v="10"/>
    <n v="6.4151680000000004"/>
  </r>
  <r>
    <x v="2"/>
    <x v="3"/>
    <x v="32"/>
    <x v="10"/>
    <n v="21.11138"/>
  </r>
  <r>
    <x v="2"/>
    <x v="3"/>
    <x v="33"/>
    <x v="10"/>
    <n v="0.73755400000000004"/>
  </r>
  <r>
    <x v="2"/>
    <x v="3"/>
    <x v="34"/>
    <x v="10"/>
    <n v="2.8541470000000002"/>
  </r>
  <r>
    <x v="2"/>
    <x v="3"/>
    <x v="35"/>
    <x v="10"/>
    <n v="13.14222"/>
  </r>
  <r>
    <x v="3"/>
    <x v="1"/>
    <x v="1"/>
    <x v="10"/>
    <n v="11.003629999999999"/>
  </r>
  <r>
    <x v="3"/>
    <x v="1"/>
    <x v="3"/>
    <x v="10"/>
    <n v="54.361510000000003"/>
  </r>
  <r>
    <x v="3"/>
    <x v="1"/>
    <x v="4"/>
    <x v="10"/>
    <n v="3.689238"/>
  </r>
  <r>
    <x v="3"/>
    <x v="1"/>
    <x v="6"/>
    <x v="10"/>
    <n v="2.4214129999999998"/>
  </r>
  <r>
    <x v="3"/>
    <x v="1"/>
    <x v="7"/>
    <x v="10"/>
    <n v="3.9428990000000002"/>
  </r>
  <r>
    <x v="3"/>
    <x v="1"/>
    <x v="8"/>
    <x v="10"/>
    <n v="152.53809999999999"/>
  </r>
  <r>
    <x v="3"/>
    <x v="1"/>
    <x v="9"/>
    <x v="10"/>
    <n v="29.14292"/>
  </r>
  <r>
    <x v="3"/>
    <x v="1"/>
    <x v="10"/>
    <x v="10"/>
    <n v="3.8186170000000002"/>
  </r>
  <r>
    <x v="3"/>
    <x v="1"/>
    <x v="11"/>
    <x v="10"/>
    <n v="3.4291499999999999"/>
  </r>
  <r>
    <x v="3"/>
    <x v="1"/>
    <x v="12"/>
    <x v="10"/>
    <n v="40.389490000000002"/>
  </r>
  <r>
    <x v="3"/>
    <x v="1"/>
    <x v="13"/>
    <x v="10"/>
    <n v="18.07563"/>
  </r>
  <r>
    <x v="3"/>
    <x v="1"/>
    <x v="14"/>
    <x v="10"/>
    <n v="119.61960000000001"/>
  </r>
  <r>
    <x v="3"/>
    <x v="1"/>
    <x v="15"/>
    <x v="10"/>
    <n v="0.131856"/>
  </r>
  <r>
    <x v="3"/>
    <x v="1"/>
    <x v="16"/>
    <x v="10"/>
    <n v="12.8041"/>
  </r>
  <r>
    <x v="3"/>
    <x v="1"/>
    <x v="17"/>
    <x v="10"/>
    <n v="2.4499620000000002"/>
  </r>
  <r>
    <x v="3"/>
    <x v="1"/>
    <x v="19"/>
    <x v="10"/>
    <n v="44.57723"/>
  </r>
  <r>
    <x v="3"/>
    <x v="1"/>
    <x v="20"/>
    <x v="10"/>
    <n v="1.639839"/>
  </r>
  <r>
    <x v="3"/>
    <x v="1"/>
    <x v="21"/>
    <x v="10"/>
    <n v="0.15567"/>
  </r>
  <r>
    <x v="3"/>
    <x v="1"/>
    <x v="22"/>
    <x v="10"/>
    <n v="0.85577300000000001"/>
  </r>
  <r>
    <x v="3"/>
    <x v="1"/>
    <x v="25"/>
    <x v="10"/>
    <n v="5.1219900000000003"/>
  </r>
  <r>
    <x v="3"/>
    <x v="1"/>
    <x v="26"/>
    <x v="10"/>
    <n v="73.798919999999995"/>
  </r>
  <r>
    <x v="3"/>
    <x v="1"/>
    <x v="28"/>
    <x v="10"/>
    <n v="33.775539999999999"/>
  </r>
  <r>
    <x v="3"/>
    <x v="1"/>
    <x v="29"/>
    <x v="10"/>
    <n v="18.5806"/>
  </r>
  <r>
    <x v="3"/>
    <x v="1"/>
    <x v="30"/>
    <x v="10"/>
    <n v="10.5059"/>
  </r>
  <r>
    <x v="3"/>
    <x v="1"/>
    <x v="32"/>
    <x v="10"/>
    <n v="36.828740000000003"/>
  </r>
  <r>
    <x v="3"/>
    <x v="1"/>
    <x v="33"/>
    <x v="10"/>
    <n v="1.258616"/>
  </r>
  <r>
    <x v="3"/>
    <x v="1"/>
    <x v="34"/>
    <x v="10"/>
    <n v="5.3605600000000004"/>
  </r>
  <r>
    <x v="3"/>
    <x v="1"/>
    <x v="35"/>
    <x v="10"/>
    <n v="21.969919999999998"/>
  </r>
  <r>
    <x v="3"/>
    <x v="3"/>
    <x v="1"/>
    <x v="10"/>
    <n v="5.6912799999999999"/>
  </r>
  <r>
    <x v="3"/>
    <x v="3"/>
    <x v="3"/>
    <x v="10"/>
    <n v="26.796209999999999"/>
  </r>
  <r>
    <x v="3"/>
    <x v="3"/>
    <x v="4"/>
    <x v="10"/>
    <n v="2.471743"/>
  </r>
  <r>
    <x v="3"/>
    <x v="3"/>
    <x v="6"/>
    <x v="10"/>
    <n v="1.6792339999999999"/>
  </r>
  <r>
    <x v="3"/>
    <x v="3"/>
    <x v="7"/>
    <x v="10"/>
    <n v="2.6894680000000002"/>
  </r>
  <r>
    <x v="3"/>
    <x v="3"/>
    <x v="8"/>
    <x v="10"/>
    <n v="80.904030000000006"/>
  </r>
  <r>
    <x v="3"/>
    <x v="3"/>
    <x v="9"/>
    <x v="10"/>
    <n v="18.54419"/>
  </r>
  <r>
    <x v="3"/>
    <x v="3"/>
    <x v="10"/>
    <x v="10"/>
    <n v="2.3533529999999998"/>
  </r>
  <r>
    <x v="3"/>
    <x v="3"/>
    <x v="11"/>
    <x v="10"/>
    <n v="2.224081"/>
  </r>
  <r>
    <x v="3"/>
    <x v="3"/>
    <x v="12"/>
    <x v="10"/>
    <n v="22.010470000000002"/>
  </r>
  <r>
    <x v="3"/>
    <x v="3"/>
    <x v="13"/>
    <x v="10"/>
    <n v="9.2640379999999993"/>
  </r>
  <r>
    <x v="3"/>
    <x v="3"/>
    <x v="14"/>
    <x v="10"/>
    <n v="63.800350000000002"/>
  </r>
  <r>
    <x v="3"/>
    <x v="3"/>
    <x v="15"/>
    <x v="10"/>
    <n v="6.1337999999999997E-2"/>
  </r>
  <r>
    <x v="3"/>
    <x v="3"/>
    <x v="16"/>
    <x v="10"/>
    <n v="6.8222290000000001"/>
  </r>
  <r>
    <x v="3"/>
    <x v="3"/>
    <x v="17"/>
    <x v="10"/>
    <n v="1.5064360000000001"/>
  </r>
  <r>
    <x v="3"/>
    <x v="3"/>
    <x v="19"/>
    <x v="10"/>
    <n v="24.523099999999999"/>
  </r>
  <r>
    <x v="3"/>
    <x v="3"/>
    <x v="20"/>
    <x v="10"/>
    <n v="1.037955"/>
  </r>
  <r>
    <x v="3"/>
    <x v="3"/>
    <x v="21"/>
    <x v="10"/>
    <n v="0.10722"/>
  </r>
  <r>
    <x v="3"/>
    <x v="3"/>
    <x v="22"/>
    <x v="10"/>
    <n v="0.594136"/>
  </r>
  <r>
    <x v="3"/>
    <x v="3"/>
    <x v="25"/>
    <x v="10"/>
    <n v="3.561957"/>
  </r>
  <r>
    <x v="3"/>
    <x v="3"/>
    <x v="26"/>
    <x v="10"/>
    <n v="36.867829999999998"/>
  </r>
  <r>
    <x v="3"/>
    <x v="3"/>
    <x v="28"/>
    <x v="10"/>
    <n v="19.39752"/>
  </r>
  <r>
    <x v="3"/>
    <x v="3"/>
    <x v="29"/>
    <x v="10"/>
    <n v="9.3127030000000008"/>
  </r>
  <r>
    <x v="3"/>
    <x v="3"/>
    <x v="30"/>
    <x v="10"/>
    <n v="6.5787469999999999"/>
  </r>
  <r>
    <x v="3"/>
    <x v="3"/>
    <x v="32"/>
    <x v="10"/>
    <n v="22.054030000000001"/>
  </r>
  <r>
    <x v="3"/>
    <x v="3"/>
    <x v="33"/>
    <x v="10"/>
    <n v="0.75082000000000004"/>
  </r>
  <r>
    <x v="3"/>
    <x v="3"/>
    <x v="34"/>
    <x v="10"/>
    <n v="2.9294020000000001"/>
  </r>
  <r>
    <x v="3"/>
    <x v="3"/>
    <x v="35"/>
    <x v="10"/>
    <n v="14.883279999999999"/>
  </r>
  <r>
    <x v="4"/>
    <x v="1"/>
    <x v="1"/>
    <x v="10"/>
    <n v="13.234959999999999"/>
  </r>
  <r>
    <x v="4"/>
    <x v="1"/>
    <x v="3"/>
    <x v="10"/>
    <n v="68.172020000000003"/>
  </r>
  <r>
    <x v="4"/>
    <x v="1"/>
    <x v="4"/>
    <x v="10"/>
    <n v="4.2135129999999998"/>
  </r>
  <r>
    <x v="4"/>
    <x v="1"/>
    <x v="6"/>
    <x v="10"/>
    <n v="2.9514580000000001"/>
  </r>
  <r>
    <x v="4"/>
    <x v="1"/>
    <x v="7"/>
    <x v="10"/>
    <n v="4.5522989999999997"/>
  </r>
  <r>
    <x v="4"/>
    <x v="1"/>
    <x v="8"/>
    <x v="10"/>
    <n v="168.85900000000001"/>
  </r>
  <r>
    <x v="4"/>
    <x v="1"/>
    <x v="9"/>
    <x v="10"/>
    <n v="33.210090000000001"/>
  </r>
  <r>
    <x v="4"/>
    <x v="1"/>
    <x v="10"/>
    <x v="10"/>
    <n v="4.5820239999999997"/>
  </r>
  <r>
    <x v="4"/>
    <x v="1"/>
    <x v="11"/>
    <x v="10"/>
    <n v="3.9219539999999999"/>
  </r>
  <r>
    <x v="4"/>
    <x v="1"/>
    <x v="12"/>
    <x v="10"/>
    <n v="47.066980000000001"/>
  </r>
  <r>
    <x v="4"/>
    <x v="1"/>
    <x v="13"/>
    <x v="10"/>
    <n v="21.998840000000001"/>
  </r>
  <r>
    <x v="4"/>
    <x v="1"/>
    <x v="14"/>
    <x v="10"/>
    <n v="145.19880000000001"/>
  </r>
  <r>
    <x v="4"/>
    <x v="1"/>
    <x v="15"/>
    <x v="10"/>
    <n v="0.16598099999999999"/>
  </r>
  <r>
    <x v="4"/>
    <x v="1"/>
    <x v="16"/>
    <x v="10"/>
    <n v="15.347709999999999"/>
  </r>
  <r>
    <x v="4"/>
    <x v="1"/>
    <x v="17"/>
    <x v="10"/>
    <n v="3.0983879999999999"/>
  </r>
  <r>
    <x v="4"/>
    <x v="1"/>
    <x v="19"/>
    <x v="10"/>
    <n v="52.697830000000003"/>
  </r>
  <r>
    <x v="4"/>
    <x v="1"/>
    <x v="20"/>
    <x v="10"/>
    <n v="1.931362"/>
  </r>
  <r>
    <x v="4"/>
    <x v="1"/>
    <x v="21"/>
    <x v="10"/>
    <n v="0.18448700000000001"/>
  </r>
  <r>
    <x v="4"/>
    <x v="1"/>
    <x v="22"/>
    <x v="10"/>
    <n v="0.95521800000000001"/>
  </r>
  <r>
    <x v="4"/>
    <x v="1"/>
    <x v="25"/>
    <x v="10"/>
    <n v="5.8860109999999999"/>
  </r>
  <r>
    <x v="4"/>
    <x v="1"/>
    <x v="26"/>
    <x v="10"/>
    <n v="89.377260000000007"/>
  </r>
  <r>
    <x v="4"/>
    <x v="1"/>
    <x v="28"/>
    <x v="10"/>
    <n v="40.509"/>
  </r>
  <r>
    <x v="4"/>
    <x v="1"/>
    <x v="29"/>
    <x v="10"/>
    <n v="22.58212"/>
  </r>
  <r>
    <x v="4"/>
    <x v="1"/>
    <x v="30"/>
    <x v="10"/>
    <n v="11.84056"/>
  </r>
  <r>
    <x v="4"/>
    <x v="1"/>
    <x v="32"/>
    <x v="10"/>
    <n v="42.196599999999997"/>
  </r>
  <r>
    <x v="4"/>
    <x v="1"/>
    <x v="33"/>
    <x v="10"/>
    <n v="1.4403109999999999"/>
  </r>
  <r>
    <x v="4"/>
    <x v="1"/>
    <x v="34"/>
    <x v="10"/>
    <n v="6.2903399999999996"/>
  </r>
  <r>
    <x v="4"/>
    <x v="1"/>
    <x v="35"/>
    <x v="10"/>
    <n v="26.52779"/>
  </r>
  <r>
    <x v="4"/>
    <x v="3"/>
    <x v="1"/>
    <x v="10"/>
    <n v="5.9134289999999998"/>
  </r>
  <r>
    <x v="4"/>
    <x v="3"/>
    <x v="3"/>
    <x v="10"/>
    <n v="29.179120000000001"/>
  </r>
  <r>
    <x v="4"/>
    <x v="3"/>
    <x v="4"/>
    <x v="10"/>
    <n v="2.6210589999999998"/>
  </r>
  <r>
    <x v="4"/>
    <x v="3"/>
    <x v="6"/>
    <x v="10"/>
    <n v="1.92526"/>
  </r>
  <r>
    <x v="4"/>
    <x v="3"/>
    <x v="7"/>
    <x v="10"/>
    <n v="2.9046249999999998"/>
  </r>
  <r>
    <x v="4"/>
    <x v="3"/>
    <x v="8"/>
    <x v="10"/>
    <n v="76.357590000000002"/>
  </r>
  <r>
    <x v="4"/>
    <x v="3"/>
    <x v="9"/>
    <x v="10"/>
    <n v="19.639279999999999"/>
  </r>
  <r>
    <x v="4"/>
    <x v="3"/>
    <x v="10"/>
    <x v="10"/>
    <n v="2.5611890000000002"/>
  </r>
  <r>
    <x v="4"/>
    <x v="3"/>
    <x v="11"/>
    <x v="10"/>
    <n v="2.3352179999999998"/>
  </r>
  <r>
    <x v="4"/>
    <x v="3"/>
    <x v="12"/>
    <x v="10"/>
    <n v="22.555530000000001"/>
  </r>
  <r>
    <x v="4"/>
    <x v="3"/>
    <x v="13"/>
    <x v="10"/>
    <n v="9.9672070000000001"/>
  </r>
  <r>
    <x v="4"/>
    <x v="3"/>
    <x v="14"/>
    <x v="10"/>
    <n v="66.190160000000006"/>
  </r>
  <r>
    <x v="4"/>
    <x v="3"/>
    <x v="15"/>
    <x v="10"/>
    <n v="6.4668000000000003E-2"/>
  </r>
  <r>
    <x v="4"/>
    <x v="3"/>
    <x v="16"/>
    <x v="10"/>
    <n v="7.039809"/>
  </r>
  <r>
    <x v="4"/>
    <x v="3"/>
    <x v="17"/>
    <x v="10"/>
    <n v="1.7215039999999999"/>
  </r>
  <r>
    <x v="4"/>
    <x v="3"/>
    <x v="19"/>
    <x v="10"/>
    <n v="25.488479999999999"/>
  </r>
  <r>
    <x v="4"/>
    <x v="3"/>
    <x v="20"/>
    <x v="10"/>
    <n v="1.1162300000000001"/>
  </r>
  <r>
    <x v="4"/>
    <x v="3"/>
    <x v="21"/>
    <x v="10"/>
    <n v="0.11927500000000001"/>
  </r>
  <r>
    <x v="4"/>
    <x v="3"/>
    <x v="22"/>
    <x v="10"/>
    <n v="0.62378900000000004"/>
  </r>
  <r>
    <x v="4"/>
    <x v="3"/>
    <x v="25"/>
    <x v="10"/>
    <n v="3.8524479999999999"/>
  </r>
  <r>
    <x v="4"/>
    <x v="3"/>
    <x v="26"/>
    <x v="10"/>
    <n v="37.287610000000001"/>
  </r>
  <r>
    <x v="4"/>
    <x v="3"/>
    <x v="28"/>
    <x v="10"/>
    <n v="20.338450000000002"/>
  </r>
  <r>
    <x v="4"/>
    <x v="3"/>
    <x v="29"/>
    <x v="10"/>
    <n v="9.6828149999999997"/>
  </r>
  <r>
    <x v="4"/>
    <x v="3"/>
    <x v="30"/>
    <x v="10"/>
    <n v="6.7375939999999996"/>
  </r>
  <r>
    <x v="4"/>
    <x v="3"/>
    <x v="32"/>
    <x v="10"/>
    <n v="23.085760000000001"/>
  </r>
  <r>
    <x v="4"/>
    <x v="3"/>
    <x v="33"/>
    <x v="10"/>
    <n v="0.763853"/>
  </r>
  <r>
    <x v="4"/>
    <x v="3"/>
    <x v="34"/>
    <x v="10"/>
    <n v="2.998129"/>
  </r>
  <r>
    <x v="4"/>
    <x v="3"/>
    <x v="35"/>
    <x v="10"/>
    <n v="16.81148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65549A-2366-4561-BFD4-6D3044D21542}" name="PivotTable2" cacheId="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15:AC32" firstHeaderRow="1" firstDataRow="2" firstDataCol="1"/>
  <pivotFields count="5">
    <pivotField axis="axisRow" showAll="0">
      <items count="6">
        <item h="1" x="0"/>
        <item h="1" x="1"/>
        <item h="1" x="2"/>
        <item h="1" x="3"/>
        <item x="4"/>
        <item t="default"/>
      </items>
    </pivotField>
    <pivotField axis="axisRow" showAll="0">
      <items count="7">
        <item sd="0" x="0"/>
        <item h="1" sd="0" x="2"/>
        <item h="1" x="4"/>
        <item h="1" x="1"/>
        <item h="1" x="3"/>
        <item h="1" x="5"/>
        <item t="default"/>
      </items>
    </pivotField>
    <pivotField axis="axisCol" showAll="0">
      <items count="37">
        <item h="1" x="0"/>
        <item x="1"/>
        <item h="1" x="2"/>
        <item x="3"/>
        <item x="4"/>
        <item h="1" x="5"/>
        <item x="6"/>
        <item x="7"/>
        <item x="8"/>
        <item x="9"/>
        <item x="10"/>
        <item x="11"/>
        <item x="12"/>
        <item x="13"/>
        <item x="14"/>
        <item x="15"/>
        <item x="16"/>
        <item x="17"/>
        <item h="1" x="18"/>
        <item x="19"/>
        <item x="20"/>
        <item x="21"/>
        <item x="22"/>
        <item h="1" x="23"/>
        <item h="1" x="24"/>
        <item x="25"/>
        <item x="26"/>
        <item h="1" x="27"/>
        <item x="28"/>
        <item x="29"/>
        <item x="30"/>
        <item h="1" x="31"/>
        <item x="32"/>
        <item x="33"/>
        <item x="34"/>
        <item h="1" x="35"/>
        <item t="default"/>
      </items>
    </pivotField>
    <pivotField axis="axisRow" showAll="0">
      <items count="18">
        <item sd="0" x="0"/>
        <item sd="0" x="1"/>
        <item sd="0" x="2"/>
        <item sd="0" x="3"/>
        <item sd="0" x="4"/>
        <item sd="0" x="5"/>
        <item sd="0" x="6"/>
        <item sd="0" x="7"/>
        <item sd="0" x="8"/>
        <item h="1" sd="0" x="10"/>
        <item sd="0" x="11"/>
        <item h="1" sd="0" x="12"/>
        <item sd="0" x="13"/>
        <item sd="0" x="14"/>
        <item sd="0" x="15"/>
        <item sd="0" x="16"/>
        <item sd="0" x="9"/>
        <item t="default" sd="0"/>
      </items>
    </pivotField>
    <pivotField dataField="1" showAll="0"/>
  </pivotFields>
  <rowFields count="3">
    <field x="3"/>
    <field x="1"/>
    <field x="0"/>
  </rowFields>
  <rowItems count="16">
    <i>
      <x/>
    </i>
    <i>
      <x v="1"/>
    </i>
    <i>
      <x v="2"/>
    </i>
    <i>
      <x v="3"/>
    </i>
    <i>
      <x v="4"/>
    </i>
    <i>
      <x v="5"/>
    </i>
    <i>
      <x v="6"/>
    </i>
    <i>
      <x v="7"/>
    </i>
    <i>
      <x v="8"/>
    </i>
    <i>
      <x v="10"/>
    </i>
    <i>
      <x v="12"/>
    </i>
    <i>
      <x v="13"/>
    </i>
    <i>
      <x v="14"/>
    </i>
    <i>
      <x v="15"/>
    </i>
    <i>
      <x v="16"/>
    </i>
    <i t="grand">
      <x/>
    </i>
  </rowItems>
  <colFields count="1">
    <field x="2"/>
  </colFields>
  <colItems count="28">
    <i>
      <x v="1"/>
    </i>
    <i>
      <x v="3"/>
    </i>
    <i>
      <x v="4"/>
    </i>
    <i>
      <x v="6"/>
    </i>
    <i>
      <x v="7"/>
    </i>
    <i>
      <x v="8"/>
    </i>
    <i>
      <x v="9"/>
    </i>
    <i>
      <x v="10"/>
    </i>
    <i>
      <x v="11"/>
    </i>
    <i>
      <x v="12"/>
    </i>
    <i>
      <x v="13"/>
    </i>
    <i>
      <x v="14"/>
    </i>
    <i>
      <x v="15"/>
    </i>
    <i>
      <x v="16"/>
    </i>
    <i>
      <x v="17"/>
    </i>
    <i>
      <x v="19"/>
    </i>
    <i>
      <x v="20"/>
    </i>
    <i>
      <x v="21"/>
    </i>
    <i>
      <x v="22"/>
    </i>
    <i>
      <x v="25"/>
    </i>
    <i>
      <x v="26"/>
    </i>
    <i>
      <x v="28"/>
    </i>
    <i>
      <x v="29"/>
    </i>
    <i>
      <x v="30"/>
    </i>
    <i>
      <x v="32"/>
    </i>
    <i>
      <x v="33"/>
    </i>
    <i>
      <x v="34"/>
    </i>
    <i t="grand">
      <x/>
    </i>
  </colItems>
  <dataFields count="1">
    <dataField name="Sum of Value" fld="4" baseField="3" baseItem="0"/>
  </dataFields>
  <formats count="4">
    <format dxfId="0">
      <pivotArea type="all" dataOnly="0" outline="0" fieldPosition="0"/>
    </format>
    <format dxfId="1">
      <pivotArea field="1" type="button" dataOnly="0" labelOnly="1" outline="0" axis="axisRow" fieldPosition="1"/>
    </format>
    <format dxfId="2">
      <pivotArea dataOnly="0" labelOnly="1" fieldPosition="0">
        <references count="1">
          <reference field="2" count="0"/>
        </references>
      </pivotArea>
    </format>
    <format dxfId="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B47B5B4-FC45-40E0-9ACE-BBC67443D939}" sourceName="Year">
  <data>
    <tabular pivotCacheId="1106724330">
      <items count="5">
        <i x="0"/>
        <i x="1"/>
        <i x="2"/>
        <i x="3"/>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enario1" xr10:uid="{539C1AB3-B228-4D9D-BB14-F41C5FD99075}" sourceName="Scenario">
  <data>
    <tabular pivotCacheId="1106724330">
      <items count="6">
        <i x="0" s="1"/>
        <i x="1"/>
        <i x="2"/>
        <i x="3"/>
        <i x="4"/>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ergy_Commodity" xr10:uid="{BED277EC-6BFB-414E-9B0F-B87B2D593E59}" sourceName="Energy Commodity">
  <data>
    <tabular pivotCacheId="1106724330">
      <items count="17">
        <i x="0" s="1"/>
        <i x="1" s="1"/>
        <i x="2" s="1"/>
        <i x="3" s="1"/>
        <i x="4" s="1"/>
        <i x="5" s="1"/>
        <i x="6" s="1"/>
        <i x="7" s="1"/>
        <i x="8" s="1"/>
        <i x="9" s="1"/>
        <i x="10"/>
        <i x="11" s="1"/>
        <i x="12"/>
        <i x="13" s="1"/>
        <i x="14" s="1"/>
        <i x="15"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2520C76-D925-405B-8FE9-EC87373B018C}" cache="Slicer_Year1" caption="Year" rowHeight="241300"/>
  <slicer name="Scenario 1" xr10:uid="{327AD6B4-8B9E-4F78-BBFD-61634FD3B553}" cache="Slicer_Scenario1" caption="Scenario" rowHeight="241300"/>
  <slicer name="Energy Commodity" xr10:uid="{645C069D-D9B4-4C58-AAA2-96E445B7307B}" cache="Slicer_Energy_Commodity" caption="Energy Commodit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geoelec.eu/wp-content/uploads/2011/09/D-2.5-GEOELEC-prospective-study.pdf" TargetMode="External"/><Relationship Id="rId2" Type="http://schemas.openxmlformats.org/officeDocument/2006/relationships/hyperlink" Target="https://doi.org/10.1016/j.esr.2019.100379" TargetMode="External"/><Relationship Id="rId1" Type="http://schemas.openxmlformats.org/officeDocument/2006/relationships/hyperlink" Target="https://publications.jrc.ec.europa.eu/repository/bitstream/JRC109698/kjna29083enn_1.pdf" TargetMode="External"/><Relationship Id="rId5" Type="http://schemas.openxmlformats.org/officeDocument/2006/relationships/printerSettings" Target="../printerSettings/printerSettings1.bin"/><Relationship Id="rId4" Type="http://schemas.openxmlformats.org/officeDocument/2006/relationships/hyperlink" Target="https://www.vgb.org/hydropower_fact_sheets_2018-dfid-91827.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6"/>
  <sheetViews>
    <sheetView workbookViewId="0">
      <selection activeCell="B8" sqref="B8"/>
    </sheetView>
  </sheetViews>
  <sheetFormatPr defaultColWidth="8.81640625" defaultRowHeight="14.5" x14ac:dyDescent="0.35"/>
  <cols>
    <col min="1" max="1" width="14" customWidth="1"/>
    <col min="2" max="2" width="60.81640625" customWidth="1"/>
    <col min="9" max="9" width="32" customWidth="1"/>
  </cols>
  <sheetData>
    <row r="1" spans="1:9" x14ac:dyDescent="0.35">
      <c r="A1" s="1" t="s">
        <v>6</v>
      </c>
    </row>
    <row r="3" spans="1:9" x14ac:dyDescent="0.35">
      <c r="A3" s="1" t="s">
        <v>1</v>
      </c>
      <c r="B3" s="2" t="s">
        <v>58</v>
      </c>
    </row>
    <row r="4" spans="1:9" x14ac:dyDescent="0.35">
      <c r="B4" s="5" t="s">
        <v>28</v>
      </c>
    </row>
    <row r="5" spans="1:9" x14ac:dyDescent="0.35">
      <c r="B5" s="23">
        <v>2018</v>
      </c>
    </row>
    <row r="6" spans="1:9" x14ac:dyDescent="0.35">
      <c r="B6" s="5" t="s">
        <v>29</v>
      </c>
      <c r="I6" s="5"/>
    </row>
    <row r="7" spans="1:9" x14ac:dyDescent="0.35">
      <c r="B7" s="5" t="s">
        <v>30</v>
      </c>
    </row>
    <row r="8" spans="1:9" x14ac:dyDescent="0.35">
      <c r="B8" s="3" t="s">
        <v>31</v>
      </c>
    </row>
    <row r="9" spans="1:9" x14ac:dyDescent="0.35">
      <c r="B9" s="7" t="s">
        <v>126</v>
      </c>
    </row>
    <row r="11" spans="1:9" x14ac:dyDescent="0.35">
      <c r="A11" s="1"/>
      <c r="B11" s="2" t="s">
        <v>59</v>
      </c>
    </row>
    <row r="12" spans="1:9" x14ac:dyDescent="0.35">
      <c r="B12" s="5" t="s">
        <v>114</v>
      </c>
    </row>
    <row r="13" spans="1:9" x14ac:dyDescent="0.35">
      <c r="B13" s="23">
        <v>2019</v>
      </c>
    </row>
    <row r="14" spans="1:9" ht="43.5" x14ac:dyDescent="0.35">
      <c r="B14" s="5" t="s">
        <v>26</v>
      </c>
    </row>
    <row r="15" spans="1:9" x14ac:dyDescent="0.35">
      <c r="B15" s="6" t="s">
        <v>27</v>
      </c>
      <c r="I15" s="5"/>
    </row>
    <row r="16" spans="1:9" ht="29" x14ac:dyDescent="0.35">
      <c r="B16" s="5" t="s">
        <v>115</v>
      </c>
    </row>
    <row r="17" spans="1:2" x14ac:dyDescent="0.35">
      <c r="B17" s="5" t="s">
        <v>125</v>
      </c>
    </row>
    <row r="18" spans="1:2" x14ac:dyDescent="0.35">
      <c r="B18" s="7"/>
    </row>
    <row r="19" spans="1:2" x14ac:dyDescent="0.35">
      <c r="A19" s="1"/>
      <c r="B19" s="2" t="s">
        <v>67</v>
      </c>
    </row>
    <row r="20" spans="1:2" x14ac:dyDescent="0.35">
      <c r="B20" s="5" t="s">
        <v>69</v>
      </c>
    </row>
    <row r="21" spans="1:2" x14ac:dyDescent="0.35">
      <c r="B21" s="23">
        <v>2018</v>
      </c>
    </row>
    <row r="22" spans="1:2" x14ac:dyDescent="0.35">
      <c r="B22" s="6" t="s">
        <v>70</v>
      </c>
    </row>
    <row r="23" spans="1:2" x14ac:dyDescent="0.35">
      <c r="B23" s="5" t="s">
        <v>131</v>
      </c>
    </row>
    <row r="24" spans="1:2" x14ac:dyDescent="0.35">
      <c r="B24" s="5"/>
    </row>
    <row r="25" spans="1:2" x14ac:dyDescent="0.35">
      <c r="B25" s="2" t="s">
        <v>75</v>
      </c>
    </row>
    <row r="26" spans="1:2" x14ac:dyDescent="0.35">
      <c r="B26" s="5" t="s">
        <v>78</v>
      </c>
    </row>
    <row r="27" spans="1:2" x14ac:dyDescent="0.35">
      <c r="B27" s="23">
        <v>2013</v>
      </c>
    </row>
    <row r="28" spans="1:2" x14ac:dyDescent="0.35">
      <c r="B28" s="5" t="s">
        <v>76</v>
      </c>
    </row>
    <row r="29" spans="1:2" ht="29" x14ac:dyDescent="0.35">
      <c r="B29" s="6" t="s">
        <v>77</v>
      </c>
    </row>
    <row r="30" spans="1:2" x14ac:dyDescent="0.35">
      <c r="B30" t="s">
        <v>128</v>
      </c>
    </row>
    <row r="32" spans="1:2" x14ac:dyDescent="0.35">
      <c r="A32" s="1" t="s">
        <v>21</v>
      </c>
    </row>
    <row r="33" spans="1:1" x14ac:dyDescent="0.35">
      <c r="A33" t="s">
        <v>22</v>
      </c>
    </row>
    <row r="34" spans="1:1" x14ac:dyDescent="0.35">
      <c r="A34" t="s">
        <v>23</v>
      </c>
    </row>
    <row r="35" spans="1:1" x14ac:dyDescent="0.35">
      <c r="A35" t="s">
        <v>24</v>
      </c>
    </row>
    <row r="36" spans="1:1" x14ac:dyDescent="0.35">
      <c r="A36" t="s">
        <v>25</v>
      </c>
    </row>
  </sheetData>
  <hyperlinks>
    <hyperlink ref="B8" r:id="rId1" xr:uid="{E2309FEF-CE67-469D-8630-5B21C81BB097}"/>
    <hyperlink ref="B15" r:id="rId2" xr:uid="{60D337DB-A9A6-4773-9A13-9787FFCF1D40}"/>
    <hyperlink ref="B29" r:id="rId3" xr:uid="{0614F098-F04E-4725-94D5-E03CB03484F1}"/>
    <hyperlink ref="B22" r:id="rId4" xr:uid="{96AC8CEF-CC09-410A-836E-94890FA604B7}"/>
  </hyperlinks>
  <pageMargins left="0.7" right="0.7" top="0.75" bottom="0.75" header="0.3" footer="0.3"/>
  <pageSetup orientation="portrait" horizontalDpi="1200" verticalDpi="1200"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6C9E-D3DE-4292-9AEC-DF114534BEAE}">
  <dimension ref="L18:O21"/>
  <sheetViews>
    <sheetView topLeftCell="A13" zoomScaleNormal="100" workbookViewId="0">
      <selection activeCell="O20" sqref="O20"/>
    </sheetView>
  </sheetViews>
  <sheetFormatPr defaultColWidth="10.6328125" defaultRowHeight="14.5" x14ac:dyDescent="0.35"/>
  <cols>
    <col min="12" max="12" width="32.81640625" customWidth="1"/>
    <col min="13" max="13" width="12.6328125" bestFit="1" customWidth="1"/>
  </cols>
  <sheetData>
    <row r="18" spans="12:15" x14ac:dyDescent="0.35">
      <c r="L18" t="s">
        <v>172</v>
      </c>
    </row>
    <row r="19" spans="12:15" x14ac:dyDescent="0.35">
      <c r="L19" s="25"/>
      <c r="M19" s="40" t="s">
        <v>135</v>
      </c>
      <c r="N19" s="40" t="s">
        <v>132</v>
      </c>
      <c r="O19" s="26" t="s">
        <v>137</v>
      </c>
    </row>
    <row r="20" spans="12:15" x14ac:dyDescent="0.35">
      <c r="L20" s="27" t="s">
        <v>134</v>
      </c>
      <c r="M20" s="39">
        <v>4750</v>
      </c>
      <c r="N20" s="39">
        <v>436</v>
      </c>
      <c r="O20" s="28">
        <f>M20-N20</f>
        <v>4314</v>
      </c>
    </row>
    <row r="21" spans="12:15" x14ac:dyDescent="0.35">
      <c r="L21" s="29" t="s">
        <v>136</v>
      </c>
      <c r="M21" s="41">
        <v>3800</v>
      </c>
      <c r="N21" s="41">
        <v>1040</v>
      </c>
      <c r="O21" s="30">
        <f>M21-N21</f>
        <v>2760</v>
      </c>
    </row>
  </sheetData>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2D068-F06A-4B54-AE43-3FC7BDA76FA1}">
  <dimension ref="A2:G36"/>
  <sheetViews>
    <sheetView workbookViewId="0">
      <selection activeCell="B25" sqref="B25"/>
    </sheetView>
  </sheetViews>
  <sheetFormatPr defaultColWidth="10.6328125" defaultRowHeight="14.5" x14ac:dyDescent="0.35"/>
  <cols>
    <col min="1" max="1" width="42" customWidth="1"/>
    <col min="6" max="6" width="12.36328125" customWidth="1"/>
  </cols>
  <sheetData>
    <row r="2" spans="1:7" s="16" customFormat="1" x14ac:dyDescent="0.35">
      <c r="A2" s="16" t="s">
        <v>74</v>
      </c>
      <c r="B2" s="16">
        <f>E36</f>
        <v>2582</v>
      </c>
    </row>
    <row r="3" spans="1:7" x14ac:dyDescent="0.35">
      <c r="A3" t="s">
        <v>168</v>
      </c>
      <c r="B3">
        <v>8760</v>
      </c>
    </row>
    <row r="4" spans="1:7" x14ac:dyDescent="0.35">
      <c r="A4" t="s">
        <v>129</v>
      </c>
      <c r="B4">
        <f>B2/B3</f>
        <v>0.2947488584474886</v>
      </c>
    </row>
    <row r="5" spans="1:7" s="18" customFormat="1" x14ac:dyDescent="0.35">
      <c r="A5" s="18" t="s">
        <v>130</v>
      </c>
      <c r="B5" s="18">
        <f>B4*10^6</f>
        <v>294748.85844748863</v>
      </c>
    </row>
    <row r="7" spans="1:7" x14ac:dyDescent="0.35">
      <c r="C7" t="s">
        <v>174</v>
      </c>
      <c r="G7" s="1" t="s">
        <v>127</v>
      </c>
    </row>
    <row r="8" spans="1:7" x14ac:dyDescent="0.35">
      <c r="C8">
        <v>1</v>
      </c>
      <c r="D8" t="s">
        <v>79</v>
      </c>
      <c r="E8">
        <v>67</v>
      </c>
    </row>
    <row r="9" spans="1:7" x14ac:dyDescent="0.35">
      <c r="A9" s="1" t="s">
        <v>21</v>
      </c>
      <c r="C9">
        <v>2</v>
      </c>
      <c r="D9" t="s">
        <v>80</v>
      </c>
      <c r="E9">
        <v>22</v>
      </c>
    </row>
    <row r="10" spans="1:7" x14ac:dyDescent="0.35">
      <c r="A10" t="s">
        <v>109</v>
      </c>
      <c r="C10">
        <v>3</v>
      </c>
      <c r="D10" t="s">
        <v>81</v>
      </c>
      <c r="E10">
        <v>72</v>
      </c>
    </row>
    <row r="11" spans="1:7" x14ac:dyDescent="0.35">
      <c r="A11" t="s">
        <v>110</v>
      </c>
      <c r="C11">
        <v>4</v>
      </c>
      <c r="D11" t="s">
        <v>82</v>
      </c>
      <c r="E11">
        <v>50</v>
      </c>
    </row>
    <row r="12" spans="1:7" x14ac:dyDescent="0.35">
      <c r="A12" t="s">
        <v>111</v>
      </c>
      <c r="C12">
        <v>5</v>
      </c>
      <c r="D12" t="s">
        <v>83</v>
      </c>
      <c r="E12">
        <v>31</v>
      </c>
    </row>
    <row r="13" spans="1:7" x14ac:dyDescent="0.35">
      <c r="C13">
        <v>6</v>
      </c>
      <c r="D13" t="s">
        <v>84</v>
      </c>
      <c r="E13">
        <v>29</v>
      </c>
    </row>
    <row r="14" spans="1:7" x14ac:dyDescent="0.35">
      <c r="C14">
        <v>7</v>
      </c>
      <c r="D14" t="s">
        <v>85</v>
      </c>
      <c r="E14">
        <v>2</v>
      </c>
    </row>
    <row r="15" spans="1:7" x14ac:dyDescent="0.35">
      <c r="C15">
        <v>8</v>
      </c>
      <c r="D15" t="s">
        <v>86</v>
      </c>
      <c r="E15">
        <v>653</v>
      </c>
    </row>
    <row r="16" spans="1:7" x14ac:dyDescent="0.35">
      <c r="C16">
        <v>9</v>
      </c>
      <c r="D16" t="s">
        <v>87</v>
      </c>
      <c r="E16">
        <v>346</v>
      </c>
    </row>
    <row r="17" spans="3:5" x14ac:dyDescent="0.35">
      <c r="C17">
        <v>10</v>
      </c>
      <c r="D17" t="s">
        <v>88</v>
      </c>
      <c r="E17">
        <v>81</v>
      </c>
    </row>
    <row r="18" spans="3:5" x14ac:dyDescent="0.35">
      <c r="C18">
        <v>11</v>
      </c>
      <c r="D18" t="s">
        <v>89</v>
      </c>
      <c r="E18">
        <v>174</v>
      </c>
    </row>
    <row r="19" spans="3:5" x14ac:dyDescent="0.35">
      <c r="C19">
        <v>12</v>
      </c>
      <c r="D19" t="s">
        <v>90</v>
      </c>
      <c r="E19">
        <v>27</v>
      </c>
    </row>
    <row r="20" spans="3:5" x14ac:dyDescent="0.35">
      <c r="C20">
        <v>13</v>
      </c>
      <c r="D20" t="s">
        <v>91</v>
      </c>
      <c r="E20">
        <v>226</v>
      </c>
    </row>
    <row r="21" spans="3:5" x14ac:dyDescent="0.35">
      <c r="C21">
        <v>14</v>
      </c>
      <c r="D21" t="s">
        <v>92</v>
      </c>
      <c r="E21">
        <v>3</v>
      </c>
    </row>
    <row r="22" spans="3:5" x14ac:dyDescent="0.35">
      <c r="C22">
        <v>15</v>
      </c>
      <c r="D22" t="s">
        <v>93</v>
      </c>
      <c r="E22">
        <v>19</v>
      </c>
    </row>
    <row r="23" spans="3:5" x14ac:dyDescent="0.35">
      <c r="C23">
        <v>16</v>
      </c>
      <c r="D23" t="s">
        <v>94</v>
      </c>
      <c r="E23">
        <v>3</v>
      </c>
    </row>
    <row r="24" spans="3:5" x14ac:dyDescent="0.35">
      <c r="C24">
        <v>17</v>
      </c>
      <c r="D24" t="s">
        <v>95</v>
      </c>
      <c r="E24">
        <v>144</v>
      </c>
    </row>
    <row r="25" spans="3:5" x14ac:dyDescent="0.35">
      <c r="C25">
        <v>18</v>
      </c>
      <c r="D25" t="s">
        <v>96</v>
      </c>
      <c r="E25">
        <v>63</v>
      </c>
    </row>
    <row r="26" spans="3:5" x14ac:dyDescent="0.35">
      <c r="C26">
        <v>19</v>
      </c>
      <c r="D26" t="s">
        <v>97</v>
      </c>
      <c r="E26">
        <v>105</v>
      </c>
    </row>
    <row r="27" spans="3:5" x14ac:dyDescent="0.35">
      <c r="C27">
        <v>20</v>
      </c>
      <c r="D27" t="s">
        <v>98</v>
      </c>
      <c r="E27">
        <v>55</v>
      </c>
    </row>
    <row r="28" spans="3:5" x14ac:dyDescent="0.35">
      <c r="C28">
        <v>21</v>
      </c>
      <c r="D28" t="s">
        <v>99</v>
      </c>
      <c r="E28">
        <v>8</v>
      </c>
    </row>
    <row r="29" spans="3:5" x14ac:dyDescent="0.35">
      <c r="C29">
        <v>22</v>
      </c>
      <c r="D29" t="s">
        <v>100</v>
      </c>
      <c r="E29">
        <v>349</v>
      </c>
    </row>
    <row r="30" spans="3:5" x14ac:dyDescent="0.35">
      <c r="C30">
        <v>23</v>
      </c>
      <c r="D30" t="s">
        <v>101</v>
      </c>
      <c r="E30">
        <v>1</v>
      </c>
    </row>
    <row r="31" spans="3:5" x14ac:dyDescent="0.35">
      <c r="C31">
        <v>24</v>
      </c>
      <c r="D31" s="22" t="s">
        <v>102</v>
      </c>
      <c r="E31" s="22">
        <v>52</v>
      </c>
    </row>
    <row r="32" spans="3:5" x14ac:dyDescent="0.35">
      <c r="C32">
        <v>25</v>
      </c>
      <c r="D32" s="22" t="s">
        <v>103</v>
      </c>
      <c r="E32">
        <v>42</v>
      </c>
    </row>
    <row r="33" spans="3:6" s="1" customFormat="1" x14ac:dyDescent="0.35">
      <c r="C33">
        <v>26</v>
      </c>
      <c r="D33" t="s">
        <v>104</v>
      </c>
      <c r="E33" s="22">
        <v>0</v>
      </c>
      <c r="F33" s="22" t="s">
        <v>108</v>
      </c>
    </row>
    <row r="34" spans="3:6" x14ac:dyDescent="0.35">
      <c r="C34">
        <v>27</v>
      </c>
      <c r="D34" t="s">
        <v>105</v>
      </c>
      <c r="E34" s="21">
        <v>0</v>
      </c>
      <c r="F34" s="22" t="s">
        <v>108</v>
      </c>
    </row>
    <row r="35" spans="3:6" x14ac:dyDescent="0.35">
      <c r="C35">
        <v>28</v>
      </c>
      <c r="D35" t="s">
        <v>106</v>
      </c>
      <c r="E35">
        <v>0</v>
      </c>
      <c r="F35" s="22" t="s">
        <v>108</v>
      </c>
    </row>
    <row r="36" spans="3:6" s="1" customFormat="1" x14ac:dyDescent="0.35">
      <c r="D36" s="1" t="s">
        <v>173</v>
      </c>
      <c r="E36" s="1">
        <f>SUM(E8:E35)-E32</f>
        <v>2582</v>
      </c>
    </row>
  </sheetData>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96823-35FC-41DB-8135-5BF3B5CF7EF7}">
  <dimension ref="A2:C38"/>
  <sheetViews>
    <sheetView workbookViewId="0">
      <selection activeCell="C38" sqref="C38"/>
    </sheetView>
  </sheetViews>
  <sheetFormatPr defaultColWidth="10.6328125" defaultRowHeight="14.5" x14ac:dyDescent="0.35"/>
  <cols>
    <col min="1" max="1" width="45.36328125" customWidth="1"/>
    <col min="2" max="2" width="11.81640625" style="15" customWidth="1"/>
  </cols>
  <sheetData>
    <row r="2" spans="1:3" s="16" customFormat="1" x14ac:dyDescent="0.35">
      <c r="A2" s="16" t="s">
        <v>68</v>
      </c>
      <c r="B2" s="17">
        <f>C38</f>
        <v>652401</v>
      </c>
      <c r="C2" s="16" t="s">
        <v>71</v>
      </c>
    </row>
    <row r="3" spans="1:3" x14ac:dyDescent="0.35">
      <c r="A3" t="s">
        <v>72</v>
      </c>
      <c r="B3" s="15">
        <v>2440</v>
      </c>
      <c r="C3" t="s">
        <v>107</v>
      </c>
    </row>
    <row r="4" spans="1:3" x14ac:dyDescent="0.35">
      <c r="A4" t="s">
        <v>73</v>
      </c>
      <c r="B4" s="15">
        <f>B2/B3</f>
        <v>267.37745901639346</v>
      </c>
    </row>
    <row r="5" spans="1:3" s="18" customFormat="1" x14ac:dyDescent="0.35">
      <c r="A5" s="18" t="s">
        <v>112</v>
      </c>
      <c r="B5" s="19">
        <f>B4*1000</f>
        <v>267377.45901639346</v>
      </c>
    </row>
    <row r="7" spans="1:3" x14ac:dyDescent="0.35">
      <c r="B7" s="15" t="s">
        <v>138</v>
      </c>
      <c r="C7">
        <v>56000</v>
      </c>
    </row>
    <row r="8" spans="1:3" x14ac:dyDescent="0.35">
      <c r="B8" s="15" t="s">
        <v>139</v>
      </c>
      <c r="C8">
        <v>500</v>
      </c>
    </row>
    <row r="9" spans="1:3" x14ac:dyDescent="0.35">
      <c r="B9" s="15" t="s">
        <v>140</v>
      </c>
      <c r="C9">
        <v>14800</v>
      </c>
    </row>
    <row r="10" spans="1:3" x14ac:dyDescent="0.35">
      <c r="B10" s="15" t="s">
        <v>141</v>
      </c>
      <c r="C10">
        <v>12000</v>
      </c>
    </row>
    <row r="11" spans="1:3" x14ac:dyDescent="0.35">
      <c r="B11" s="15" t="s">
        <v>142</v>
      </c>
      <c r="C11">
        <v>23500</v>
      </c>
    </row>
    <row r="12" spans="1:3" x14ac:dyDescent="0.35">
      <c r="B12" s="15" t="s">
        <v>143</v>
      </c>
      <c r="C12">
        <v>3380</v>
      </c>
    </row>
    <row r="13" spans="1:3" x14ac:dyDescent="0.35">
      <c r="B13" s="15" t="s">
        <v>144</v>
      </c>
      <c r="C13">
        <v>100</v>
      </c>
    </row>
    <row r="14" spans="1:3" x14ac:dyDescent="0.35">
      <c r="B14" s="15" t="s">
        <v>145</v>
      </c>
      <c r="C14">
        <v>200</v>
      </c>
    </row>
    <row r="15" spans="1:3" x14ac:dyDescent="0.35">
      <c r="B15" s="15" t="s">
        <v>133</v>
      </c>
      <c r="C15">
        <v>16915</v>
      </c>
    </row>
    <row r="16" spans="1:3" x14ac:dyDescent="0.35">
      <c r="B16" s="15" t="s">
        <v>146</v>
      </c>
      <c r="C16">
        <v>120000</v>
      </c>
    </row>
    <row r="17" spans="2:3" x14ac:dyDescent="0.35">
      <c r="B17" s="15" t="s">
        <v>147</v>
      </c>
      <c r="C17">
        <v>24700</v>
      </c>
    </row>
    <row r="18" spans="2:3" x14ac:dyDescent="0.35">
      <c r="B18" s="15" t="s">
        <v>148</v>
      </c>
      <c r="C18">
        <v>20000</v>
      </c>
    </row>
    <row r="19" spans="2:3" x14ac:dyDescent="0.35">
      <c r="B19" s="15" t="s">
        <v>149</v>
      </c>
      <c r="C19">
        <v>4590</v>
      </c>
    </row>
    <row r="20" spans="2:3" x14ac:dyDescent="0.35">
      <c r="B20" s="15" t="s">
        <v>150</v>
      </c>
      <c r="C20">
        <v>64000</v>
      </c>
    </row>
    <row r="21" spans="2:3" x14ac:dyDescent="0.35">
      <c r="B21" s="15" t="s">
        <v>151</v>
      </c>
      <c r="C21">
        <v>1180</v>
      </c>
    </row>
    <row r="22" spans="2:3" x14ac:dyDescent="0.35">
      <c r="B22" s="15" t="s">
        <v>152</v>
      </c>
      <c r="C22">
        <v>65000</v>
      </c>
    </row>
    <row r="23" spans="2:3" x14ac:dyDescent="0.35">
      <c r="B23" s="15" t="s">
        <v>153</v>
      </c>
      <c r="C23">
        <v>4000</v>
      </c>
    </row>
    <row r="24" spans="2:3" x14ac:dyDescent="0.35">
      <c r="B24" s="15" t="s">
        <v>154</v>
      </c>
      <c r="C24">
        <v>2089</v>
      </c>
    </row>
    <row r="25" spans="2:3" x14ac:dyDescent="0.35">
      <c r="B25" s="15" t="s">
        <v>155</v>
      </c>
      <c r="C25">
        <v>140</v>
      </c>
    </row>
    <row r="26" spans="2:3" x14ac:dyDescent="0.35">
      <c r="B26" s="15" t="s">
        <v>156</v>
      </c>
      <c r="C26">
        <v>0</v>
      </c>
    </row>
    <row r="27" spans="2:3" x14ac:dyDescent="0.35">
      <c r="B27" s="15" t="s">
        <v>157</v>
      </c>
      <c r="C27">
        <v>400</v>
      </c>
    </row>
    <row r="28" spans="2:3" x14ac:dyDescent="0.35">
      <c r="B28" s="15" t="s">
        <v>158</v>
      </c>
      <c r="C28">
        <v>300000</v>
      </c>
    </row>
    <row r="29" spans="2:3" x14ac:dyDescent="0.35">
      <c r="B29" s="15" t="s">
        <v>159</v>
      </c>
      <c r="C29">
        <v>12000</v>
      </c>
    </row>
    <row r="30" spans="2:3" x14ac:dyDescent="0.35">
      <c r="B30" s="15" t="s">
        <v>160</v>
      </c>
      <c r="C30">
        <v>24500</v>
      </c>
    </row>
    <row r="31" spans="2:3" x14ac:dyDescent="0.35">
      <c r="B31" s="15" t="s">
        <v>161</v>
      </c>
      <c r="C31">
        <v>40000</v>
      </c>
    </row>
    <row r="32" spans="2:3" x14ac:dyDescent="0.35">
      <c r="B32" s="15" t="s">
        <v>162</v>
      </c>
      <c r="C32">
        <v>6607</v>
      </c>
    </row>
    <row r="33" spans="2:3" x14ac:dyDescent="0.35">
      <c r="B33" s="15" t="s">
        <v>163</v>
      </c>
      <c r="C33">
        <v>8800</v>
      </c>
    </row>
    <row r="34" spans="2:3" x14ac:dyDescent="0.35">
      <c r="B34" s="15" t="s">
        <v>164</v>
      </c>
      <c r="C34">
        <v>61000</v>
      </c>
    </row>
    <row r="35" spans="2:3" x14ac:dyDescent="0.35">
      <c r="B35" s="15" t="s">
        <v>165</v>
      </c>
      <c r="C35">
        <v>130000</v>
      </c>
    </row>
    <row r="36" spans="2:3" x14ac:dyDescent="0.35">
      <c r="B36" s="15" t="s">
        <v>166</v>
      </c>
      <c r="C36">
        <v>41000</v>
      </c>
    </row>
    <row r="37" spans="2:3" x14ac:dyDescent="0.35">
      <c r="B37" s="15" t="s">
        <v>167</v>
      </c>
      <c r="C37">
        <v>5311</v>
      </c>
    </row>
    <row r="38" spans="2:3" x14ac:dyDescent="0.35">
      <c r="B38" s="35" t="s">
        <v>175</v>
      </c>
      <c r="C38" s="1">
        <f>SUM(C7:C37)-C37-C36-C28-C20</f>
        <v>652401</v>
      </c>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23C2-5D6D-4DE6-BAF0-1747A5C0FBAD}">
  <sheetPr>
    <tabColor rgb="FF92D050"/>
  </sheetPr>
  <dimension ref="A1:AM191"/>
  <sheetViews>
    <sheetView zoomScale="70" zoomScaleNormal="70" workbookViewId="0">
      <selection activeCell="T36" sqref="T36"/>
    </sheetView>
  </sheetViews>
  <sheetFormatPr defaultColWidth="9.1796875" defaultRowHeight="14.5" x14ac:dyDescent="0.35"/>
  <cols>
    <col min="1" max="1" width="20.6328125" style="42" bestFit="1" customWidth="1"/>
    <col min="2" max="2" width="21" style="42" bestFit="1" customWidth="1"/>
    <col min="3" max="4" width="7.90625" style="42" bestFit="1" customWidth="1"/>
    <col min="5" max="5" width="5.1796875" style="42" bestFit="1" customWidth="1"/>
    <col min="6" max="6" width="7.453125" style="42" bestFit="1" customWidth="1"/>
    <col min="7" max="7" width="8.81640625" style="42" bestFit="1" customWidth="1"/>
    <col min="8" max="8" width="7.453125" style="42" bestFit="1" customWidth="1"/>
    <col min="9" max="9" width="7.08984375" style="42" bestFit="1" customWidth="1"/>
    <col min="10" max="10" width="7.90625" style="42" bestFit="1" customWidth="1"/>
    <col min="11" max="11" width="8.453125" style="42" bestFit="1" customWidth="1"/>
    <col min="12" max="12" width="7.90625" style="42" bestFit="1" customWidth="1"/>
    <col min="13" max="13" width="9.26953125" style="42" bestFit="1" customWidth="1"/>
    <col min="14" max="14" width="7.08984375" style="42" bestFit="1" customWidth="1"/>
    <col min="15" max="16" width="7.453125" style="42" bestFit="1" customWidth="1"/>
    <col min="17" max="17" width="8.81640625" style="42" bestFit="1" customWidth="1"/>
    <col min="18" max="18" width="7.90625" style="42" bestFit="1" customWidth="1"/>
    <col min="19" max="19" width="6.08984375" style="42" bestFit="1" customWidth="1"/>
    <col min="20" max="20" width="7.453125" style="42" bestFit="1" customWidth="1"/>
    <col min="21" max="21" width="5.1796875" style="42" bestFit="1" customWidth="1"/>
    <col min="22" max="22" width="7.08984375" style="42" bestFit="1" customWidth="1"/>
    <col min="23" max="23" width="8.81640625" style="42" bestFit="1" customWidth="1"/>
    <col min="24" max="24" width="7.90625" style="42" bestFit="1" customWidth="1"/>
    <col min="25" max="26" width="8.81640625" style="42" bestFit="1" customWidth="1"/>
    <col min="27" max="28" width="7.453125" style="42" bestFit="1" customWidth="1"/>
    <col min="29" max="30" width="14.26953125" style="42" bestFit="1" customWidth="1"/>
    <col min="31" max="31" width="7.453125" style="42" bestFit="1" customWidth="1"/>
    <col min="32" max="33" width="7.90625" style="42" bestFit="1" customWidth="1"/>
    <col min="34" max="35" width="14.26953125" style="42" bestFit="1" customWidth="1"/>
    <col min="36" max="37" width="7.90625" style="42" bestFit="1" customWidth="1"/>
    <col min="38" max="38" width="14.26953125" style="42" bestFit="1" customWidth="1"/>
    <col min="39" max="39" width="16.26953125" style="42" customWidth="1"/>
    <col min="40" max="16384" width="9.1796875" style="42"/>
  </cols>
  <sheetData>
    <row r="1" spans="1:39" s="47" customFormat="1" x14ac:dyDescent="0.35"/>
    <row r="2" spans="1:39" s="47" customFormat="1" x14ac:dyDescent="0.35"/>
    <row r="3" spans="1:39" s="47" customFormat="1" x14ac:dyDescent="0.35"/>
    <row r="4" spans="1:39" s="47" customFormat="1" x14ac:dyDescent="0.35"/>
    <row r="5" spans="1:39" s="47" customFormat="1" x14ac:dyDescent="0.35"/>
    <row r="6" spans="1:39" s="47" customFormat="1" x14ac:dyDescent="0.35"/>
    <row r="7" spans="1:39" s="47" customFormat="1" x14ac:dyDescent="0.35"/>
    <row r="8" spans="1:39" s="47" customFormat="1" x14ac:dyDescent="0.35"/>
    <row r="9" spans="1:39" s="47" customFormat="1" x14ac:dyDescent="0.35"/>
    <row r="10" spans="1:39" s="47" customFormat="1" x14ac:dyDescent="0.35"/>
    <row r="11" spans="1:39" s="47" customFormat="1" x14ac:dyDescent="0.35"/>
    <row r="12" spans="1:39" s="47" customFormat="1" x14ac:dyDescent="0.35"/>
    <row r="13" spans="1:39" s="47" customFormat="1" x14ac:dyDescent="0.35"/>
    <row r="14" spans="1:39" s="47" customFormat="1" x14ac:dyDescent="0.35"/>
    <row r="15" spans="1:39" x14ac:dyDescent="0.35">
      <c r="A15" s="46" t="s">
        <v>198</v>
      </c>
      <c r="B15" s="46" t="s">
        <v>197</v>
      </c>
      <c r="AD15"/>
      <c r="AE15"/>
      <c r="AF15"/>
      <c r="AG15"/>
      <c r="AH15"/>
      <c r="AI15"/>
      <c r="AJ15"/>
      <c r="AK15"/>
      <c r="AL15"/>
      <c r="AM15"/>
    </row>
    <row r="16" spans="1:39" s="44" customFormat="1" x14ac:dyDescent="0.35">
      <c r="A16" s="45" t="s">
        <v>196</v>
      </c>
      <c r="B16" s="44" t="s">
        <v>138</v>
      </c>
      <c r="C16" s="44" t="s">
        <v>139</v>
      </c>
      <c r="D16" s="44" t="s">
        <v>140</v>
      </c>
      <c r="E16" s="44" t="s">
        <v>142</v>
      </c>
      <c r="F16" s="44" t="s">
        <v>143</v>
      </c>
      <c r="G16" s="44" t="s">
        <v>147</v>
      </c>
      <c r="H16" s="44" t="s">
        <v>144</v>
      </c>
      <c r="I16" s="44" t="s">
        <v>145</v>
      </c>
      <c r="J16" s="44" t="s">
        <v>195</v>
      </c>
      <c r="K16" s="44" t="s">
        <v>164</v>
      </c>
      <c r="L16" s="44" t="s">
        <v>133</v>
      </c>
      <c r="M16" s="44" t="s">
        <v>146</v>
      </c>
      <c r="N16" s="44" t="s">
        <v>141</v>
      </c>
      <c r="O16" s="44" t="s">
        <v>149</v>
      </c>
      <c r="P16" s="44" t="s">
        <v>151</v>
      </c>
      <c r="Q16" s="44" t="s">
        <v>152</v>
      </c>
      <c r="R16" s="44" t="s">
        <v>154</v>
      </c>
      <c r="S16" s="44" t="s">
        <v>155</v>
      </c>
      <c r="T16" s="44" t="s">
        <v>153</v>
      </c>
      <c r="U16" s="44" t="s">
        <v>156</v>
      </c>
      <c r="V16" s="44" t="s">
        <v>157</v>
      </c>
      <c r="W16" s="44" t="s">
        <v>159</v>
      </c>
      <c r="X16" s="44" t="s">
        <v>160</v>
      </c>
      <c r="Y16" s="44" t="s">
        <v>161</v>
      </c>
      <c r="Z16" s="44" t="s">
        <v>165</v>
      </c>
      <c r="AA16" s="44" t="s">
        <v>163</v>
      </c>
      <c r="AB16" s="44" t="s">
        <v>162</v>
      </c>
      <c r="AC16" s="44" t="s">
        <v>179</v>
      </c>
      <c r="AD16"/>
      <c r="AE16"/>
      <c r="AF16"/>
      <c r="AG16"/>
      <c r="AH16"/>
      <c r="AI16"/>
      <c r="AJ16"/>
      <c r="AK16"/>
      <c r="AL16"/>
      <c r="AM16"/>
    </row>
    <row r="17" spans="1:39" x14ac:dyDescent="0.35">
      <c r="A17" s="43" t="s">
        <v>194</v>
      </c>
      <c r="B17" s="42">
        <v>32.798340000000003</v>
      </c>
      <c r="C17" s="42">
        <v>10.99127</v>
      </c>
      <c r="D17" s="42">
        <v>42.383209999999998</v>
      </c>
      <c r="E17" s="42">
        <v>0.76159202887427724</v>
      </c>
      <c r="F17" s="42">
        <v>50.073</v>
      </c>
      <c r="G17" s="42">
        <v>262.2697062047738</v>
      </c>
      <c r="H17" s="42">
        <v>33.869999999999997</v>
      </c>
      <c r="I17" s="42">
        <v>8.0259999999999998</v>
      </c>
      <c r="J17" s="42">
        <v>40.448999999999998</v>
      </c>
      <c r="K17" s="42">
        <v>164.178</v>
      </c>
      <c r="L17" s="42">
        <v>24.053999999999998</v>
      </c>
      <c r="M17" s="42">
        <v>298.56</v>
      </c>
      <c r="N17" s="42">
        <v>14.394</v>
      </c>
      <c r="O17" s="42">
        <v>77.372</v>
      </c>
      <c r="P17" s="42">
        <v>0.27200000000000002</v>
      </c>
      <c r="Q17" s="42">
        <v>108.297</v>
      </c>
      <c r="R17" s="42">
        <v>24.207999999999998</v>
      </c>
      <c r="S17" s="42">
        <v>0.79300000000000004</v>
      </c>
      <c r="T17" s="42">
        <v>9.4149999999999991</v>
      </c>
      <c r="U17" s="42">
        <v>2.3E-2</v>
      </c>
      <c r="V17" s="42">
        <v>9.3170000000000002</v>
      </c>
      <c r="W17" s="42">
        <v>103.8878</v>
      </c>
      <c r="X17" s="42">
        <v>13.859540000000001</v>
      </c>
      <c r="Y17" s="42">
        <v>102.2779</v>
      </c>
      <c r="Z17" s="42">
        <v>23.915179999999999</v>
      </c>
      <c r="AA17" s="42">
        <v>1.6292070000000001</v>
      </c>
      <c r="AB17" s="42">
        <v>19.697209999999998</v>
      </c>
      <c r="AC17" s="42">
        <v>1477.771955233648</v>
      </c>
      <c r="AD17"/>
      <c r="AE17"/>
      <c r="AF17"/>
      <c r="AG17"/>
      <c r="AH17"/>
      <c r="AI17"/>
      <c r="AJ17"/>
      <c r="AK17"/>
      <c r="AL17"/>
      <c r="AM17"/>
    </row>
    <row r="18" spans="1:39" x14ac:dyDescent="0.35">
      <c r="A18" s="43" t="s">
        <v>193</v>
      </c>
      <c r="B18" s="42">
        <v>2.1528149999999999</v>
      </c>
      <c r="C18" s="42">
        <v>6.1584070000000004</v>
      </c>
      <c r="D18" s="42">
        <v>10.669280000000001</v>
      </c>
      <c r="E18" s="42">
        <v>0</v>
      </c>
      <c r="F18" s="42">
        <v>3.265968</v>
      </c>
      <c r="G18" s="42">
        <v>9.1275739999999992</v>
      </c>
      <c r="H18" s="42">
        <v>1.8938410000000001</v>
      </c>
      <c r="I18" s="42">
        <v>15.531140000000001</v>
      </c>
      <c r="J18" s="42">
        <v>7.5991479999999996</v>
      </c>
      <c r="K18" s="42">
        <v>36.50902</v>
      </c>
      <c r="L18" s="42">
        <v>1.4585090000000001</v>
      </c>
      <c r="M18" s="42">
        <v>29.265740000000001</v>
      </c>
      <c r="N18" s="42">
        <v>45.424990000000001</v>
      </c>
      <c r="O18" s="42">
        <v>24.588200000000001</v>
      </c>
      <c r="P18" s="42">
        <v>0.238817</v>
      </c>
      <c r="Q18" s="42">
        <v>17.855820000000001</v>
      </c>
      <c r="R18" s="42">
        <v>13.66353</v>
      </c>
      <c r="S18" s="42">
        <v>0.47356999999999999</v>
      </c>
      <c r="T18" s="42">
        <v>8.4480170000000001</v>
      </c>
      <c r="U18" s="42">
        <v>0</v>
      </c>
      <c r="V18" s="42">
        <v>1.091912</v>
      </c>
      <c r="W18" s="42">
        <v>20.312940000000001</v>
      </c>
      <c r="X18" s="42">
        <v>7.0528999999999994E-2</v>
      </c>
      <c r="Y18" s="42">
        <v>29.338889999999999</v>
      </c>
      <c r="Z18" s="42">
        <v>0.50250700000000004</v>
      </c>
      <c r="AA18" s="42">
        <v>0.15243899999999999</v>
      </c>
      <c r="AB18" s="42">
        <v>2.9747409999999999</v>
      </c>
      <c r="AC18" s="42">
        <v>288.76834400000001</v>
      </c>
      <c r="AD18"/>
      <c r="AE18"/>
      <c r="AF18"/>
      <c r="AG18"/>
      <c r="AH18"/>
      <c r="AI18"/>
      <c r="AJ18"/>
      <c r="AK18"/>
      <c r="AL18"/>
      <c r="AM18"/>
    </row>
    <row r="19" spans="1:39" x14ac:dyDescent="0.35">
      <c r="A19" s="43" t="s">
        <v>192</v>
      </c>
      <c r="B19" s="42">
        <v>15.768829999999999</v>
      </c>
      <c r="C19" s="42">
        <v>40.040930000000003</v>
      </c>
      <c r="D19" s="42">
        <v>12.842129999999999</v>
      </c>
      <c r="E19" s="42">
        <v>0</v>
      </c>
      <c r="F19" s="42">
        <v>37.827030000000001</v>
      </c>
      <c r="G19" s="42">
        <v>47.865229999999997</v>
      </c>
      <c r="H19" s="42">
        <v>2.9690590000000001</v>
      </c>
      <c r="I19" s="42">
        <v>0</v>
      </c>
      <c r="J19" s="42">
        <v>23.951519999999999</v>
      </c>
      <c r="K19" s="42">
        <v>187.00530000000001</v>
      </c>
      <c r="L19" s="42">
        <v>0</v>
      </c>
      <c r="M19" s="42">
        <v>255.06960000000001</v>
      </c>
      <c r="N19" s="42">
        <v>0</v>
      </c>
      <c r="O19" s="42">
        <v>18.697240000000001</v>
      </c>
      <c r="P19" s="42">
        <v>0</v>
      </c>
      <c r="Q19" s="42">
        <v>143.3279</v>
      </c>
      <c r="R19" s="42">
        <v>45.798229999999997</v>
      </c>
      <c r="S19" s="42">
        <v>0</v>
      </c>
      <c r="T19" s="42">
        <v>0</v>
      </c>
      <c r="U19" s="42">
        <v>0</v>
      </c>
      <c r="V19" s="42">
        <v>15.79433</v>
      </c>
      <c r="W19" s="42">
        <v>146.33920000000001</v>
      </c>
      <c r="X19" s="42">
        <v>0.524335</v>
      </c>
      <c r="Y19" s="42">
        <v>10.309380000000001</v>
      </c>
      <c r="Z19" s="42">
        <v>5.981357</v>
      </c>
      <c r="AA19" s="42">
        <v>0</v>
      </c>
      <c r="AB19" s="42">
        <v>9.6709379999999996</v>
      </c>
      <c r="AC19" s="42">
        <v>1019.7825389999999</v>
      </c>
      <c r="AD19"/>
      <c r="AE19"/>
      <c r="AF19"/>
      <c r="AG19"/>
      <c r="AH19"/>
      <c r="AI19"/>
      <c r="AJ19"/>
      <c r="AK19"/>
      <c r="AL19"/>
      <c r="AM19"/>
    </row>
    <row r="20" spans="1:39" x14ac:dyDescent="0.35">
      <c r="A20" s="43" t="s">
        <v>191</v>
      </c>
      <c r="B20" s="42">
        <v>23.707820000000002</v>
      </c>
      <c r="C20" s="42">
        <v>4.2551350000000001</v>
      </c>
      <c r="D20" s="42">
        <v>103.6909</v>
      </c>
      <c r="E20" s="42">
        <v>1.3514139999999999</v>
      </c>
      <c r="F20" s="42">
        <v>49.593069999999997</v>
      </c>
      <c r="G20" s="42">
        <v>214.6808</v>
      </c>
      <c r="H20" s="42">
        <v>7.7031010000000002</v>
      </c>
      <c r="I20" s="42">
        <v>2.7032720000000001</v>
      </c>
      <c r="J20" s="42">
        <v>31.610620000000001</v>
      </c>
      <c r="K20" s="42">
        <v>553.70519999999999</v>
      </c>
      <c r="L20" s="42">
        <v>34.17483</v>
      </c>
      <c r="M20" s="42">
        <v>315.9785</v>
      </c>
      <c r="N20" s="42">
        <v>0</v>
      </c>
      <c r="O20" s="42">
        <v>146.8921</v>
      </c>
      <c r="P20" s="42">
        <v>6.8991980000000002</v>
      </c>
      <c r="Q20" s="42">
        <v>218.4092</v>
      </c>
      <c r="R20" s="42">
        <v>17.14837</v>
      </c>
      <c r="S20" s="42">
        <v>0</v>
      </c>
      <c r="T20" s="42">
        <v>4.9066179999999999</v>
      </c>
      <c r="U20" s="42">
        <v>0</v>
      </c>
      <c r="V20" s="42">
        <v>23.029530000000001</v>
      </c>
      <c r="W20" s="42">
        <v>291.97879999999998</v>
      </c>
      <c r="X20" s="42">
        <v>36.499960000000002</v>
      </c>
      <c r="Y20" s="42">
        <v>368.5582</v>
      </c>
      <c r="Z20" s="42">
        <v>16.152419999999999</v>
      </c>
      <c r="AA20" s="42">
        <v>5.5478310000000004</v>
      </c>
      <c r="AB20" s="42">
        <v>4.0122400000000003</v>
      </c>
      <c r="AC20" s="42">
        <v>2483.1891289999999</v>
      </c>
      <c r="AD20"/>
      <c r="AE20"/>
      <c r="AF20"/>
      <c r="AG20"/>
      <c r="AH20"/>
      <c r="AI20"/>
      <c r="AJ20"/>
      <c r="AK20"/>
      <c r="AL20"/>
      <c r="AM20"/>
    </row>
    <row r="21" spans="1:39" x14ac:dyDescent="0.35">
      <c r="A21" s="43" t="s">
        <v>190</v>
      </c>
      <c r="B21" s="42">
        <v>4.7954230000000004</v>
      </c>
      <c r="C21" s="42">
        <v>1.0420799999999999</v>
      </c>
      <c r="D21" s="42">
        <v>15.795489999999999</v>
      </c>
      <c r="E21" s="42">
        <v>0</v>
      </c>
      <c r="F21" s="42">
        <v>18.08961</v>
      </c>
      <c r="G21" s="42">
        <v>28.04364</v>
      </c>
      <c r="H21" s="42">
        <v>3.2015419999999999</v>
      </c>
      <c r="I21" s="42">
        <v>1.634668</v>
      </c>
      <c r="J21" s="42">
        <v>0</v>
      </c>
      <c r="K21" s="42">
        <v>0</v>
      </c>
      <c r="L21" s="42">
        <v>11.86084</v>
      </c>
      <c r="M21" s="42">
        <v>38.164270000000002</v>
      </c>
      <c r="N21" s="42">
        <v>0</v>
      </c>
      <c r="O21" s="42">
        <v>29.409780000000001</v>
      </c>
      <c r="P21" s="42">
        <v>3.7283279999999999</v>
      </c>
      <c r="Q21" s="42">
        <v>0</v>
      </c>
      <c r="R21" s="42">
        <v>10.068569999999999</v>
      </c>
      <c r="S21" s="42">
        <v>0</v>
      </c>
      <c r="T21" s="42">
        <v>3.9010470000000002</v>
      </c>
      <c r="U21" s="42">
        <v>0</v>
      </c>
      <c r="V21" s="42">
        <v>2.4210889999999998</v>
      </c>
      <c r="W21" s="42">
        <v>130.95060000000001</v>
      </c>
      <c r="X21" s="42">
        <v>0</v>
      </c>
      <c r="Y21" s="42">
        <v>89.147400000000005</v>
      </c>
      <c r="Z21" s="42">
        <v>6.5012499999999998</v>
      </c>
      <c r="AA21" s="42">
        <v>0</v>
      </c>
      <c r="AB21" s="42">
        <v>1.9134009999999999</v>
      </c>
      <c r="AC21" s="42">
        <v>400.66902800000008</v>
      </c>
      <c r="AD21"/>
      <c r="AE21"/>
      <c r="AF21"/>
      <c r="AG21"/>
      <c r="AH21"/>
      <c r="AI21"/>
      <c r="AJ21"/>
      <c r="AK21"/>
      <c r="AL21"/>
      <c r="AM21"/>
    </row>
    <row r="22" spans="1:39" x14ac:dyDescent="0.35">
      <c r="A22" s="43" t="s">
        <v>189</v>
      </c>
      <c r="B22" s="42">
        <v>0</v>
      </c>
      <c r="C22" s="42">
        <v>0</v>
      </c>
      <c r="D22" s="42">
        <v>0</v>
      </c>
      <c r="E22" s="42">
        <v>0.58451299999999995</v>
      </c>
      <c r="F22" s="42">
        <v>0</v>
      </c>
      <c r="G22" s="42">
        <v>0</v>
      </c>
      <c r="H22" s="42">
        <v>0</v>
      </c>
      <c r="I22" s="42">
        <v>0</v>
      </c>
      <c r="J22" s="42">
        <v>9.2191489999999998</v>
      </c>
      <c r="K22" s="42">
        <v>107.7795</v>
      </c>
      <c r="L22" s="42">
        <v>0</v>
      </c>
      <c r="M22" s="42">
        <v>6.3209039999999996</v>
      </c>
      <c r="N22" s="42">
        <v>0</v>
      </c>
      <c r="O22" s="42">
        <v>0</v>
      </c>
      <c r="P22" s="42">
        <v>0</v>
      </c>
      <c r="Q22" s="42">
        <v>21.63711</v>
      </c>
      <c r="R22" s="42">
        <v>0</v>
      </c>
      <c r="S22" s="42">
        <v>0</v>
      </c>
      <c r="T22" s="42">
        <v>0</v>
      </c>
      <c r="U22" s="42">
        <v>0</v>
      </c>
      <c r="V22" s="42">
        <v>0</v>
      </c>
      <c r="W22" s="42">
        <v>0</v>
      </c>
      <c r="X22" s="42">
        <v>9.4131640000000001</v>
      </c>
      <c r="Y22" s="42">
        <v>0</v>
      </c>
      <c r="Z22" s="42">
        <v>0</v>
      </c>
      <c r="AA22" s="42">
        <v>0.33225199999999999</v>
      </c>
      <c r="AB22" s="42">
        <v>0</v>
      </c>
      <c r="AC22" s="42">
        <v>155.28659200000001</v>
      </c>
      <c r="AD22"/>
      <c r="AE22"/>
      <c r="AF22"/>
      <c r="AG22"/>
      <c r="AH22"/>
      <c r="AI22"/>
      <c r="AJ22"/>
      <c r="AK22"/>
      <c r="AL22"/>
      <c r="AM22"/>
    </row>
    <row r="23" spans="1:39" x14ac:dyDescent="0.35">
      <c r="A23" s="43" t="s">
        <v>188</v>
      </c>
      <c r="B23" s="42">
        <v>232.06870000000001</v>
      </c>
      <c r="C23" s="42">
        <v>47.498980000000003</v>
      </c>
      <c r="D23" s="42">
        <v>118.12739999999999</v>
      </c>
      <c r="E23" s="42">
        <v>0</v>
      </c>
      <c r="F23" s="42">
        <v>149.3143</v>
      </c>
      <c r="G23" s="42">
        <v>877.3596</v>
      </c>
      <c r="H23" s="42">
        <v>53.15455</v>
      </c>
      <c r="I23" s="42">
        <v>93.302220000000005</v>
      </c>
      <c r="J23" s="42">
        <v>39.391190000000002</v>
      </c>
      <c r="K23" s="42">
        <v>306.67689999999999</v>
      </c>
      <c r="L23" s="42">
        <v>432.86079999999998</v>
      </c>
      <c r="M23" s="42">
        <v>594.88319999999999</v>
      </c>
      <c r="N23" s="42">
        <v>51.268740000000001</v>
      </c>
      <c r="O23" s="42">
        <v>156.90690000000001</v>
      </c>
      <c r="P23" s="42">
        <v>43.536560000000001</v>
      </c>
      <c r="Q23" s="42">
        <v>367.5222</v>
      </c>
      <c r="R23" s="42">
        <v>88.042969999999997</v>
      </c>
      <c r="S23" s="42">
        <v>5.7327870000000001</v>
      </c>
      <c r="T23" s="42">
        <v>156.2433</v>
      </c>
      <c r="U23" s="42">
        <v>0</v>
      </c>
      <c r="V23" s="42">
        <v>20.376909999999999</v>
      </c>
      <c r="W23" s="42">
        <v>531.63279999999997</v>
      </c>
      <c r="X23" s="42">
        <v>174.84030000000001</v>
      </c>
      <c r="Y23" s="42">
        <v>379.12299999999999</v>
      </c>
      <c r="Z23" s="42">
        <v>614.33979999999997</v>
      </c>
      <c r="AA23" s="42">
        <v>95.609620000000007</v>
      </c>
      <c r="AB23" s="42">
        <v>96.399280000000005</v>
      </c>
      <c r="AC23" s="42">
        <v>5726.2130069999994</v>
      </c>
      <c r="AD23"/>
      <c r="AE23"/>
      <c r="AF23"/>
      <c r="AG23"/>
      <c r="AH23"/>
      <c r="AI23"/>
      <c r="AJ23"/>
      <c r="AK23"/>
      <c r="AL23"/>
      <c r="AM23"/>
    </row>
    <row r="24" spans="1:39" x14ac:dyDescent="0.35">
      <c r="A24" s="43" t="s">
        <v>187</v>
      </c>
      <c r="B24" s="42">
        <v>7.5159700000000003</v>
      </c>
      <c r="C24" s="42">
        <v>14.34112</v>
      </c>
      <c r="D24" s="42">
        <v>8.8825099999999999</v>
      </c>
      <c r="E24" s="42">
        <v>0</v>
      </c>
      <c r="F24" s="42">
        <v>17.74211</v>
      </c>
      <c r="G24" s="42">
        <v>33.480229999999999</v>
      </c>
      <c r="H24" s="42">
        <v>7.4134799999999998</v>
      </c>
      <c r="I24" s="42">
        <v>0</v>
      </c>
      <c r="J24" s="42">
        <v>15.612719999999999</v>
      </c>
      <c r="K24" s="42">
        <v>63.496279999999999</v>
      </c>
      <c r="L24" s="42">
        <v>21.591329999999999</v>
      </c>
      <c r="M24" s="42">
        <v>127.5528</v>
      </c>
      <c r="N24" s="42">
        <v>4.9329980000000004</v>
      </c>
      <c r="O24" s="42">
        <v>14.389670000000001</v>
      </c>
      <c r="P24" s="42">
        <v>10.95965</v>
      </c>
      <c r="Q24" s="42">
        <v>34.129339999999999</v>
      </c>
      <c r="R24" s="42">
        <v>9.7215589999999992</v>
      </c>
      <c r="S24" s="42">
        <v>0.26709100000000002</v>
      </c>
      <c r="T24" s="42">
        <v>8.9392709999999997</v>
      </c>
      <c r="U24" s="42">
        <v>6.8326999999999999E-2</v>
      </c>
      <c r="V24" s="42">
        <v>6.5798899999999998</v>
      </c>
      <c r="W24" s="42">
        <v>49.783050000000003</v>
      </c>
      <c r="X24" s="42">
        <v>13.93188</v>
      </c>
      <c r="Y24" s="42">
        <v>52.27299</v>
      </c>
      <c r="Z24" s="42">
        <v>71.447190000000006</v>
      </c>
      <c r="AA24" s="42">
        <v>1.7423390000000001</v>
      </c>
      <c r="AB24" s="42">
        <v>7.4681410000000001</v>
      </c>
      <c r="AC24" s="42">
        <v>604.26193599999999</v>
      </c>
      <c r="AD24"/>
      <c r="AE24"/>
      <c r="AF24"/>
      <c r="AG24"/>
      <c r="AH24"/>
      <c r="AI24"/>
      <c r="AJ24"/>
      <c r="AK24"/>
      <c r="AL24"/>
      <c r="AM24"/>
    </row>
    <row r="25" spans="1:39" x14ac:dyDescent="0.35">
      <c r="A25" s="43" t="s">
        <v>186</v>
      </c>
      <c r="B25" s="42">
        <v>9.2220849999999999</v>
      </c>
      <c r="C25" s="42">
        <v>66.415629999999993</v>
      </c>
      <c r="D25" s="42">
        <v>8.2640349999999998</v>
      </c>
      <c r="E25" s="42">
        <v>5.5747739999999997</v>
      </c>
      <c r="F25" s="42">
        <v>49.552019999999999</v>
      </c>
      <c r="G25" s="42">
        <v>165.21639999999999</v>
      </c>
      <c r="H25" s="42">
        <v>55.211869999999998</v>
      </c>
      <c r="I25" s="42">
        <v>10.13321</v>
      </c>
      <c r="J25" s="42">
        <v>12.1846</v>
      </c>
      <c r="K25" s="42">
        <v>144.36320000000001</v>
      </c>
      <c r="L25" s="42">
        <v>6.8527719999999999</v>
      </c>
      <c r="M25" s="42">
        <v>460.84989999999999</v>
      </c>
      <c r="N25" s="42">
        <v>4.1274610000000003</v>
      </c>
      <c r="O25" s="42">
        <v>72.404160000000005</v>
      </c>
      <c r="P25" s="42">
        <v>32.675800000000002</v>
      </c>
      <c r="Q25" s="42">
        <v>176.07759999999999</v>
      </c>
      <c r="R25" s="42">
        <v>18.540579999999999</v>
      </c>
      <c r="S25" s="42">
        <v>3.0438450000000001</v>
      </c>
      <c r="T25" s="42">
        <v>10.507630000000001</v>
      </c>
      <c r="U25" s="42">
        <v>0.81403300000000001</v>
      </c>
      <c r="V25" s="42">
        <v>71.900649999999999</v>
      </c>
      <c r="W25" s="42">
        <v>116.14279999999999</v>
      </c>
      <c r="X25" s="42">
        <v>34.575130000000001</v>
      </c>
      <c r="Y25" s="42">
        <v>26.86224</v>
      </c>
      <c r="Z25" s="42">
        <v>29.544060000000002</v>
      </c>
      <c r="AA25" s="42">
        <v>2.1658569999999999</v>
      </c>
      <c r="AB25" s="42">
        <v>15.51965</v>
      </c>
      <c r="AC25" s="42">
        <v>1608.7419920000002</v>
      </c>
      <c r="AD25"/>
      <c r="AE25"/>
      <c r="AF25"/>
      <c r="AG25"/>
      <c r="AH25"/>
      <c r="AI25"/>
      <c r="AJ25"/>
      <c r="AK25"/>
      <c r="AL25"/>
      <c r="AM25"/>
    </row>
    <row r="26" spans="1:39" x14ac:dyDescent="0.35">
      <c r="A26" s="43" t="s">
        <v>185</v>
      </c>
      <c r="B26" s="42">
        <v>2.98536288386603</v>
      </c>
      <c r="C26" s="42">
        <v>9.3682391076186533E-2</v>
      </c>
      <c r="D26" s="42">
        <v>25.552519729042984</v>
      </c>
      <c r="E26" s="42">
        <v>0</v>
      </c>
      <c r="F26" s="42">
        <v>3.2034793434136617</v>
      </c>
      <c r="G26" s="42">
        <v>103.05168052548503</v>
      </c>
      <c r="H26" s="42">
        <v>7.8743287978888278E-3</v>
      </c>
      <c r="I26" s="42">
        <v>7.1167155033973455E-3</v>
      </c>
      <c r="J26" s="42">
        <v>0</v>
      </c>
      <c r="K26" s="42">
        <v>0.74411539403266658</v>
      </c>
      <c r="L26" s="42">
        <v>0.17558904772100406</v>
      </c>
      <c r="M26" s="42">
        <v>63.146561387792403</v>
      </c>
      <c r="N26" s="42">
        <v>0</v>
      </c>
      <c r="O26" s="42">
        <v>3.1725723386784215</v>
      </c>
      <c r="P26" s="42">
        <v>0.50990380075286013</v>
      </c>
      <c r="Q26" s="42">
        <v>0.12744327345865336</v>
      </c>
      <c r="R26" s="42">
        <v>0.73670038565710938</v>
      </c>
      <c r="S26" s="42">
        <v>3.9117381380216178E-2</v>
      </c>
      <c r="T26" s="42">
        <v>0.310349054552156</v>
      </c>
      <c r="U26" s="42">
        <v>0</v>
      </c>
      <c r="V26" s="42">
        <v>1.1532881682037749E-2</v>
      </c>
      <c r="W26" s="42">
        <v>8.6170120828802013</v>
      </c>
      <c r="X26" s="42">
        <v>0</v>
      </c>
      <c r="Y26" s="42">
        <v>15.997837005548247</v>
      </c>
      <c r="Z26" s="42">
        <v>1.4920110084384386</v>
      </c>
      <c r="AA26" s="42">
        <v>0.13752172097046667</v>
      </c>
      <c r="AB26" s="42">
        <v>1.2709491896332759</v>
      </c>
      <c r="AC26" s="42">
        <v>231.39093187036329</v>
      </c>
      <c r="AD26"/>
      <c r="AE26"/>
      <c r="AF26"/>
      <c r="AG26"/>
      <c r="AH26"/>
      <c r="AI26"/>
      <c r="AJ26"/>
      <c r="AK26"/>
      <c r="AL26"/>
      <c r="AM26"/>
    </row>
    <row r="27" spans="1:39" x14ac:dyDescent="0.35">
      <c r="A27" s="43" t="s">
        <v>184</v>
      </c>
      <c r="B27" s="42">
        <v>15.742520000000001</v>
      </c>
      <c r="C27" s="42">
        <v>2.2889900000000001</v>
      </c>
      <c r="D27" s="42">
        <v>4.9502379999999997</v>
      </c>
      <c r="E27" s="42">
        <v>0</v>
      </c>
      <c r="F27" s="42">
        <v>5.8176439999999996</v>
      </c>
      <c r="G27" s="42">
        <v>25.463349999999998</v>
      </c>
      <c r="H27" s="42">
        <v>4.6096570000000003</v>
      </c>
      <c r="I27" s="42">
        <v>5.3297470000000002</v>
      </c>
      <c r="J27" s="42">
        <v>3.3841459999999999</v>
      </c>
      <c r="K27" s="42">
        <v>12.345269999999999</v>
      </c>
      <c r="L27" s="42">
        <v>15.4839</v>
      </c>
      <c r="M27" s="42">
        <v>122.9661</v>
      </c>
      <c r="N27" s="42">
        <v>4.6035760000000003</v>
      </c>
      <c r="O27" s="42">
        <v>11.126060000000001</v>
      </c>
      <c r="P27" s="42">
        <v>1.1059330000000001</v>
      </c>
      <c r="Q27" s="42">
        <v>20.06973</v>
      </c>
      <c r="R27" s="42">
        <v>5.5836790000000001</v>
      </c>
      <c r="S27" s="42">
        <v>5.0958000000000003E-2</v>
      </c>
      <c r="T27" s="42">
        <v>8.2970500000000005</v>
      </c>
      <c r="U27" s="42">
        <v>0</v>
      </c>
      <c r="V27" s="42">
        <v>1.338776</v>
      </c>
      <c r="W27" s="42">
        <v>11.47024</v>
      </c>
      <c r="X27" s="42">
        <v>1.457355</v>
      </c>
      <c r="Y27" s="42">
        <v>8.8084659999999992</v>
      </c>
      <c r="Z27" s="42">
        <v>20.546610000000001</v>
      </c>
      <c r="AA27" s="42">
        <v>3.2319930000000001</v>
      </c>
      <c r="AB27" s="42">
        <v>1.239995</v>
      </c>
      <c r="AC27" s="42">
        <v>317.311983</v>
      </c>
      <c r="AD27"/>
      <c r="AE27"/>
      <c r="AF27"/>
      <c r="AG27"/>
      <c r="AH27"/>
      <c r="AI27"/>
      <c r="AJ27"/>
      <c r="AK27"/>
      <c r="AL27"/>
      <c r="AM27"/>
    </row>
    <row r="28" spans="1:39" x14ac:dyDescent="0.35">
      <c r="A28" s="43" t="s">
        <v>183</v>
      </c>
      <c r="B28" s="42">
        <v>132.02279999999999</v>
      </c>
      <c r="C28" s="42">
        <v>21.938089999999999</v>
      </c>
      <c r="D28" s="42">
        <v>35.394570000000002</v>
      </c>
      <c r="E28" s="42">
        <v>0</v>
      </c>
      <c r="F28" s="42">
        <v>84.880549999999999</v>
      </c>
      <c r="G28" s="42">
        <v>400.39210000000003</v>
      </c>
      <c r="H28" s="42">
        <v>17.932759999999998</v>
      </c>
      <c r="I28" s="42">
        <v>44.493749999999999</v>
      </c>
      <c r="J28" s="42">
        <v>14.419269999999999</v>
      </c>
      <c r="K28" s="42">
        <v>102.98480000000001</v>
      </c>
      <c r="L28" s="42">
        <v>232.91210000000001</v>
      </c>
      <c r="M28" s="42">
        <v>334.62880000000001</v>
      </c>
      <c r="N28" s="42">
        <v>25.44445</v>
      </c>
      <c r="O28" s="42">
        <v>46.887779999999999</v>
      </c>
      <c r="P28" s="42">
        <v>27.651420000000002</v>
      </c>
      <c r="Q28" s="42">
        <v>118.05719999999999</v>
      </c>
      <c r="R28" s="42">
        <v>36.517919999999997</v>
      </c>
      <c r="S28" s="42">
        <v>3.5889859999999998</v>
      </c>
      <c r="T28" s="42">
        <v>75.652749999999997</v>
      </c>
      <c r="U28" s="42">
        <v>0</v>
      </c>
      <c r="V28" s="42">
        <v>7.8601900000000002</v>
      </c>
      <c r="W28" s="42">
        <v>234.77549999999999</v>
      </c>
      <c r="X28" s="42">
        <v>55.256970000000003</v>
      </c>
      <c r="Y28" s="42">
        <v>144.3245</v>
      </c>
      <c r="Z28" s="42">
        <v>397.59739999999999</v>
      </c>
      <c r="AA28" s="42">
        <v>38.735140000000001</v>
      </c>
      <c r="AB28" s="42">
        <v>42.790300000000002</v>
      </c>
      <c r="AC28" s="42">
        <v>2677.1400960000005</v>
      </c>
      <c r="AD28"/>
      <c r="AE28"/>
      <c r="AF28"/>
      <c r="AG28"/>
      <c r="AH28"/>
      <c r="AI28"/>
      <c r="AJ28"/>
      <c r="AK28"/>
      <c r="AL28"/>
      <c r="AM28"/>
    </row>
    <row r="29" spans="1:39" x14ac:dyDescent="0.35">
      <c r="A29" s="43" t="s">
        <v>182</v>
      </c>
      <c r="B29" s="42">
        <v>42.161679999999997</v>
      </c>
      <c r="C29" s="42">
        <v>26.708770000000001</v>
      </c>
      <c r="D29" s="42">
        <v>3.9617149999999999</v>
      </c>
      <c r="E29" s="42">
        <v>0</v>
      </c>
      <c r="F29" s="42">
        <v>36.460639999999998</v>
      </c>
      <c r="G29" s="42">
        <v>102.5515</v>
      </c>
      <c r="H29" s="42">
        <v>1.8215809999999999</v>
      </c>
      <c r="I29" s="42">
        <v>0</v>
      </c>
      <c r="J29" s="42">
        <v>3.5159020000000001</v>
      </c>
      <c r="K29" s="42">
        <v>31.473880000000001</v>
      </c>
      <c r="L29" s="42">
        <v>79.666269999999997</v>
      </c>
      <c r="M29" s="42">
        <v>54.515300000000003</v>
      </c>
      <c r="N29" s="42">
        <v>1.276969</v>
      </c>
      <c r="O29" s="42">
        <v>4.3214110000000003</v>
      </c>
      <c r="P29" s="42">
        <v>8.3692430000000009</v>
      </c>
      <c r="Q29" s="42">
        <v>24.39038</v>
      </c>
      <c r="R29" s="42">
        <v>9.4088919999999998</v>
      </c>
      <c r="S29" s="42">
        <v>1.596992</v>
      </c>
      <c r="T29" s="42">
        <v>28.259930000000001</v>
      </c>
      <c r="U29" s="42">
        <v>0</v>
      </c>
      <c r="V29" s="42">
        <v>1.486254</v>
      </c>
      <c r="W29" s="42">
        <v>40.14611</v>
      </c>
      <c r="X29" s="42">
        <v>10.954510000000001</v>
      </c>
      <c r="Y29" s="42">
        <v>55.321150000000003</v>
      </c>
      <c r="Z29" s="42">
        <v>190.1857</v>
      </c>
      <c r="AA29" s="42">
        <v>6.2364689999999996</v>
      </c>
      <c r="AB29" s="42">
        <v>14.279629999999999</v>
      </c>
      <c r="AC29" s="42">
        <v>779.07087799999999</v>
      </c>
      <c r="AD29"/>
      <c r="AE29"/>
      <c r="AF29"/>
      <c r="AG29"/>
      <c r="AH29"/>
      <c r="AI29"/>
      <c r="AJ29"/>
      <c r="AK29"/>
      <c r="AL29"/>
      <c r="AM29"/>
    </row>
    <row r="30" spans="1:39" x14ac:dyDescent="0.35">
      <c r="A30" s="43" t="s">
        <v>181</v>
      </c>
      <c r="B30" s="42">
        <v>15.380179999999999</v>
      </c>
      <c r="C30" s="42">
        <v>13.264860000000001</v>
      </c>
      <c r="D30" s="42">
        <v>1.1081319999999999</v>
      </c>
      <c r="E30" s="42">
        <v>0</v>
      </c>
      <c r="F30" s="42">
        <v>13.045769999999999</v>
      </c>
      <c r="G30" s="42">
        <v>27.626349999999999</v>
      </c>
      <c r="H30" s="42">
        <v>0.66886299999999999</v>
      </c>
      <c r="I30" s="42">
        <v>0</v>
      </c>
      <c r="J30" s="42">
        <v>0.44325300000000001</v>
      </c>
      <c r="K30" s="42">
        <v>5.889888</v>
      </c>
      <c r="L30" s="42">
        <v>33.220190000000002</v>
      </c>
      <c r="M30" s="42">
        <v>15.614890000000001</v>
      </c>
      <c r="N30" s="42">
        <v>0.39384999999999998</v>
      </c>
      <c r="O30" s="42">
        <v>0.833897</v>
      </c>
      <c r="P30" s="42">
        <v>2.8811429999999998</v>
      </c>
      <c r="Q30" s="42">
        <v>2.7101649999999999</v>
      </c>
      <c r="R30" s="42">
        <v>3.784904</v>
      </c>
      <c r="S30" s="42">
        <v>0.202681</v>
      </c>
      <c r="T30" s="42">
        <v>12.191039999999999</v>
      </c>
      <c r="U30" s="42">
        <v>0</v>
      </c>
      <c r="V30" s="42">
        <v>0.40038200000000002</v>
      </c>
      <c r="W30" s="42">
        <v>6.0929869999999999</v>
      </c>
      <c r="X30" s="42">
        <v>2.437195</v>
      </c>
      <c r="Y30" s="42">
        <v>17.962959999999999</v>
      </c>
      <c r="Z30" s="42">
        <v>86.947540000000004</v>
      </c>
      <c r="AA30" s="42">
        <v>1.4013370000000001</v>
      </c>
      <c r="AB30" s="42">
        <v>4.4042000000000003</v>
      </c>
      <c r="AC30" s="42">
        <v>268.90665700000005</v>
      </c>
      <c r="AD30"/>
      <c r="AE30"/>
      <c r="AF30"/>
      <c r="AG30"/>
      <c r="AH30"/>
      <c r="AI30"/>
      <c r="AJ30"/>
      <c r="AK30"/>
      <c r="AL30"/>
      <c r="AM30"/>
    </row>
    <row r="31" spans="1:39" x14ac:dyDescent="0.35">
      <c r="A31" s="43" t="s">
        <v>180</v>
      </c>
      <c r="B31" s="42">
        <v>1.5833999999999995</v>
      </c>
      <c r="D31" s="42">
        <v>5.4139000000000008</v>
      </c>
      <c r="F31" s="42">
        <v>0.32830000000000004</v>
      </c>
      <c r="J31" s="42">
        <v>3.4831000000000003</v>
      </c>
      <c r="K31" s="42">
        <v>2.6153</v>
      </c>
      <c r="M31" s="42">
        <v>7.7500999999999998</v>
      </c>
      <c r="O31" s="42">
        <v>7.3285999999999998</v>
      </c>
      <c r="Q31" s="42">
        <v>2.6543999999999999</v>
      </c>
      <c r="V31" s="42">
        <v>2.7000000000000001E-3</v>
      </c>
      <c r="W31" s="42">
        <v>0.20710000000000001</v>
      </c>
      <c r="X31" s="42">
        <v>0.36599999999999999</v>
      </c>
      <c r="Y31" s="42">
        <v>7.5413999999999994</v>
      </c>
      <c r="AB31" s="42">
        <v>8.0399999999999999E-2</v>
      </c>
      <c r="AC31" s="42">
        <v>39.354699999999994</v>
      </c>
      <c r="AD31"/>
      <c r="AE31"/>
      <c r="AF31"/>
      <c r="AG31"/>
      <c r="AH31"/>
      <c r="AI31"/>
      <c r="AJ31"/>
      <c r="AK31"/>
      <c r="AL31"/>
      <c r="AM31"/>
    </row>
    <row r="32" spans="1:39" x14ac:dyDescent="0.35">
      <c r="A32" s="43" t="s">
        <v>179</v>
      </c>
      <c r="B32" s="42">
        <v>537.90592588386596</v>
      </c>
      <c r="C32" s="42">
        <v>255.03794439107622</v>
      </c>
      <c r="D32" s="42">
        <v>397.03602972904309</v>
      </c>
      <c r="E32" s="42">
        <v>8.2722930288742766</v>
      </c>
      <c r="F32" s="42">
        <v>519.19349134341371</v>
      </c>
      <c r="G32" s="42">
        <v>2297.128160730259</v>
      </c>
      <c r="H32" s="42">
        <v>190.45817832879791</v>
      </c>
      <c r="I32" s="42">
        <v>181.16112371550341</v>
      </c>
      <c r="J32" s="42">
        <v>205.26361800000001</v>
      </c>
      <c r="K32" s="42">
        <v>1719.7666533940326</v>
      </c>
      <c r="L32" s="42">
        <v>894.31113004772101</v>
      </c>
      <c r="M32" s="42">
        <v>2725.2666653877923</v>
      </c>
      <c r="N32" s="42">
        <v>151.86703399999999</v>
      </c>
      <c r="O32" s="42">
        <v>614.33037033867856</v>
      </c>
      <c r="P32" s="42">
        <v>138.82799580075286</v>
      </c>
      <c r="Q32" s="42">
        <v>1255.2654882734587</v>
      </c>
      <c r="R32" s="42">
        <v>283.22390438565708</v>
      </c>
      <c r="S32" s="42">
        <v>15.789027381380215</v>
      </c>
      <c r="T32" s="42">
        <v>327.07200205455217</v>
      </c>
      <c r="U32" s="42">
        <v>0.90535999999999994</v>
      </c>
      <c r="V32" s="42">
        <v>161.61114588168203</v>
      </c>
      <c r="W32" s="42">
        <v>1692.3369390828802</v>
      </c>
      <c r="X32" s="42">
        <v>354.186868</v>
      </c>
      <c r="Y32" s="42">
        <v>1307.8463130055482</v>
      </c>
      <c r="Z32" s="42">
        <v>1465.1530250084384</v>
      </c>
      <c r="AA32" s="42">
        <v>156.9220057209705</v>
      </c>
      <c r="AB32" s="42">
        <v>221.7210751896333</v>
      </c>
      <c r="AC32" s="42">
        <v>18077.859768104008</v>
      </c>
      <c r="AD32"/>
      <c r="AE32"/>
      <c r="AF32"/>
      <c r="AG32"/>
      <c r="AH32"/>
      <c r="AI32"/>
      <c r="AJ32"/>
      <c r="AK32"/>
      <c r="AL32"/>
      <c r="AM32"/>
    </row>
    <row r="33" spans="1:39" x14ac:dyDescent="0.3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row>
    <row r="34" spans="1:39" x14ac:dyDescent="0.3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row>
    <row r="35" spans="1:39" x14ac:dyDescent="0.3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row>
    <row r="36" spans="1:39" x14ac:dyDescent="0.3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row>
    <row r="37" spans="1:39" x14ac:dyDescent="0.3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row>
    <row r="38" spans="1:39" x14ac:dyDescent="0.3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row>
    <row r="39" spans="1:39" x14ac:dyDescent="0.3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row>
    <row r="40" spans="1:39" x14ac:dyDescent="0.3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row>
    <row r="41" spans="1:39" x14ac:dyDescent="0.3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row>
    <row r="42" spans="1:39" x14ac:dyDescent="0.3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row>
    <row r="43" spans="1:39" x14ac:dyDescent="0.3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row>
    <row r="44" spans="1:39" x14ac:dyDescent="0.3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row>
    <row r="45" spans="1:39" x14ac:dyDescent="0.3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row>
    <row r="46" spans="1:39" x14ac:dyDescent="0.3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row>
    <row r="47" spans="1:39" x14ac:dyDescent="0.3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row>
    <row r="48" spans="1:39" x14ac:dyDescent="0.3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row>
    <row r="49" spans="1:39" x14ac:dyDescent="0.3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row>
    <row r="50" spans="1:39" x14ac:dyDescent="0.3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row>
    <row r="51" spans="1:39" x14ac:dyDescent="0.3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row>
    <row r="52" spans="1:39" x14ac:dyDescent="0.3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row>
    <row r="53" spans="1:39" x14ac:dyDescent="0.3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row>
    <row r="54" spans="1:39" x14ac:dyDescent="0.3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row>
    <row r="55" spans="1:39" x14ac:dyDescent="0.3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row>
    <row r="56" spans="1:39" x14ac:dyDescent="0.3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row>
    <row r="57" spans="1:39" x14ac:dyDescent="0.3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row>
    <row r="58" spans="1:39" x14ac:dyDescent="0.3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row>
    <row r="59" spans="1:39" x14ac:dyDescent="0.3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row>
    <row r="60" spans="1:39" x14ac:dyDescent="0.3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row>
    <row r="61" spans="1:39" x14ac:dyDescent="0.3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row>
    <row r="62" spans="1:39" x14ac:dyDescent="0.3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row>
    <row r="63" spans="1:39" x14ac:dyDescent="0.3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row>
    <row r="64" spans="1:39" x14ac:dyDescent="0.3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row>
    <row r="65" spans="1:39" x14ac:dyDescent="0.3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row>
    <row r="66" spans="1:39" x14ac:dyDescent="0.3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row>
    <row r="67" spans="1:39" x14ac:dyDescent="0.3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row>
    <row r="68" spans="1:39" x14ac:dyDescent="0.3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row>
    <row r="69" spans="1:39" x14ac:dyDescent="0.3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row>
    <row r="70" spans="1:39" x14ac:dyDescent="0.3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row>
    <row r="71" spans="1:39" x14ac:dyDescent="0.3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row>
    <row r="72" spans="1:39" x14ac:dyDescent="0.3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row>
    <row r="73" spans="1:39" x14ac:dyDescent="0.3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row>
    <row r="74" spans="1:39" x14ac:dyDescent="0.3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row>
    <row r="75" spans="1:39" x14ac:dyDescent="0.3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row>
    <row r="76" spans="1:39" x14ac:dyDescent="0.3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row>
    <row r="77" spans="1:39" x14ac:dyDescent="0.3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row>
    <row r="78" spans="1:39" x14ac:dyDescent="0.3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row>
    <row r="79" spans="1:39" x14ac:dyDescent="0.3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row>
    <row r="80" spans="1:39" x14ac:dyDescent="0.3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row>
    <row r="81" spans="1:39" x14ac:dyDescent="0.3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row>
    <row r="82" spans="1:39" x14ac:dyDescent="0.3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row>
    <row r="83" spans="1:39" x14ac:dyDescent="0.3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row>
    <row r="84" spans="1:39" x14ac:dyDescent="0.3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row>
    <row r="85" spans="1:39" x14ac:dyDescent="0.3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row>
    <row r="86" spans="1:39" x14ac:dyDescent="0.3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row>
    <row r="87" spans="1:39" x14ac:dyDescent="0.3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row>
    <row r="88" spans="1:39" x14ac:dyDescent="0.3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row>
    <row r="89" spans="1:39" x14ac:dyDescent="0.3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row>
    <row r="90" spans="1:39" x14ac:dyDescent="0.35">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row>
    <row r="91" spans="1:39" x14ac:dyDescent="0.35">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row>
    <row r="92" spans="1:39" x14ac:dyDescent="0.35">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row>
    <row r="93" spans="1:39" x14ac:dyDescent="0.35">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row>
    <row r="94" spans="1:39" x14ac:dyDescent="0.35">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row>
    <row r="95" spans="1:39" x14ac:dyDescent="0.35">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row>
    <row r="96" spans="1:39" x14ac:dyDescent="0.35">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row>
    <row r="97" spans="1:39" x14ac:dyDescent="0.35">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row>
    <row r="98" spans="1:39" x14ac:dyDescent="0.35">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row>
    <row r="99" spans="1:39" x14ac:dyDescent="0.35">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row>
    <row r="100" spans="1:39" x14ac:dyDescent="0.3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row>
    <row r="101" spans="1:39" x14ac:dyDescent="0.3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row>
    <row r="102" spans="1:39" x14ac:dyDescent="0.3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row>
    <row r="103" spans="1:39" x14ac:dyDescent="0.3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row>
    <row r="104" spans="1:39" x14ac:dyDescent="0.3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row>
    <row r="105" spans="1:39" x14ac:dyDescent="0.3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row>
    <row r="106" spans="1:39" x14ac:dyDescent="0.3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row>
    <row r="107" spans="1:39" x14ac:dyDescent="0.3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row>
    <row r="108" spans="1:39" x14ac:dyDescent="0.3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row>
    <row r="109" spans="1:39" x14ac:dyDescent="0.3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row>
    <row r="110" spans="1:39" x14ac:dyDescent="0.3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row>
    <row r="111" spans="1:39" x14ac:dyDescent="0.3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row>
    <row r="112" spans="1:39" x14ac:dyDescent="0.3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row>
    <row r="113" spans="1:39" x14ac:dyDescent="0.3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row>
    <row r="114" spans="1:39" x14ac:dyDescent="0.3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row>
    <row r="115" spans="1:39" x14ac:dyDescent="0.3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row>
    <row r="116" spans="1:39" x14ac:dyDescent="0.3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row>
    <row r="117" spans="1:39" x14ac:dyDescent="0.3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row>
    <row r="118" spans="1:39" x14ac:dyDescent="0.3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row>
    <row r="119" spans="1:39" x14ac:dyDescent="0.3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row>
    <row r="120" spans="1:39" x14ac:dyDescent="0.3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row>
    <row r="121" spans="1:39" x14ac:dyDescent="0.3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row>
    <row r="122" spans="1:39" x14ac:dyDescent="0.3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row>
    <row r="123" spans="1:39" x14ac:dyDescent="0.3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row>
    <row r="124" spans="1:39" x14ac:dyDescent="0.3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row>
    <row r="125" spans="1:39" x14ac:dyDescent="0.3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row>
    <row r="126" spans="1:39" x14ac:dyDescent="0.3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row>
    <row r="127" spans="1:39" x14ac:dyDescent="0.3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row>
    <row r="128" spans="1:39" x14ac:dyDescent="0.3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row>
    <row r="129" spans="1:39" x14ac:dyDescent="0.3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row>
    <row r="130" spans="1:39" x14ac:dyDescent="0.3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row>
    <row r="131" spans="1:39" x14ac:dyDescent="0.3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row>
    <row r="132" spans="1:39" x14ac:dyDescent="0.3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row>
    <row r="133" spans="1:39" x14ac:dyDescent="0.3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row>
    <row r="134" spans="1:39" x14ac:dyDescent="0.3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row>
    <row r="135" spans="1:39" x14ac:dyDescent="0.3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row>
    <row r="136" spans="1:39" x14ac:dyDescent="0.3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row>
    <row r="137" spans="1:39" x14ac:dyDescent="0.3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row>
    <row r="138" spans="1:39" x14ac:dyDescent="0.3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row>
    <row r="139" spans="1:39" x14ac:dyDescent="0.3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row>
    <row r="140" spans="1:39" x14ac:dyDescent="0.3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row>
    <row r="141" spans="1:39" x14ac:dyDescent="0.3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row>
    <row r="142" spans="1:39" x14ac:dyDescent="0.3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row>
    <row r="143" spans="1:39" x14ac:dyDescent="0.3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row>
    <row r="144" spans="1:39" x14ac:dyDescent="0.3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row>
    <row r="145" spans="1:39" x14ac:dyDescent="0.3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row>
    <row r="146" spans="1:39" x14ac:dyDescent="0.3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row>
    <row r="147" spans="1:39" x14ac:dyDescent="0.3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row>
    <row r="148" spans="1:39" x14ac:dyDescent="0.3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row>
    <row r="149" spans="1:39" x14ac:dyDescent="0.3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row>
    <row r="150" spans="1:39" x14ac:dyDescent="0.3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row>
    <row r="151" spans="1:39" x14ac:dyDescent="0.3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row>
    <row r="152" spans="1:39" x14ac:dyDescent="0.3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row>
    <row r="153" spans="1:39" x14ac:dyDescent="0.3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row>
    <row r="154" spans="1:39" x14ac:dyDescent="0.3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row>
    <row r="155" spans="1:39" x14ac:dyDescent="0.3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row>
    <row r="156" spans="1:39" x14ac:dyDescent="0.3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row>
    <row r="157" spans="1:39" x14ac:dyDescent="0.3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row>
    <row r="158" spans="1:39" x14ac:dyDescent="0.3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row>
    <row r="159" spans="1:39" x14ac:dyDescent="0.3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row>
    <row r="160" spans="1:39" x14ac:dyDescent="0.3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row>
    <row r="161" spans="1:39" x14ac:dyDescent="0.3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row>
    <row r="162" spans="1:39" x14ac:dyDescent="0.3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row>
    <row r="163" spans="1:39" x14ac:dyDescent="0.3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row>
    <row r="164" spans="1:39" x14ac:dyDescent="0.3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row>
    <row r="165" spans="1:39" x14ac:dyDescent="0.3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row>
    <row r="166" spans="1:39" x14ac:dyDescent="0.3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row>
    <row r="167" spans="1:39" x14ac:dyDescent="0.3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row>
    <row r="168" spans="1:39" x14ac:dyDescent="0.3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row>
    <row r="169" spans="1:39" x14ac:dyDescent="0.3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row>
    <row r="170" spans="1:39" x14ac:dyDescent="0.3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row>
    <row r="171" spans="1:39" x14ac:dyDescent="0.3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row>
    <row r="172" spans="1:39" x14ac:dyDescent="0.3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row>
    <row r="173" spans="1:39" x14ac:dyDescent="0.3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row>
    <row r="174" spans="1:39" x14ac:dyDescent="0.3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row>
    <row r="175" spans="1:39" x14ac:dyDescent="0.3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row>
    <row r="176" spans="1:39" x14ac:dyDescent="0.3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row>
    <row r="177" spans="1:39" x14ac:dyDescent="0.3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row>
    <row r="178" spans="1:39" x14ac:dyDescent="0.3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row>
    <row r="179" spans="1:39" x14ac:dyDescent="0.3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row>
    <row r="180" spans="1:39" x14ac:dyDescent="0.3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row>
    <row r="181" spans="1:39" x14ac:dyDescent="0.3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row>
    <row r="182" spans="1:39" x14ac:dyDescent="0.3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row>
    <row r="183" spans="1:39" x14ac:dyDescent="0.3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row>
    <row r="184" spans="1:39" x14ac:dyDescent="0.3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row>
    <row r="185" spans="1:39" x14ac:dyDescent="0.3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row>
    <row r="186" spans="1:39" x14ac:dyDescent="0.3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row>
    <row r="187" spans="1:39" x14ac:dyDescent="0.3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row>
    <row r="188" spans="1:39" x14ac:dyDescent="0.3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row>
    <row r="189" spans="1:39" x14ac:dyDescent="0.3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row>
    <row r="190" spans="1:39" x14ac:dyDescent="0.3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row>
    <row r="191" spans="1:39" x14ac:dyDescent="0.3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E72C4-2CBF-4600-8679-29180486032C}">
  <dimension ref="A1:F19"/>
  <sheetViews>
    <sheetView workbookViewId="0">
      <selection activeCell="B14" sqref="B14"/>
    </sheetView>
  </sheetViews>
  <sheetFormatPr defaultColWidth="10.6328125" defaultRowHeight="14.5" x14ac:dyDescent="0.35"/>
  <cols>
    <col min="1" max="1" width="27.36328125" customWidth="1"/>
    <col min="2" max="2" width="16.81640625" style="15" customWidth="1"/>
    <col min="3" max="3" width="36.81640625" bestFit="1" customWidth="1"/>
    <col min="6" max="6" width="27.81640625" customWidth="1"/>
  </cols>
  <sheetData>
    <row r="1" spans="1:6" x14ac:dyDescent="0.35">
      <c r="A1" s="1" t="s">
        <v>120</v>
      </c>
      <c r="B1" s="35" t="s">
        <v>121</v>
      </c>
      <c r="C1" s="1" t="s">
        <v>1</v>
      </c>
      <c r="F1" s="1" t="s">
        <v>123</v>
      </c>
    </row>
    <row r="2" spans="1:6" x14ac:dyDescent="0.35">
      <c r="A2" t="s">
        <v>57</v>
      </c>
      <c r="B2" s="15">
        <v>877.2</v>
      </c>
      <c r="C2" t="s">
        <v>178</v>
      </c>
    </row>
    <row r="3" spans="1:6" s="36" customFormat="1" x14ac:dyDescent="0.35">
      <c r="A3" s="16" t="s">
        <v>62</v>
      </c>
      <c r="B3" s="17">
        <f>B2*2.7777*10^5</f>
        <v>243659843.99999997</v>
      </c>
      <c r="C3" s="16" t="s">
        <v>122</v>
      </c>
      <c r="F3" s="37"/>
    </row>
    <row r="4" spans="1:6" s="36" customFormat="1" x14ac:dyDescent="0.35">
      <c r="A4" t="s">
        <v>60</v>
      </c>
      <c r="B4" s="15">
        <v>0.25</v>
      </c>
      <c r="C4" t="s">
        <v>124</v>
      </c>
    </row>
    <row r="5" spans="1:6" s="36" customFormat="1" x14ac:dyDescent="0.35">
      <c r="A5" t="s">
        <v>61</v>
      </c>
      <c r="B5" s="15">
        <v>0.9</v>
      </c>
      <c r="C5" t="s">
        <v>124</v>
      </c>
    </row>
    <row r="6" spans="1:6" s="38" customFormat="1" x14ac:dyDescent="0.35">
      <c r="A6" s="18" t="s">
        <v>65</v>
      </c>
      <c r="B6" s="19">
        <f>B3*B4/(8760*B5)</f>
        <v>7726.4029680365284</v>
      </c>
      <c r="C6" s="18"/>
    </row>
    <row r="7" spans="1:6" s="36" customFormat="1" x14ac:dyDescent="0.35">
      <c r="A7"/>
      <c r="B7" s="15"/>
      <c r="C7"/>
    </row>
    <row r="8" spans="1:6" s="36" customFormat="1" x14ac:dyDescent="0.35">
      <c r="A8"/>
      <c r="B8" s="15"/>
      <c r="C8"/>
    </row>
    <row r="9" spans="1:6" s="36" customFormat="1" x14ac:dyDescent="0.35">
      <c r="A9" s="1" t="s">
        <v>120</v>
      </c>
      <c r="B9" s="35" t="s">
        <v>121</v>
      </c>
      <c r="C9" s="1" t="s">
        <v>1</v>
      </c>
    </row>
    <row r="10" spans="1:6" s="36" customFormat="1" x14ac:dyDescent="0.35">
      <c r="A10" t="s">
        <v>63</v>
      </c>
      <c r="B10" s="15">
        <v>18077.900000000001</v>
      </c>
      <c r="C10" t="s">
        <v>176</v>
      </c>
    </row>
    <row r="11" spans="1:6" s="36" customFormat="1" x14ac:dyDescent="0.35">
      <c r="A11" s="16" t="s">
        <v>64</v>
      </c>
      <c r="B11" s="17">
        <f>B10*2.7777*10^5</f>
        <v>5021498283</v>
      </c>
      <c r="C11" s="16" t="s">
        <v>122</v>
      </c>
    </row>
    <row r="12" spans="1:6" s="36" customFormat="1" x14ac:dyDescent="0.35">
      <c r="A12" t="s">
        <v>60</v>
      </c>
      <c r="B12" s="15">
        <v>0.25</v>
      </c>
      <c r="C12" t="s">
        <v>124</v>
      </c>
    </row>
    <row r="13" spans="1:6" s="36" customFormat="1" x14ac:dyDescent="0.35">
      <c r="A13" t="s">
        <v>61</v>
      </c>
      <c r="B13" s="15">
        <v>0.5</v>
      </c>
      <c r="C13" t="s">
        <v>124</v>
      </c>
    </row>
    <row r="14" spans="1:6" s="38" customFormat="1" x14ac:dyDescent="0.35">
      <c r="A14" s="18" t="s">
        <v>66</v>
      </c>
      <c r="B14" s="19">
        <f>B11*B12/(8760*B13)</f>
        <v>286615.19880136987</v>
      </c>
      <c r="C14" s="18"/>
    </row>
    <row r="19" spans="6:6" x14ac:dyDescent="0.35">
      <c r="F19" t="s">
        <v>177</v>
      </c>
    </row>
  </sheetData>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54020-6FA3-47BB-8B13-90F674898F15}">
  <dimension ref="A1:J44"/>
  <sheetViews>
    <sheetView topLeftCell="A15" zoomScale="85" zoomScaleNormal="85" workbookViewId="0">
      <selection activeCell="F53" sqref="F53"/>
    </sheetView>
  </sheetViews>
  <sheetFormatPr defaultColWidth="10.6328125" defaultRowHeight="14.5" x14ac:dyDescent="0.35"/>
  <cols>
    <col min="1" max="1" width="38.7265625" bestFit="1" customWidth="1"/>
    <col min="2" max="2" width="17.6328125" customWidth="1"/>
    <col min="3" max="3" width="17.1796875" customWidth="1"/>
    <col min="4" max="4" width="18.54296875" customWidth="1"/>
    <col min="7" max="7" width="56.90625" customWidth="1"/>
    <col min="9" max="9" width="13.6328125" bestFit="1" customWidth="1"/>
  </cols>
  <sheetData>
    <row r="1" spans="1:9" x14ac:dyDescent="0.35">
      <c r="A1" s="1" t="s">
        <v>113</v>
      </c>
      <c r="G1" s="1" t="s">
        <v>116</v>
      </c>
    </row>
    <row r="2" spans="1:9" ht="16.5" x14ac:dyDescent="0.35">
      <c r="A2" s="8" t="s">
        <v>33</v>
      </c>
      <c r="B2" s="8" t="s">
        <v>0</v>
      </c>
      <c r="C2" s="9" t="s">
        <v>34</v>
      </c>
      <c r="D2" s="9" t="s">
        <v>35</v>
      </c>
      <c r="I2" t="s">
        <v>117</v>
      </c>
    </row>
    <row r="3" spans="1:9" x14ac:dyDescent="0.35">
      <c r="A3" s="10" t="s">
        <v>36</v>
      </c>
      <c r="C3" s="11">
        <v>170</v>
      </c>
      <c r="D3" s="12">
        <v>10127</v>
      </c>
      <c r="I3">
        <v>141</v>
      </c>
    </row>
    <row r="4" spans="1:9" x14ac:dyDescent="0.35">
      <c r="A4" s="10" t="s">
        <v>36</v>
      </c>
      <c r="C4" s="11">
        <v>300</v>
      </c>
      <c r="D4" s="12">
        <v>17871</v>
      </c>
      <c r="I4">
        <v>72</v>
      </c>
    </row>
    <row r="5" spans="1:9" x14ac:dyDescent="0.35">
      <c r="A5" s="10" t="s">
        <v>37</v>
      </c>
      <c r="B5" s="10" t="s">
        <v>32</v>
      </c>
      <c r="C5" s="11">
        <v>170</v>
      </c>
      <c r="D5" s="11">
        <v>83</v>
      </c>
      <c r="I5">
        <v>55</v>
      </c>
    </row>
    <row r="6" spans="1:9" x14ac:dyDescent="0.35">
      <c r="A6" s="10" t="s">
        <v>38</v>
      </c>
      <c r="B6" s="10" t="s">
        <v>32</v>
      </c>
      <c r="C6" s="11">
        <v>170</v>
      </c>
      <c r="D6" s="11">
        <v>56</v>
      </c>
      <c r="I6">
        <v>96</v>
      </c>
    </row>
    <row r="7" spans="1:9" x14ac:dyDescent="0.35">
      <c r="A7" s="10" t="s">
        <v>39</v>
      </c>
      <c r="B7" s="10" t="s">
        <v>32</v>
      </c>
      <c r="C7" s="11">
        <v>170</v>
      </c>
      <c r="D7" s="11">
        <v>56</v>
      </c>
      <c r="I7">
        <v>187</v>
      </c>
    </row>
    <row r="8" spans="1:9" x14ac:dyDescent="0.35">
      <c r="A8" s="10" t="s">
        <v>40</v>
      </c>
      <c r="B8" s="10" t="s">
        <v>32</v>
      </c>
      <c r="C8" s="11">
        <v>170</v>
      </c>
      <c r="D8" s="11">
        <v>87</v>
      </c>
      <c r="I8">
        <v>893</v>
      </c>
    </row>
    <row r="9" spans="1:9" x14ac:dyDescent="0.35">
      <c r="A9" s="10" t="s">
        <v>41</v>
      </c>
      <c r="B9" s="10" t="s">
        <v>32</v>
      </c>
      <c r="C9" s="11">
        <v>170</v>
      </c>
      <c r="D9" s="11">
        <v>108</v>
      </c>
      <c r="I9">
        <v>761</v>
      </c>
    </row>
    <row r="10" spans="1:9" x14ac:dyDescent="0.35">
      <c r="A10" s="10" t="s">
        <v>42</v>
      </c>
      <c r="B10" s="10" t="s">
        <v>32</v>
      </c>
      <c r="C10" s="11">
        <v>170</v>
      </c>
      <c r="D10" s="11">
        <v>108</v>
      </c>
      <c r="I10">
        <v>299</v>
      </c>
    </row>
    <row r="11" spans="1:9" x14ac:dyDescent="0.35">
      <c r="A11" s="10" t="s">
        <v>43</v>
      </c>
      <c r="B11" s="10" t="s">
        <v>32</v>
      </c>
      <c r="C11" s="11">
        <v>170</v>
      </c>
      <c r="D11" s="11">
        <v>108</v>
      </c>
      <c r="I11">
        <v>314</v>
      </c>
    </row>
    <row r="12" spans="1:9" x14ac:dyDescent="0.35">
      <c r="A12" s="10" t="s">
        <v>44</v>
      </c>
      <c r="B12" s="10" t="s">
        <v>32</v>
      </c>
      <c r="C12" s="11">
        <v>170</v>
      </c>
      <c r="D12" s="11">
        <v>37</v>
      </c>
      <c r="I12">
        <v>2</v>
      </c>
    </row>
    <row r="13" spans="1:9" x14ac:dyDescent="0.35">
      <c r="A13" s="10" t="s">
        <v>45</v>
      </c>
      <c r="B13" s="10" t="s">
        <v>32</v>
      </c>
      <c r="C13" s="11">
        <v>170</v>
      </c>
      <c r="D13" s="11">
        <v>25</v>
      </c>
      <c r="I13">
        <v>886</v>
      </c>
    </row>
    <row r="14" spans="1:9" x14ac:dyDescent="0.35">
      <c r="A14" s="10" t="s">
        <v>46</v>
      </c>
      <c r="B14" s="10" t="s">
        <v>32</v>
      </c>
      <c r="C14" s="11">
        <v>170</v>
      </c>
      <c r="D14" s="11">
        <v>25</v>
      </c>
      <c r="I14">
        <v>99</v>
      </c>
    </row>
    <row r="15" spans="1:9" x14ac:dyDescent="0.35">
      <c r="A15" s="10" t="s">
        <v>47</v>
      </c>
      <c r="B15" s="10" t="s">
        <v>32</v>
      </c>
      <c r="C15" s="11">
        <v>170</v>
      </c>
      <c r="D15" s="11">
        <v>287</v>
      </c>
      <c r="I15">
        <v>147</v>
      </c>
    </row>
    <row r="16" spans="1:9" x14ac:dyDescent="0.35">
      <c r="A16" s="10" t="s">
        <v>48</v>
      </c>
      <c r="B16" s="10" t="s">
        <v>32</v>
      </c>
      <c r="C16" s="11">
        <v>170</v>
      </c>
      <c r="D16" s="11">
        <v>66</v>
      </c>
      <c r="I16">
        <v>120</v>
      </c>
    </row>
    <row r="17" spans="1:10" x14ac:dyDescent="0.35">
      <c r="A17" s="10" t="s">
        <v>49</v>
      </c>
      <c r="B17" s="10" t="s">
        <v>32</v>
      </c>
      <c r="C17" s="11">
        <v>170</v>
      </c>
      <c r="D17" s="11">
        <v>66</v>
      </c>
      <c r="I17">
        <v>223</v>
      </c>
    </row>
    <row r="18" spans="1:10" x14ac:dyDescent="0.35">
      <c r="A18" s="10" t="s">
        <v>50</v>
      </c>
      <c r="B18" s="10" t="s">
        <v>32</v>
      </c>
      <c r="C18" s="11">
        <v>170</v>
      </c>
      <c r="D18" s="11">
        <v>66</v>
      </c>
      <c r="I18">
        <v>988</v>
      </c>
    </row>
    <row r="19" spans="1:10" x14ac:dyDescent="0.35">
      <c r="A19" s="10" t="s">
        <v>51</v>
      </c>
      <c r="B19" s="10" t="s">
        <v>52</v>
      </c>
      <c r="C19" s="11">
        <v>170</v>
      </c>
      <c r="D19" s="11">
        <v>598</v>
      </c>
      <c r="I19">
        <v>152</v>
      </c>
    </row>
    <row r="20" spans="1:10" x14ac:dyDescent="0.35">
      <c r="A20" s="10" t="s">
        <v>53</v>
      </c>
      <c r="B20" s="10" t="s">
        <v>54</v>
      </c>
      <c r="C20" s="11">
        <v>170</v>
      </c>
      <c r="D20" s="12">
        <v>7867</v>
      </c>
      <c r="I20">
        <v>135</v>
      </c>
    </row>
    <row r="21" spans="1:10" x14ac:dyDescent="0.35">
      <c r="A21" s="10" t="s">
        <v>55</v>
      </c>
      <c r="B21" s="10" t="s">
        <v>52</v>
      </c>
      <c r="C21" s="11">
        <v>170</v>
      </c>
      <c r="D21" s="11">
        <v>26</v>
      </c>
      <c r="I21">
        <v>104</v>
      </c>
    </row>
    <row r="22" spans="1:10" x14ac:dyDescent="0.35">
      <c r="A22" s="10" t="s">
        <v>56</v>
      </c>
      <c r="B22" s="10" t="s">
        <v>54</v>
      </c>
      <c r="C22" s="11">
        <v>170</v>
      </c>
      <c r="D22" s="11">
        <v>458</v>
      </c>
      <c r="I22">
        <v>1644</v>
      </c>
    </row>
    <row r="23" spans="1:10" x14ac:dyDescent="0.35">
      <c r="A23" s="10" t="s">
        <v>37</v>
      </c>
      <c r="B23" s="10" t="s">
        <v>32</v>
      </c>
      <c r="C23" s="11">
        <v>300</v>
      </c>
      <c r="D23" s="13">
        <v>147</v>
      </c>
      <c r="I23">
        <v>1317</v>
      </c>
    </row>
    <row r="24" spans="1:10" x14ac:dyDescent="0.35">
      <c r="A24" s="10" t="s">
        <v>38</v>
      </c>
      <c r="B24" s="10" t="s">
        <v>32</v>
      </c>
      <c r="C24" s="11">
        <v>300</v>
      </c>
      <c r="D24" s="13">
        <v>98</v>
      </c>
      <c r="I24">
        <v>184</v>
      </c>
    </row>
    <row r="25" spans="1:10" x14ac:dyDescent="0.35">
      <c r="A25" s="10" t="s">
        <v>39</v>
      </c>
      <c r="B25" s="10" t="s">
        <v>32</v>
      </c>
      <c r="C25" s="11">
        <v>300</v>
      </c>
      <c r="D25" s="13">
        <v>98</v>
      </c>
      <c r="I25">
        <v>227</v>
      </c>
    </row>
    <row r="26" spans="1:10" x14ac:dyDescent="0.35">
      <c r="A26" s="10" t="s">
        <v>40</v>
      </c>
      <c r="B26" s="10" t="s">
        <v>32</v>
      </c>
      <c r="C26" s="11">
        <v>300</v>
      </c>
      <c r="D26" s="13">
        <v>154</v>
      </c>
      <c r="I26">
        <v>693</v>
      </c>
      <c r="J26" t="s">
        <v>169</v>
      </c>
    </row>
    <row r="27" spans="1:10" x14ac:dyDescent="0.35">
      <c r="A27" s="10" t="s">
        <v>41</v>
      </c>
      <c r="B27" s="10" t="s">
        <v>32</v>
      </c>
      <c r="C27" s="11">
        <v>300</v>
      </c>
      <c r="D27" s="13">
        <v>191</v>
      </c>
    </row>
    <row r="28" spans="1:10" x14ac:dyDescent="0.35">
      <c r="A28" s="10" t="s">
        <v>42</v>
      </c>
      <c r="B28" s="10" t="s">
        <v>32</v>
      </c>
      <c r="C28" s="11">
        <v>300</v>
      </c>
      <c r="D28" s="13">
        <v>191</v>
      </c>
    </row>
    <row r="29" spans="1:10" x14ac:dyDescent="0.35">
      <c r="A29" s="10" t="s">
        <v>43</v>
      </c>
      <c r="B29" s="10" t="s">
        <v>32</v>
      </c>
      <c r="C29" s="11">
        <v>300</v>
      </c>
      <c r="D29" s="13">
        <v>191</v>
      </c>
    </row>
    <row r="30" spans="1:10" x14ac:dyDescent="0.35">
      <c r="A30" s="10" t="s">
        <v>44</v>
      </c>
      <c r="B30" s="10" t="s">
        <v>32</v>
      </c>
      <c r="C30" s="11">
        <v>300</v>
      </c>
      <c r="D30" s="13">
        <v>65</v>
      </c>
    </row>
    <row r="31" spans="1:10" x14ac:dyDescent="0.35">
      <c r="A31" s="10" t="s">
        <v>45</v>
      </c>
      <c r="B31" s="10" t="s">
        <v>32</v>
      </c>
      <c r="C31" s="11">
        <v>300</v>
      </c>
      <c r="D31" s="13">
        <v>43</v>
      </c>
    </row>
    <row r="32" spans="1:10" x14ac:dyDescent="0.35">
      <c r="A32" s="10" t="s">
        <v>46</v>
      </c>
      <c r="B32" s="10" t="s">
        <v>32</v>
      </c>
      <c r="C32" s="11">
        <v>300</v>
      </c>
      <c r="D32" s="13">
        <v>43</v>
      </c>
    </row>
    <row r="33" spans="1:5" x14ac:dyDescent="0.35">
      <c r="A33" s="10" t="s">
        <v>47</v>
      </c>
      <c r="B33" s="10" t="s">
        <v>32</v>
      </c>
      <c r="C33" s="11">
        <v>300</v>
      </c>
      <c r="D33" s="13">
        <v>506</v>
      </c>
    </row>
    <row r="34" spans="1:5" x14ac:dyDescent="0.35">
      <c r="A34" s="10" t="s">
        <v>48</v>
      </c>
      <c r="B34" s="10" t="s">
        <v>32</v>
      </c>
      <c r="C34" s="11">
        <v>300</v>
      </c>
      <c r="D34" s="13">
        <v>117</v>
      </c>
    </row>
    <row r="35" spans="1:5" x14ac:dyDescent="0.35">
      <c r="A35" s="10" t="s">
        <v>49</v>
      </c>
      <c r="B35" s="10" t="s">
        <v>32</v>
      </c>
      <c r="C35" s="11">
        <v>300</v>
      </c>
      <c r="D35" s="13">
        <v>117</v>
      </c>
    </row>
    <row r="36" spans="1:5" x14ac:dyDescent="0.35">
      <c r="A36" s="10" t="s">
        <v>50</v>
      </c>
      <c r="B36" s="10" t="s">
        <v>32</v>
      </c>
      <c r="C36" s="11">
        <v>300</v>
      </c>
      <c r="D36" s="13">
        <v>117</v>
      </c>
    </row>
    <row r="37" spans="1:5" x14ac:dyDescent="0.35">
      <c r="A37" s="10" t="s">
        <v>51</v>
      </c>
      <c r="B37" s="10" t="s">
        <v>52</v>
      </c>
      <c r="C37" s="11">
        <v>300</v>
      </c>
      <c r="D37" s="14">
        <v>1055</v>
      </c>
    </row>
    <row r="38" spans="1:5" x14ac:dyDescent="0.35">
      <c r="A38" s="10" t="s">
        <v>53</v>
      </c>
      <c r="B38" s="10" t="s">
        <v>54</v>
      </c>
      <c r="C38" s="11">
        <v>300</v>
      </c>
      <c r="D38" s="14">
        <v>13883</v>
      </c>
    </row>
    <row r="39" spans="1:5" x14ac:dyDescent="0.35">
      <c r="A39" s="10" t="s">
        <v>55</v>
      </c>
      <c r="B39" s="10" t="s">
        <v>52</v>
      </c>
      <c r="C39" s="11">
        <v>300</v>
      </c>
      <c r="D39" s="13">
        <v>45</v>
      </c>
    </row>
    <row r="40" spans="1:5" x14ac:dyDescent="0.35">
      <c r="A40" s="10" t="s">
        <v>56</v>
      </c>
      <c r="B40" s="10" t="s">
        <v>54</v>
      </c>
      <c r="C40" s="11">
        <v>300</v>
      </c>
      <c r="D40" s="13">
        <v>808</v>
      </c>
    </row>
    <row r="43" spans="1:5" x14ac:dyDescent="0.35">
      <c r="C43" s="31" t="s">
        <v>118</v>
      </c>
      <c r="D43" s="32">
        <f>SUM(D19,D21,D37,D39)*SUM(I3:I25)/SUM(I3:I26)</f>
        <v>1601.3249820310093</v>
      </c>
      <c r="E43" t="s">
        <v>171</v>
      </c>
    </row>
    <row r="44" spans="1:5" x14ac:dyDescent="0.35">
      <c r="C44" s="33" t="s">
        <v>119</v>
      </c>
      <c r="D44" s="34">
        <f>SUM(I3:I25)</f>
        <v>9046</v>
      </c>
      <c r="E44" s="24" t="s">
        <v>170</v>
      </c>
    </row>
  </sheetData>
  <pageMargins left="0.7" right="0.7" top="0.78740157499999996" bottom="0.78740157499999996" header="0.3" footer="0.3"/>
  <pageSetup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A31-905C-4351-BB31-88E96B575403}">
  <sheetPr>
    <tabColor theme="3"/>
  </sheetPr>
  <dimension ref="A1:B17"/>
  <sheetViews>
    <sheetView tabSelected="1" workbookViewId="0">
      <selection activeCell="B17" sqref="B17"/>
    </sheetView>
  </sheetViews>
  <sheetFormatPr defaultColWidth="10.6328125" defaultRowHeight="14.5" x14ac:dyDescent="0.35"/>
  <cols>
    <col min="1" max="1" width="19.1796875" customWidth="1"/>
    <col min="2" max="2" width="24.08984375" style="4" customWidth="1"/>
  </cols>
  <sheetData>
    <row r="1" spans="1:2" x14ac:dyDescent="0.35">
      <c r="A1" s="1" t="s">
        <v>8</v>
      </c>
      <c r="B1" s="20" t="s">
        <v>9</v>
      </c>
    </row>
    <row r="2" spans="1:2" x14ac:dyDescent="0.35">
      <c r="A2" t="s">
        <v>15</v>
      </c>
      <c r="B2" s="4">
        <f>9*10^12</f>
        <v>9000000000000</v>
      </c>
    </row>
    <row r="3" spans="1:2" x14ac:dyDescent="0.35">
      <c r="A3" t="s">
        <v>10</v>
      </c>
      <c r="B3" s="4">
        <f>9*10^12</f>
        <v>9000000000000</v>
      </c>
    </row>
    <row r="4" spans="1:2" x14ac:dyDescent="0.35">
      <c r="A4" t="s">
        <v>7</v>
      </c>
      <c r="B4" s="4">
        <f>9*10^12</f>
        <v>9000000000000</v>
      </c>
    </row>
    <row r="5" spans="1:2" x14ac:dyDescent="0.35">
      <c r="A5" t="s">
        <v>2</v>
      </c>
      <c r="B5" s="4">
        <f>Data_Hydro!B5</f>
        <v>267377.45901639346</v>
      </c>
    </row>
    <row r="6" spans="1:2" x14ac:dyDescent="0.35">
      <c r="A6" t="s">
        <v>16</v>
      </c>
      <c r="B6" s="4">
        <f>Data_Wind!O20*1000</f>
        <v>4314000</v>
      </c>
    </row>
    <row r="7" spans="1:2" x14ac:dyDescent="0.35">
      <c r="A7" t="s">
        <v>4</v>
      </c>
      <c r="B7" s="4">
        <f>'Data Solar'!D44*1000</f>
        <v>9046000</v>
      </c>
    </row>
    <row r="8" spans="1:2" x14ac:dyDescent="0.35">
      <c r="A8" t="s">
        <v>5</v>
      </c>
      <c r="B8" s="4">
        <f>'Data Solar'!D43*1000</f>
        <v>1601324.9820310094</v>
      </c>
    </row>
    <row r="9" spans="1:2" x14ac:dyDescent="0.35">
      <c r="A9" t="s">
        <v>3</v>
      </c>
      <c r="B9" s="4">
        <f>Data_Waste_and_Biomass!B14</f>
        <v>286615.19880136987</v>
      </c>
    </row>
    <row r="10" spans="1:2" x14ac:dyDescent="0.35">
      <c r="A10" t="s">
        <v>11</v>
      </c>
      <c r="B10" s="4">
        <f>Data_Geothermal!B5</f>
        <v>294748.85844748863</v>
      </c>
    </row>
    <row r="11" spans="1:2" x14ac:dyDescent="0.35">
      <c r="A11" t="s">
        <v>12</v>
      </c>
      <c r="B11" s="4">
        <f>9*10^12</f>
        <v>9000000000000</v>
      </c>
    </row>
    <row r="12" spans="1:2" x14ac:dyDescent="0.35">
      <c r="A12" t="s">
        <v>13</v>
      </c>
      <c r="B12" s="4">
        <f>9*10^12</f>
        <v>9000000000000</v>
      </c>
    </row>
    <row r="13" spans="1:2" x14ac:dyDescent="0.35">
      <c r="A13" t="s">
        <v>14</v>
      </c>
      <c r="B13" s="4">
        <f>B2</f>
        <v>9000000000000</v>
      </c>
    </row>
    <row r="14" spans="1:2" x14ac:dyDescent="0.35">
      <c r="A14" t="s">
        <v>17</v>
      </c>
      <c r="B14" s="4">
        <f>Data_Wind!O21*1000</f>
        <v>2760000</v>
      </c>
    </row>
    <row r="15" spans="1:2" x14ac:dyDescent="0.35">
      <c r="A15" t="s">
        <v>18</v>
      </c>
      <c r="B15" s="4">
        <f>B11</f>
        <v>9000000000000</v>
      </c>
    </row>
    <row r="16" spans="1:2" x14ac:dyDescent="0.35">
      <c r="A16" t="s">
        <v>19</v>
      </c>
      <c r="B16" s="4">
        <f>B11</f>
        <v>9000000000000</v>
      </c>
    </row>
    <row r="17" spans="1:2" x14ac:dyDescent="0.35">
      <c r="A17" t="s">
        <v>20</v>
      </c>
      <c r="B17" s="4">
        <f>Data_Waste_and_Biomass!B6</f>
        <v>7726.4029680365284</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About</vt:lpstr>
      <vt:lpstr>Data_Wind</vt:lpstr>
      <vt:lpstr>Data_Geothermal</vt:lpstr>
      <vt:lpstr>Data_Hydro</vt:lpstr>
      <vt:lpstr>JRC-DC ENSPRESO - BIOMASS</vt:lpstr>
      <vt:lpstr>Data_Waste_and_Biomass</vt:lpstr>
      <vt:lpstr>Data Solar</vt:lpstr>
      <vt:lpstr>MPCbS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Daniel O'Brien</cp:lastModifiedBy>
  <dcterms:created xsi:type="dcterms:W3CDTF">2015-01-16T02:18:43Z</dcterms:created>
  <dcterms:modified xsi:type="dcterms:W3CDTF">2022-10-06T14:34:18Z</dcterms:modified>
</cp:coreProperties>
</file>