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dolg\Dropbox\Energy Innovation IO\Deliverable IO files\EU\BGDP\"/>
    </mc:Choice>
  </mc:AlternateContent>
  <xr:revisionPtr revIDLastSave="0" documentId="13_ncr:1_{5915C95E-808F-4CF8-A0C0-22767BFAA8E3}" xr6:coauthVersionLast="46" xr6:coauthVersionMax="46" xr10:uidLastSave="{00000000-0000-0000-0000-000000000000}"/>
  <bookViews>
    <workbookView xWindow="405" yWindow="390" windowWidth="24195" windowHeight="20145" xr2:uid="{00000000-000D-0000-FFFF-FFFF00000000}"/>
  </bookViews>
  <sheets>
    <sheet name="About" sheetId="1" r:id="rId1"/>
    <sheet name="World Bank GDP" sheetId="7" r:id="rId2"/>
    <sheet name="OECD EU25 proj GDP" sheetId="8" r:id="rId3"/>
    <sheet name="OECD Proj GDP data" sheetId="9" r:id="rId4"/>
    <sheet name="Calcs" sheetId="6" r:id="rId5"/>
    <sheet name="BGDP" sheetId="2" r:id="rId6"/>
  </sheets>
  <definedNames>
    <definedName name="_xlnm._FilterDatabase" localSheetId="1" hidden="1">'World Bank GDP'!$A$4:$BM$268</definedName>
  </definedNames>
  <calcPr calcId="191029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8" l="1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13" i="8"/>
  <c r="B15" i="6" a="1"/>
  <c r="B15" i="6" s="1"/>
  <c r="BL272" i="7"/>
  <c r="BK272" i="7"/>
  <c r="BJ272" i="7"/>
  <c r="BI272" i="7"/>
  <c r="BH272" i="7"/>
  <c r="BG272" i="7"/>
  <c r="BF272" i="7"/>
  <c r="BE272" i="7"/>
  <c r="BD272" i="7"/>
  <c r="BC272" i="7"/>
  <c r="BB272" i="7"/>
  <c r="BA272" i="7"/>
  <c r="AZ272" i="7"/>
  <c r="AY272" i="7"/>
  <c r="AX272" i="7"/>
  <c r="AW272" i="7"/>
  <c r="AV272" i="7"/>
  <c r="AU272" i="7"/>
  <c r="AT272" i="7"/>
  <c r="AS272" i="7"/>
  <c r="AR272" i="7"/>
  <c r="AQ272" i="7"/>
  <c r="AP272" i="7"/>
  <c r="AO272" i="7"/>
  <c r="AN272" i="7"/>
  <c r="AM272" i="7"/>
  <c r="AL272" i="7"/>
  <c r="AK272" i="7"/>
  <c r="AJ272" i="7"/>
  <c r="AI272" i="7"/>
  <c r="AH272" i="7"/>
  <c r="AG272" i="7"/>
  <c r="AF272" i="7"/>
  <c r="AE272" i="7"/>
  <c r="AD272" i="7"/>
  <c r="AC272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O272" i="7"/>
  <c r="C64" i="6" l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B2" i="2" s="1"/>
  <c r="C61" i="6"/>
  <c r="B3" i="2" s="1"/>
  <c r="C62" i="6"/>
  <c r="B4" i="2" s="1"/>
  <c r="C63" i="6"/>
  <c r="B5" i="2" s="1"/>
  <c r="B6" i="2" l="1"/>
  <c r="B7" i="2"/>
  <c r="A34" i="1"/>
  <c r="B9" i="2" l="1"/>
  <c r="B10" i="2" l="1"/>
  <c r="B8" i="2"/>
  <c r="B11" i="2" l="1"/>
  <c r="B12" i="2" l="1"/>
  <c r="B13" i="2"/>
  <c r="B14" i="2" l="1"/>
  <c r="B15" i="2" l="1"/>
  <c r="B16" i="2" l="1"/>
  <c r="B17" i="2" l="1"/>
  <c r="B18" i="2" l="1"/>
  <c r="B19" i="2" l="1"/>
  <c r="B20" i="2" l="1"/>
  <c r="B21" i="2" l="1"/>
  <c r="B22" i="2" l="1"/>
  <c r="B23" i="2" l="1"/>
  <c r="B24" i="2" l="1"/>
  <c r="B25" i="2" l="1"/>
  <c r="B26" i="2" l="1"/>
  <c r="B27" i="2" l="1"/>
  <c r="B28" i="2" l="1"/>
  <c r="B29" i="2" l="1"/>
  <c r="B30" i="2" l="1"/>
  <c r="B31" i="2" l="1"/>
  <c r="B32" i="2" l="1"/>
  <c r="B33" i="2" l="1"/>
  <c r="B34" i="2" l="1"/>
  <c r="B35" i="2" l="1"/>
  <c r="B36" i="2" l="1"/>
  <c r="B37" i="2" l="1"/>
  <c r="B38" i="2" l="1"/>
  <c r="B39" i="2" l="1"/>
  <c r="B40" i="2" l="1"/>
  <c r="B41" i="2" l="1"/>
  <c r="B42" i="2" l="1"/>
  <c r="B43" i="2" l="1"/>
  <c r="B44" i="2" l="1"/>
  <c r="B45" i="2" l="1"/>
  <c r="B47" i="2" l="1"/>
  <c r="B4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<sst xmlns="http://schemas.openxmlformats.org/spreadsheetml/2006/main" count="12246" uniqueCount="647">
  <si>
    <t>BGDP BAU Gross Domestic Product</t>
  </si>
  <si>
    <t>Source:</t>
  </si>
  <si>
    <t>OECD</t>
  </si>
  <si>
    <t>Quarterly National Accounts</t>
  </si>
  <si>
    <t>https://data.oecd.org/gdp/gdp-long-term-forecast.htm</t>
  </si>
  <si>
    <t>Notes</t>
  </si>
  <si>
    <t>The OECD long-term forecast gives GDPs in millions of 2010 USD with Purchasing Power Parity.</t>
  </si>
  <si>
    <t>LOCATION</t>
  </si>
  <si>
    <t>INDICATOR</t>
  </si>
  <si>
    <t>SUBJECT</t>
  </si>
  <si>
    <t>MEASURE</t>
  </si>
  <si>
    <t>FREQUENCY</t>
  </si>
  <si>
    <t>TIME</t>
  </si>
  <si>
    <t>Value</t>
  </si>
  <si>
    <t>GDPLTFORECAST</t>
  </si>
  <si>
    <t>TOT</t>
  </si>
  <si>
    <t>MLN_USD</t>
  </si>
  <si>
    <t>A</t>
  </si>
  <si>
    <t>GDP</t>
  </si>
  <si>
    <t>dollars per million dollars</t>
  </si>
  <si>
    <t>output currency year in web-app/OCCF).  Therefore, we use these conversion factors:</t>
  </si>
  <si>
    <t>Unit: 2012 USD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</si>
  <si>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</si>
  <si>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</si>
  <si>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</si>
  <si>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</si>
  <si>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</si>
  <si>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</si>
  <si>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</si>
  <si>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</si>
  <si>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</si>
  <si>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</si>
  <si>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</si>
  <si>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</si>
  <si>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</si>
  <si>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</si>
  <si>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</si>
  <si>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</si>
  <si>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</si>
  <si>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</si>
  <si>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</si>
  <si>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</si>
  <si>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</si>
  <si>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</si>
  <si>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</si>
  <si>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</si>
  <si>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</si>
  <si>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</si>
  <si>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</si>
  <si>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</si>
  <si>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</si>
  <si>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</si>
  <si>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</si>
  <si>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</si>
  <si>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</si>
  <si>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</si>
  <si>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</si>
  <si>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</si>
  <si>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</si>
  <si>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</si>
  <si>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</si>
  <si>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</si>
  <si>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</si>
  <si>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</si>
  <si>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</si>
  <si>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</si>
  <si>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</si>
  <si>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</si>
  <si>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</si>
  <si>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</si>
  <si>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</si>
  <si>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</si>
  <si>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</si>
  <si>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</si>
  <si>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</si>
  <si>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</si>
  <si>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</si>
  <si>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</si>
  <si>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</si>
  <si>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</si>
  <si>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</si>
  <si>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</si>
  <si>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</si>
  <si>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</si>
  <si>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</si>
  <si>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</si>
  <si>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</si>
  <si>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</si>
  <si>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</si>
  <si>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</si>
  <si>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</si>
  <si>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</si>
  <si>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</si>
  <si>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</si>
  <si>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</si>
  <si>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</si>
  <si>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</si>
  <si>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</si>
  <si>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</si>
  <si>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</si>
  <si>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</si>
  <si>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</si>
  <si>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</si>
  <si>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</si>
  <si>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</si>
  <si>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</si>
  <si>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</si>
  <si>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</si>
  <si>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</si>
  <si>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</si>
  <si>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</si>
  <si>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</si>
  <si>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</si>
  <si>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</si>
  <si>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</si>
  <si>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</si>
  <si>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</si>
  <si>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</si>
  <si>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</si>
  <si>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</si>
  <si>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</si>
  <si>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</si>
  <si>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</si>
  <si>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</si>
  <si>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</si>
  <si>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</si>
  <si>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</si>
  <si>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</si>
  <si>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</si>
  <si>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</si>
  <si>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</si>
  <si>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</si>
  <si>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</si>
  <si>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</si>
  <si>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</si>
  <si>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</si>
  <si>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</si>
  <si>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</si>
  <si>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</si>
  <si>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</si>
  <si>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</si>
  <si>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</si>
  <si>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</si>
  <si>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</si>
  <si>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</si>
  <si>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</si>
  <si>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</si>
  <si>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</si>
  <si>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</si>
  <si>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</si>
  <si>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</si>
  <si>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</si>
  <si>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</si>
  <si>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</si>
  <si>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</si>
  <si>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</si>
  <si>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</si>
  <si>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</si>
  <si>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</si>
  <si>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</si>
  <si>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</si>
  <si>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</si>
  <si>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</si>
  <si>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</si>
  <si>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</si>
  <si>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</si>
  <si>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</si>
  <si>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</si>
  <si>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</si>
  <si>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</si>
  <si>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</si>
  <si>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</si>
  <si>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</si>
  <si>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</si>
  <si>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</si>
  <si>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</si>
  <si>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</si>
  <si>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</si>
  <si>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</si>
  <si>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</si>
  <si>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</si>
  <si>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</si>
  <si>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</si>
  <si>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</si>
  <si>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</si>
  <si>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</si>
  <si>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</si>
  <si>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</si>
  <si>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</si>
  <si>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</si>
  <si>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</si>
  <si>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</si>
  <si>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</si>
  <si>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</si>
  <si>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</si>
  <si>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</si>
  <si>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</si>
  <si>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</si>
  <si>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</si>
  <si>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</si>
  <si>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</si>
  <si>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</si>
  <si>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</si>
  <si>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</si>
  <si>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</si>
  <si>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</si>
  <si>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</si>
  <si>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</si>
  <si>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</si>
  <si>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</si>
  <si>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</si>
  <si>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</si>
  <si>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</si>
  <si>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</si>
  <si>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</si>
  <si>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</si>
  <si>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</si>
  <si>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</si>
  <si>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</si>
  <si>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</si>
  <si>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</si>
  <si>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</si>
  <si>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</si>
  <si>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</si>
  <si>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</si>
  <si>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</si>
  <si>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</si>
  <si>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</si>
  <si>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</si>
  <si>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</si>
  <si>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</si>
  <si>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</si>
  <si>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</si>
  <si>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</si>
  <si>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</si>
  <si>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</si>
  <si>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</si>
  <si>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</si>
  <si>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</si>
  <si>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</si>
  <si>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</si>
  <si>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</si>
  <si>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</si>
  <si>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</si>
  <si>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</si>
  <si>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</si>
  <si>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</si>
  <si>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</si>
  <si>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</si>
  <si>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</si>
  <si>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</si>
  <si>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</si>
  <si>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</si>
  <si>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</si>
  <si>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</si>
  <si>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</si>
  <si>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</si>
  <si>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</si>
  <si>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</si>
  <si>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</si>
  <si>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</si>
  <si>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</si>
  <si>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</si>
  <si>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</si>
  <si>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</si>
  <si>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</si>
  <si>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</si>
  <si>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</si>
  <si>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</si>
  <si>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</si>
  <si>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</si>
  <si>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</si>
  <si>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</si>
  <si>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</si>
  <si>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</si>
  <si>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</si>
  <si>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</si>
  <si>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</si>
  <si>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</si>
  <si>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</si>
  <si>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</si>
  <si>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</si>
  <si>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</si>
  <si>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</si>
  <si>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</si>
  <si>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</si>
  <si>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</si>
  <si>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</si>
  <si>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</si>
  <si>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</si>
  <si>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</si>
  <si>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</si>
  <si>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</si>
  <si>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</si>
  <si>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</si>
  <si>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</si>
  <si>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</si>
  <si>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</si>
  <si>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</si>
  <si>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</si>
  <si>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</si>
  <si>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</si>
  <si>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</si>
  <si>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</si>
  <si>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</si>
  <si>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</si>
  <si>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</si>
  <si>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</si>
  <si>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</si>
  <si>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</si>
  <si>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</si>
  <si>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</si>
  <si>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</si>
  <si>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</si>
  <si>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</si>
  <si>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</si>
  <si>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</si>
  <si>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</si>
  <si>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</si>
  <si>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</si>
  <si>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</si>
  <si>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</si>
  <si>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</si>
  <si>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</si>
  <si>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</si>
  <si>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</si>
  <si>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</si>
  <si>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</si>
  <si>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</si>
  <si>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</si>
  <si>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</si>
  <si>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</si>
  <si>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</si>
  <si>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</si>
  <si>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</si>
  <si>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</si>
  <si>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</si>
  <si>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</si>
  <si>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</si>
  <si>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</si>
  <si>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</si>
  <si>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</si>
  <si>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</si>
  <si>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</si>
  <si>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</si>
  <si>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</si>
  <si>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</si>
  <si>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</si>
  <si>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</si>
  <si>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</si>
  <si>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</si>
  <si>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</si>
  <si>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</si>
  <si>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</si>
  <si>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</si>
  <si>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</si>
  <si>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</si>
  <si>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</si>
  <si>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</si>
  <si>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</si>
  <si>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</si>
  <si>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</si>
  <si>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</si>
  <si>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</si>
  <si>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</si>
  <si>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</si>
  <si>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</si>
  <si>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</si>
  <si>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</si>
  <si>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</si>
  <si>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</si>
  <si>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</si>
  <si>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</si>
  <si>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</si>
  <si>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</si>
  <si>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</si>
  <si>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</si>
  <si>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</si>
  <si>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</si>
  <si>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</si>
  <si>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</si>
  <si>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</si>
  <si>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</si>
  <si>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</si>
  <si>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</si>
  <si>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</si>
  <si>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</si>
  <si>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</si>
  <si>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</si>
  <si>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</si>
  <si>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</si>
  <si>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</si>
  <si>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</si>
  <si>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</si>
  <si>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</si>
  <si>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</si>
  <si>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</si>
  <si>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</si>
  <si>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</si>
  <si>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</si>
  <si>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</si>
  <si>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</si>
  <si>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</si>
  <si>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</si>
  <si>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</si>
  <si>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</si>
  <si>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</si>
  <si>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</si>
  <si>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</si>
  <si>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</si>
  <si>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</si>
  <si>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</si>
  <si>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</si>
  <si>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</si>
  <si>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</si>
  <si>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</si>
  <si>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</si>
  <si>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</si>
  <si>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</si>
  <si>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</si>
  <si>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</si>
  <si>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</si>
  <si>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</si>
  <si>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</si>
  <si>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</si>
  <si>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</si>
  <si>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</si>
  <si>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</si>
  <si>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</si>
  <si>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</si>
  <si>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</si>
  <si>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</si>
  <si>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</si>
  <si>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</si>
  <si>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</si>
  <si>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</si>
  <si>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</si>
  <si>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</si>
  <si>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</si>
  <si>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</si>
  <si>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</si>
  <si>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</si>
  <si>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</si>
  <si>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</si>
  <si>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</si>
  <si>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</si>
  <si>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</si>
  <si>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</si>
  <si>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</si>
  <si>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</si>
  <si>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</si>
  <si>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</si>
  <si>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</si>
  <si>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</si>
  <si>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</si>
  <si>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</si>
  <si>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</si>
  <si>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</si>
  <si>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</si>
  <si>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</si>
  <si>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</si>
  <si>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</si>
  <si>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</si>
  <si>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</si>
  <si>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</si>
  <si>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</si>
  <si>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</si>
  <si>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</si>
  <si>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</si>
  <si>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</si>
  <si>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</si>
  <si>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</si>
  <si>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</si>
  <si>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</si>
  <si>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</si>
  <si>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</si>
  <si>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</si>
  <si>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</si>
  <si>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</si>
  <si>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</si>
  <si>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</si>
  <si>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</si>
  <si>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</si>
  <si>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</si>
  <si>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</si>
  <si>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</si>
  <si>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</si>
  <si>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</si>
  <si>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</si>
  <si>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</si>
  <si>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</si>
  <si>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</si>
  <si>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</si>
  <si>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</si>
  <si>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</si>
  <si>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</si>
  <si>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</si>
  <si>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</si>
  <si>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</si>
  <si>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</si>
  <si>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</si>
  <si>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</si>
  <si>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</si>
  <si>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</si>
  <si>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</si>
  <si>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</si>
  <si>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</si>
  <si>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</si>
  <si>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</si>
  <si>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</si>
  <si>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</si>
  <si>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</si>
  <si>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</si>
  <si>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</si>
  <si>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</si>
  <si>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</si>
  <si>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</si>
  <si>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</si>
  <si>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</si>
  <si>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</si>
  <si>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</si>
  <si>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</si>
  <si>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</si>
  <si>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</si>
  <si>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</si>
  <si>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</si>
  <si>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</si>
  <si>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</si>
  <si>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</si>
  <si>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</si>
  <si>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</si>
  <si>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</si>
  <si>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</si>
  <si>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</si>
  <si>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</si>
  <si>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</si>
  <si>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</si>
  <si>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</si>
  <si>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</si>
  <si>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</si>
  <si>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</si>
  <si>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</si>
  <si>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</si>
  <si>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</si>
  <si>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</si>
  <si>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</si>
  <si>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</si>
  <si>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</si>
  <si>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</si>
  <si>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</si>
  <si>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</si>
  <si>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</si>
  <si>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</si>
  <si>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</si>
  <si>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</si>
  <si>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</si>
  <si>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</si>
  <si>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</si>
  <si>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</si>
  <si>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</si>
  <si>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</si>
  <si>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</si>
  <si>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</si>
  <si>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</si>
  <si>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</si>
  <si>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</si>
  <si>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</si>
  <si>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</si>
  <si>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</si>
  <si>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</si>
  <si>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</si>
  <si>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</si>
  <si>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</si>
  <si>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</si>
  <si>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</si>
  <si>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</si>
  <si>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</si>
  <si>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</si>
  <si>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</si>
  <si>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</si>
  <si>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</si>
  <si>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</si>
  <si>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</si>
  <si>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</si>
  <si>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</si>
  <si>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</si>
  <si>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</si>
  <si>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</si>
  <si>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</si>
  <si>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</si>
  <si>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</si>
  <si>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</si>
  <si>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</si>
  <si>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</si>
  <si>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</si>
  <si>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</si>
  <si>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</si>
  <si>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</si>
  <si>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</si>
  <si>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</si>
  <si>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</si>
  <si>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</si>
  <si>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</si>
  <si>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</si>
  <si>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</si>
  <si>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</si>
  <si>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</si>
  <si>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</si>
  <si>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</si>
  <si>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</si>
  <si>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</si>
  <si>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</si>
  <si>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</si>
  <si>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</si>
  <si>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</si>
  <si>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Real GDP long-term forecast (in PPP)</t>
  </si>
  <si>
    <t>The World Bank</t>
  </si>
  <si>
    <t>Forecasted GDP Growth</t>
  </si>
  <si>
    <t>Real GDP - Historical</t>
  </si>
  <si>
    <t>https://data.worldbank.org/indicator/NY.GDP.MKTP.CD?locations=IN</t>
  </si>
  <si>
    <t>World Bank</t>
  </si>
  <si>
    <t>USD 2012 $</t>
  </si>
  <si>
    <t>GDP (constant 2010 US$)</t>
  </si>
  <si>
    <t>NY.GDP.MKTP.KD</t>
  </si>
  <si>
    <t>2020</t>
  </si>
  <si>
    <t>EU28</t>
  </si>
  <si>
    <t>India</t>
  </si>
  <si>
    <t>IND</t>
  </si>
  <si>
    <t>EU28 except BGR, HRV, and ROU</t>
  </si>
  <si>
    <t>Grand Total</t>
  </si>
  <si>
    <t>Sum of Value</t>
  </si>
  <si>
    <t>Row Labels</t>
  </si>
  <si>
    <t>(Multiple Items)</t>
  </si>
  <si>
    <t>EA16</t>
  </si>
  <si>
    <t>Flag Codes</t>
  </si>
  <si>
    <t>MM USD</t>
  </si>
  <si>
    <t>Projectected GDP</t>
  </si>
  <si>
    <t>2010 dollars to 2012 dollars</t>
  </si>
  <si>
    <t>projected growth.</t>
  </si>
  <si>
    <t>Data on EU28 projected GDP growth is not available from OECD; we instead use EU25 data (which</t>
  </si>
  <si>
    <t>excludes Bulgaria, Croatia, and Romania) to estimate the annual percentage GDP growth of the</t>
  </si>
  <si>
    <t>EU28. Because of the composition of these economies, this limited approach may slightly bias</t>
  </si>
  <si>
    <t>USD 2010 $</t>
  </si>
  <si>
    <t>In the EPS model, data are converted to 2012 USD (then converted to the</t>
  </si>
  <si>
    <t>We project forward historical data on GDP growth from the World Bank using the rate of change</t>
  </si>
  <si>
    <t>derived from OECD projections.</t>
  </si>
  <si>
    <t>world Bank data is also in 2010 USD.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</si>
</sst>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%"/>
    <numFmt numFmtId="166" formatCode="_(* #,##0_);_(* \(#,##0\);_(* &quot;-&quot;??_);_(@_)"/>
    <numFmt numFmtId="167" formatCode="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3" fontId="0" fillId="0" borderId="0" xfId="2" applyFont="1"/>
    <xf numFmtId="14" fontId="0" fillId="0" borderId="0" xfId="0" applyNumberFormat="1"/>
    <xf numFmtId="0" fontId="1" fillId="2" borderId="0" xfId="0" applyFont="1" applyFill="1"/>
    <xf numFmtId="164" fontId="0" fillId="0" borderId="0" xfId="0" applyNumberFormat="1"/>
    <xf numFmtId="0" fontId="0" fillId="3" borderId="0" xfId="0" applyFill="1"/>
    <xf numFmtId="0" fontId="0" fillId="4" borderId="0" xfId="0" applyNumberFormat="1" applyFill="1"/>
    <xf numFmtId="0" fontId="0" fillId="6" borderId="0" xfId="0" applyNumberFormat="1" applyFill="1"/>
    <xf numFmtId="11" fontId="0" fillId="0" borderId="0" xfId="2" applyNumberFormat="1" applyFont="1"/>
    <xf numFmtId="11" fontId="0" fillId="5" borderId="0" xfId="0" applyNumberFormat="1" applyFill="1"/>
    <xf numFmtId="11" fontId="0" fillId="0" borderId="0" xfId="0" applyNumberFormat="1"/>
    <xf numFmtId="166" fontId="0" fillId="0" borderId="0" xfId="0" applyNumberFormat="1"/>
    <xf numFmtId="0" fontId="0" fillId="7" borderId="0" xfId="0" applyFill="1"/>
    <xf numFmtId="167" fontId="0" fillId="0" borderId="0" xfId="2" applyNumberFormat="1" applyFont="1"/>
    <xf numFmtId="165" fontId="0" fillId="0" borderId="0" xfId="3" applyNumberFormat="1" applyFont="1"/>
    <xf numFmtId="0" fontId="0" fillId="0" borderId="0" xfId="0" applyFont="1"/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1"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Calcs!$B$4</c:f>
              <c:strCache>
                <c:ptCount val="1"/>
                <c:pt idx="0">
                  <c:v>USD 2010 $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Calcs!$A$5:$A$95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xVal>
          <c:yVal>
            <c:numRef>
              <c:f>Calcs!$B$5:$B$95</c:f>
              <c:numCache>
                <c:formatCode>General</c:formatCode>
                <c:ptCount val="91"/>
                <c:pt idx="10">
                  <c:v>6777910020386.7939</c:v>
                </c:pt>
                <c:pt idx="11">
                  <c:v>7024472894997.8633</c:v>
                </c:pt>
                <c:pt idx="12">
                  <c:v>7355880509257.7285</c:v>
                </c:pt>
                <c:pt idx="13">
                  <c:v>7804982992699.9805</c:v>
                </c:pt>
                <c:pt idx="14">
                  <c:v>7982676360715.9277</c:v>
                </c:pt>
                <c:pt idx="15">
                  <c:v>7921809001396.6426</c:v>
                </c:pt>
                <c:pt idx="16">
                  <c:v>8287928745721.707</c:v>
                </c:pt>
                <c:pt idx="17">
                  <c:v>8521636755386.5469</c:v>
                </c:pt>
                <c:pt idx="18">
                  <c:v>8795538487598.4268</c:v>
                </c:pt>
                <c:pt idx="19">
                  <c:v>9132567323154.4043</c:v>
                </c:pt>
                <c:pt idx="20">
                  <c:v>9270131754471.5469</c:v>
                </c:pt>
                <c:pt idx="21">
                  <c:v>9300793129002.8223</c:v>
                </c:pt>
                <c:pt idx="22">
                  <c:v>9391078469926.2422</c:v>
                </c:pt>
                <c:pt idx="23">
                  <c:v>9561027652837.084</c:v>
                </c:pt>
                <c:pt idx="24">
                  <c:v>9795828537890.2754</c:v>
                </c:pt>
                <c:pt idx="25">
                  <c:v>10049952560208.486</c:v>
                </c:pt>
                <c:pt idx="26">
                  <c:v>10317670398938.262</c:v>
                </c:pt>
                <c:pt idx="27">
                  <c:v>10619312517985.488</c:v>
                </c:pt>
                <c:pt idx="28">
                  <c:v>11085495523045.398</c:v>
                </c:pt>
                <c:pt idx="29">
                  <c:v>11499104375977.818</c:v>
                </c:pt>
                <c:pt idx="30">
                  <c:v>11843656892733.008</c:v>
                </c:pt>
                <c:pt idx="31">
                  <c:v>12010004878961.143</c:v>
                </c:pt>
                <c:pt idx="32">
                  <c:v>12135529697612.66</c:v>
                </c:pt>
                <c:pt idx="33">
                  <c:v>12116787696233.873</c:v>
                </c:pt>
                <c:pt idx="34">
                  <c:v>12458093270453.002</c:v>
                </c:pt>
                <c:pt idx="35">
                  <c:v>12788666801253.4</c:v>
                </c:pt>
                <c:pt idx="36">
                  <c:v>13041401027163.035</c:v>
                </c:pt>
                <c:pt idx="37">
                  <c:v>13410550529636.641</c:v>
                </c:pt>
                <c:pt idx="38">
                  <c:v>13827236152202.889</c:v>
                </c:pt>
                <c:pt idx="39">
                  <c:v>14245562749457.455</c:v>
                </c:pt>
                <c:pt idx="40">
                  <c:v>14792137816349.096</c:v>
                </c:pt>
                <c:pt idx="41">
                  <c:v>15131848845115.363</c:v>
                </c:pt>
                <c:pt idx="42">
                  <c:v>15327891274393.813</c:v>
                </c:pt>
                <c:pt idx="43">
                  <c:v>15522672207636.799</c:v>
                </c:pt>
                <c:pt idx="44">
                  <c:v>15920424629177.539</c:v>
                </c:pt>
                <c:pt idx="45">
                  <c:v>16257490079787.438</c:v>
                </c:pt>
                <c:pt idx="46">
                  <c:v>16808522273330.75</c:v>
                </c:pt>
                <c:pt idx="47">
                  <c:v>17320485219114.986</c:v>
                </c:pt>
                <c:pt idx="48">
                  <c:v>17408640295936.723</c:v>
                </c:pt>
                <c:pt idx="49">
                  <c:v>16657550728072.838</c:v>
                </c:pt>
                <c:pt idx="50">
                  <c:v>17019319943429.195</c:v>
                </c:pt>
                <c:pt idx="51">
                  <c:v>17323883227082.012</c:v>
                </c:pt>
                <c:pt idx="52">
                  <c:v>17249703958298.445</c:v>
                </c:pt>
                <c:pt idx="53">
                  <c:v>17296141736502.348</c:v>
                </c:pt>
                <c:pt idx="54">
                  <c:v>17595150829153.551</c:v>
                </c:pt>
                <c:pt idx="55">
                  <c:v>18001413409548.883</c:v>
                </c:pt>
                <c:pt idx="56">
                  <c:v>18366031703886.383</c:v>
                </c:pt>
                <c:pt idx="57">
                  <c:v>18853275564170.707</c:v>
                </c:pt>
                <c:pt idx="58">
                  <c:v>19230542007939.457</c:v>
                </c:pt>
                <c:pt idx="59">
                  <c:v>19526797920932.254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FE-448B-B5AD-0B217643F4CC}"/>
            </c:ext>
          </c:extLst>
        </c:ser>
        <c:ser>
          <c:idx val="1"/>
          <c:order val="1"/>
          <c:tx>
            <c:strRef>
              <c:f>Calcs!$C$4</c:f>
              <c:strCache>
                <c:ptCount val="1"/>
                <c:pt idx="0">
                  <c:v>USD 2012 $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Calcs!$A$5:$A$95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xVal>
          <c:yVal>
            <c:numRef>
              <c:f>Calcs!$C$5:$C$95</c:f>
              <c:numCache>
                <c:formatCode>0E+00</c:formatCode>
                <c:ptCount val="91"/>
                <c:pt idx="10" formatCode="0.00E+00">
                  <c:v>7136461460465.2549</c:v>
                </c:pt>
                <c:pt idx="11" formatCode="0.00E+00">
                  <c:v>7396067511143.25</c:v>
                </c:pt>
                <c:pt idx="12" formatCode="0.00E+00">
                  <c:v>7745006588197.4619</c:v>
                </c:pt>
                <c:pt idx="13" formatCode="0.00E+00">
                  <c:v>8217866593013.8086</c:v>
                </c:pt>
                <c:pt idx="14" formatCode="0.00E+00">
                  <c:v>8404959940197.7998</c:v>
                </c:pt>
                <c:pt idx="15" formatCode="0.00E+00">
                  <c:v>8340872697570.5244</c:v>
                </c:pt>
                <c:pt idx="16" formatCode="0.00E+00">
                  <c:v>8726360176370.3848</c:v>
                </c:pt>
                <c:pt idx="17" formatCode="0.00E+00">
                  <c:v>8972431339746.4941</c:v>
                </c:pt>
                <c:pt idx="18" formatCode="0.00E+00">
                  <c:v>9260822473592.3828</c:v>
                </c:pt>
                <c:pt idx="19" formatCode="0.00E+00">
                  <c:v>9615680134549.2715</c:v>
                </c:pt>
                <c:pt idx="20" formatCode="0.00E+00">
                  <c:v>9760521724283.0918</c:v>
                </c:pt>
                <c:pt idx="21" formatCode="0.00E+00">
                  <c:v>9792805085527.0703</c:v>
                </c:pt>
                <c:pt idx="22" formatCode="0.00E+00">
                  <c:v>9887866520985.3398</c:v>
                </c:pt>
                <c:pt idx="23" formatCode="0.00E+00">
                  <c:v>10066806015672.166</c:v>
                </c:pt>
                <c:pt idx="24" formatCode="0.00E+00">
                  <c:v>10314027867544.67</c:v>
                </c:pt>
                <c:pt idx="25" formatCode="0.00E+00">
                  <c:v>10581595050643.516</c:v>
                </c:pt>
                <c:pt idx="26" formatCode="0.00E+00">
                  <c:v>10863475163042.096</c:v>
                </c:pt>
                <c:pt idx="27" formatCode="0.00E+00">
                  <c:v>11181074150186.92</c:v>
                </c:pt>
                <c:pt idx="28" formatCode="0.00E+00">
                  <c:v>11671918236214.5</c:v>
                </c:pt>
                <c:pt idx="29" formatCode="0.00E+00">
                  <c:v>12107406997467.045</c:v>
                </c:pt>
                <c:pt idx="30" formatCode="0.00E+00">
                  <c:v>12470186342358.584</c:v>
                </c:pt>
                <c:pt idx="31" formatCode="0.00E+00">
                  <c:v>12645334137058.186</c:v>
                </c:pt>
                <c:pt idx="32" formatCode="0.00E+00">
                  <c:v>12777499218616.369</c:v>
                </c:pt>
                <c:pt idx="33" formatCode="0.00E+00">
                  <c:v>12757765765364.645</c:v>
                </c:pt>
                <c:pt idx="34" formatCode="0.00E+00">
                  <c:v>13117126404459.965</c:v>
                </c:pt>
                <c:pt idx="35" formatCode="0.00E+00">
                  <c:v>13465187275039.705</c:v>
                </c:pt>
                <c:pt idx="36" formatCode="0.00E+00">
                  <c:v>13731291141499.959</c:v>
                </c:pt>
                <c:pt idx="37" formatCode="0.00E+00">
                  <c:v>14119968652654.418</c:v>
                </c:pt>
                <c:pt idx="38" formatCode="0.00E+00">
                  <c:v>14558696944654.42</c:v>
                </c:pt>
                <c:pt idx="39" formatCode="0.00E+00">
                  <c:v>14999153018903.754</c:v>
                </c:pt>
                <c:pt idx="40" formatCode="0.00E+00">
                  <c:v>15574641906833.963</c:v>
                </c:pt>
                <c:pt idx="41" formatCode="0.00E+00">
                  <c:v>15932323649021.965</c:v>
                </c:pt>
                <c:pt idx="42" formatCode="0.00E+00">
                  <c:v>16138736722809.244</c:v>
                </c:pt>
                <c:pt idx="43" formatCode="0.00E+00">
                  <c:v>16343821567420.785</c:v>
                </c:pt>
                <c:pt idx="44" formatCode="0.00E+00">
                  <c:v>16762615092061.029</c:v>
                </c:pt>
                <c:pt idx="45" formatCode="0.00E+00">
                  <c:v>17117511305008.191</c:v>
                </c:pt>
                <c:pt idx="46" formatCode="0.00E+00">
                  <c:v>17697693101589.945</c:v>
                </c:pt>
                <c:pt idx="47" formatCode="0.00E+00">
                  <c:v>18236738887206.168</c:v>
                </c:pt>
                <c:pt idx="48" formatCode="0.00E+00">
                  <c:v>18329557367591.773</c:v>
                </c:pt>
                <c:pt idx="49" formatCode="0.00E+00">
                  <c:v>17538735161587.891</c:v>
                </c:pt>
                <c:pt idx="50" formatCode="0.00E+00">
                  <c:v>17919641968436.598</c:v>
                </c:pt>
                <c:pt idx="51" formatCode="0.00E+00">
                  <c:v>18240316649794.648</c:v>
                </c:pt>
                <c:pt idx="52" formatCode="0.00E+00">
                  <c:v>18162213297692.434</c:v>
                </c:pt>
                <c:pt idx="53" formatCode="0.00E+00">
                  <c:v>18211107634363.32</c:v>
                </c:pt>
                <c:pt idx="54" formatCode="0.00E+00">
                  <c:v>18525934308015.773</c:v>
                </c:pt>
                <c:pt idx="55" formatCode="0.00E+00">
                  <c:v>18953688178914.02</c:v>
                </c:pt>
                <c:pt idx="56" formatCode="0.00E+00">
                  <c:v>19337594781021.973</c:v>
                </c:pt>
                <c:pt idx="57" formatCode="0.00E+00">
                  <c:v>19850613841515.336</c:v>
                </c:pt>
                <c:pt idx="58" formatCode="0.00E+00">
                  <c:v>20247837680159.453</c:v>
                </c:pt>
                <c:pt idx="59" formatCode="0.00E+00">
                  <c:v>20559765530949.57</c:v>
                </c:pt>
                <c:pt idx="60" formatCode="0.00E+00">
                  <c:v>20856287742024.746</c:v>
                </c:pt>
                <c:pt idx="61" formatCode="0.00E+00">
                  <c:v>21135822055400.117</c:v>
                </c:pt>
                <c:pt idx="62" formatCode="0.00E+00">
                  <c:v>21422361892194.555</c:v>
                </c:pt>
                <c:pt idx="63" formatCode="0.00E+00">
                  <c:v>21722424737854.797</c:v>
                </c:pt>
                <c:pt idx="64" formatCode="0.00E+00">
                  <c:v>22038622615670.715</c:v>
                </c:pt>
                <c:pt idx="65" formatCode="0.00E+00">
                  <c:v>22370875805160.238</c:v>
                </c:pt>
                <c:pt idx="66" formatCode="0.00E+00">
                  <c:v>22716255772502.805</c:v>
                </c:pt>
                <c:pt idx="67" formatCode="0.00E+00">
                  <c:v>23072297969104.27</c:v>
                </c:pt>
                <c:pt idx="68" formatCode="0.00E+00">
                  <c:v>23437805243577.699</c:v>
                </c:pt>
                <c:pt idx="69" formatCode="0.00E+00">
                  <c:v>23811879426396.098</c:v>
                </c:pt>
                <c:pt idx="70" formatCode="0.00E+00">
                  <c:v>24193806847127.551</c:v>
                </c:pt>
                <c:pt idx="71" formatCode="0.00E+00">
                  <c:v>24583211863297.754</c:v>
                </c:pt>
                <c:pt idx="72" formatCode="0.00E+00">
                  <c:v>24980005356259.531</c:v>
                </c:pt>
                <c:pt idx="73" formatCode="0.00E+00">
                  <c:v>25384387288368.004</c:v>
                </c:pt>
                <c:pt idx="74" formatCode="0.00E+00">
                  <c:v>25796741552812.211</c:v>
                </c:pt>
                <c:pt idx="75" formatCode="0.00E+00">
                  <c:v>26217530834374.805</c:v>
                </c:pt>
                <c:pt idx="76" formatCode="0.00E+00">
                  <c:v>26647364440142.484</c:v>
                </c:pt>
                <c:pt idx="77" formatCode="0.00E+00">
                  <c:v>27085768156188.129</c:v>
                </c:pt>
                <c:pt idx="78" formatCode="0.00E+00">
                  <c:v>27533234337083.137</c:v>
                </c:pt>
                <c:pt idx="79" formatCode="0.00E+00">
                  <c:v>27990230290196.063</c:v>
                </c:pt>
                <c:pt idx="80" formatCode="0.00E+00">
                  <c:v>28457321227734.191</c:v>
                </c:pt>
                <c:pt idx="81" formatCode="0.00E+00">
                  <c:v>28935201717812.43</c:v>
                </c:pt>
                <c:pt idx="82" formatCode="0.00E+00">
                  <c:v>29425750103939.48</c:v>
                </c:pt>
                <c:pt idx="83" formatCode="0.00E+00">
                  <c:v>29929672100891.195</c:v>
                </c:pt>
                <c:pt idx="84" formatCode="0.00E+00">
                  <c:v>30447563585120.621</c:v>
                </c:pt>
                <c:pt idx="85" formatCode="0.00E+00">
                  <c:v>30979778539609.855</c:v>
                </c:pt>
                <c:pt idx="86" formatCode="0.00E+00">
                  <c:v>31526785965582.813</c:v>
                </c:pt>
                <c:pt idx="87" formatCode="0.00E+00">
                  <c:v>32088090645306.137</c:v>
                </c:pt>
                <c:pt idx="88" formatCode="0.00E+00">
                  <c:v>32664160345128.531</c:v>
                </c:pt>
                <c:pt idx="89" formatCode="0.00E+00">
                  <c:v>33255473464439.008</c:v>
                </c:pt>
                <c:pt idx="90" formatCode="0.00E+00">
                  <c:v>33862541066714.402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FE-448B-B5AD-0B217643F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48592"/>
        <c:axId val="423570256"/>
      </c:scatterChart>
      <c:valAx>
        <c:axId val="44134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70256"/>
        <c:crosses val="autoZero"/>
        <c:crossBetween val="midCat"/>
      </c:valAx>
      <c:valAx>
        <c:axId val="4235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47</xdr:row>
      <xdr:rowOff>47624</xdr:rowOff>
    </xdr:from>
    <xdr:to>
      <xdr:col>16</xdr:col>
      <xdr:colOff>76199</xdr:colOff>
      <xdr:row>75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EBAEF-1C40-4738-9F02-F7C2E8692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olg/Dropbox/Energy%20Innovation%20IO/Key%20data%20resources/OECD/Projected%20GDP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Dolginow" refreshedDate="44242.76433229167" createdVersion="6" refreshedVersion="6" minRefreshableVersion="3" recordCount="2205" xr:uid="{8AE37BE2-3227-4E41-8A19-4C8F92B9448B}">
  <cacheSource type="worksheet">
    <worksheetSource ref="A1:H2206" sheet="Raw data" r:id="rId2"/>
  </cacheSource>
  <cacheFields count="8">
    <cacheField name="LOCATION" numFmtId="0">
      <sharedItems count="49">
        <s v="AUS"/>
        <s v="AUT"/>
        <s v="BEL"/>
        <s v="CAN"/>
        <s v="CZE"/>
        <s v="DNK"/>
        <s v="FIN"/>
        <s v="FRA"/>
        <s v="DEU"/>
        <s v="GRC"/>
        <s v="HUN"/>
        <s v="ISL"/>
        <s v="IRL"/>
        <s v="ITA"/>
        <s v="JPN"/>
        <s v="KOR"/>
        <s v="LUX"/>
        <s v="MEX"/>
        <s v="NLD"/>
        <s v="NZL"/>
        <s v="NOR"/>
        <s v="POL"/>
        <s v="PRT"/>
        <s v="SVK"/>
        <s v="ESP"/>
        <s v="SWE"/>
        <s v="CHE"/>
        <s v="TUR"/>
        <s v="GBR"/>
        <s v="USA"/>
        <s v="BRA"/>
        <s v="CHL"/>
        <s v="CHN"/>
        <s v="EST"/>
        <s v="IND"/>
        <s v="IDN"/>
        <s v="ISR"/>
        <s v="RUS"/>
        <s v="SVN"/>
        <s v="ZAF"/>
        <s v="WLD"/>
        <s v="OECD"/>
        <s v="ARG"/>
        <s v="COL"/>
        <s v="CRI"/>
        <s v="LVA"/>
        <s v="LTU"/>
        <s v="SAU"/>
        <s v="EA16"/>
      </sharedItems>
    </cacheField>
    <cacheField name="INDICATOR" numFmtId="0">
      <sharedItems/>
    </cacheField>
    <cacheField name="SUBJECT" numFmtId="0">
      <sharedItems/>
    </cacheField>
    <cacheField name="MEASURE" numFmtId="0">
      <sharedItems/>
    </cacheField>
    <cacheField name="FREQUENCY" numFmtId="0">
      <sharedItems/>
    </cacheField>
    <cacheField name="TIME" numFmtId="0">
      <sharedItems containsSemiMixedTypes="0" containsString="0" containsNumber="1" containsInteger="1" minValue="2016" maxValue="2060" count="45"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</sharedItems>
    </cacheField>
    <cacheField name="Value" numFmtId="0">
      <sharedItems containsSemiMixedTypes="0" containsString="0" containsNumber="1" minValue="15132.454121393899" maxValue="267676800"/>
    </cacheField>
    <cacheField name="Flag Cod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x v="0"/>
    <s v="GDPLTFORECAST"/>
    <s v="TOT"/>
    <s v="MLN_USD"/>
    <s v="A"/>
    <x v="0"/>
    <n v="1066059.5276087599"/>
    <m/>
  </r>
  <r>
    <x v="0"/>
    <s v="GDPLTFORECAST"/>
    <s v="TOT"/>
    <s v="MLN_USD"/>
    <s v="A"/>
    <x v="1"/>
    <n v="1090330.13571513"/>
    <m/>
  </r>
  <r>
    <x v="0"/>
    <s v="GDPLTFORECAST"/>
    <s v="TOT"/>
    <s v="MLN_USD"/>
    <s v="A"/>
    <x v="2"/>
    <n v="1122223.51935461"/>
    <m/>
  </r>
  <r>
    <x v="0"/>
    <s v="GDPLTFORECAST"/>
    <s v="TOT"/>
    <s v="MLN_USD"/>
    <s v="A"/>
    <x v="3"/>
    <n v="1156335.9554268599"/>
    <m/>
  </r>
  <r>
    <x v="0"/>
    <s v="GDPLTFORECAST"/>
    <s v="TOT"/>
    <s v="MLN_USD"/>
    <s v="A"/>
    <x v="4"/>
    <n v="1190221"/>
    <m/>
  </r>
  <r>
    <x v="0"/>
    <s v="GDPLTFORECAST"/>
    <s v="TOT"/>
    <s v="MLN_USD"/>
    <s v="A"/>
    <x v="5"/>
    <n v="1223255"/>
    <m/>
  </r>
  <r>
    <x v="0"/>
    <s v="GDPLTFORECAST"/>
    <s v="TOT"/>
    <s v="MLN_USD"/>
    <s v="A"/>
    <x v="6"/>
    <n v="1255818"/>
    <m/>
  </r>
  <r>
    <x v="0"/>
    <s v="GDPLTFORECAST"/>
    <s v="TOT"/>
    <s v="MLN_USD"/>
    <s v="A"/>
    <x v="7"/>
    <n v="1288557"/>
    <m/>
  </r>
  <r>
    <x v="0"/>
    <s v="GDPLTFORECAST"/>
    <s v="TOT"/>
    <s v="MLN_USD"/>
    <s v="A"/>
    <x v="8"/>
    <n v="1322018"/>
    <m/>
  </r>
  <r>
    <x v="0"/>
    <s v="GDPLTFORECAST"/>
    <s v="TOT"/>
    <s v="MLN_USD"/>
    <s v="A"/>
    <x v="9"/>
    <n v="1356407"/>
    <m/>
  </r>
  <r>
    <x v="0"/>
    <s v="GDPLTFORECAST"/>
    <s v="TOT"/>
    <s v="MLN_USD"/>
    <s v="A"/>
    <x v="10"/>
    <n v="1391777"/>
    <m/>
  </r>
  <r>
    <x v="0"/>
    <s v="GDPLTFORECAST"/>
    <s v="TOT"/>
    <s v="MLN_USD"/>
    <s v="A"/>
    <x v="11"/>
    <n v="1428033"/>
    <m/>
  </r>
  <r>
    <x v="0"/>
    <s v="GDPLTFORECAST"/>
    <s v="TOT"/>
    <s v="MLN_USD"/>
    <s v="A"/>
    <x v="12"/>
    <n v="1465238"/>
    <m/>
  </r>
  <r>
    <x v="0"/>
    <s v="GDPLTFORECAST"/>
    <s v="TOT"/>
    <s v="MLN_USD"/>
    <s v="A"/>
    <x v="13"/>
    <n v="1503479"/>
    <m/>
  </r>
  <r>
    <x v="0"/>
    <s v="GDPLTFORECAST"/>
    <s v="TOT"/>
    <s v="MLN_USD"/>
    <s v="A"/>
    <x v="14"/>
    <n v="1542855"/>
    <m/>
  </r>
  <r>
    <x v="0"/>
    <s v="GDPLTFORECAST"/>
    <s v="TOT"/>
    <s v="MLN_USD"/>
    <s v="A"/>
    <x v="15"/>
    <n v="1583458"/>
    <m/>
  </r>
  <r>
    <x v="0"/>
    <s v="GDPLTFORECAST"/>
    <s v="TOT"/>
    <s v="MLN_USD"/>
    <s v="A"/>
    <x v="16"/>
    <n v="1625542"/>
    <m/>
  </r>
  <r>
    <x v="0"/>
    <s v="GDPLTFORECAST"/>
    <s v="TOT"/>
    <s v="MLN_USD"/>
    <s v="A"/>
    <x v="17"/>
    <n v="1669185"/>
    <m/>
  </r>
  <r>
    <x v="0"/>
    <s v="GDPLTFORECAST"/>
    <s v="TOT"/>
    <s v="MLN_USD"/>
    <s v="A"/>
    <x v="18"/>
    <n v="1714446"/>
    <m/>
  </r>
  <r>
    <x v="0"/>
    <s v="GDPLTFORECAST"/>
    <s v="TOT"/>
    <s v="MLN_USD"/>
    <s v="A"/>
    <x v="19"/>
    <n v="1761375"/>
    <m/>
  </r>
  <r>
    <x v="0"/>
    <s v="GDPLTFORECAST"/>
    <s v="TOT"/>
    <s v="MLN_USD"/>
    <s v="A"/>
    <x v="20"/>
    <n v="1810016"/>
    <m/>
  </r>
  <r>
    <x v="0"/>
    <s v="GDPLTFORECAST"/>
    <s v="TOT"/>
    <s v="MLN_USD"/>
    <s v="A"/>
    <x v="21"/>
    <n v="1860204"/>
    <m/>
  </r>
  <r>
    <x v="0"/>
    <s v="GDPLTFORECAST"/>
    <s v="TOT"/>
    <s v="MLN_USD"/>
    <s v="A"/>
    <x v="22"/>
    <n v="1911938"/>
    <m/>
  </r>
  <r>
    <x v="0"/>
    <s v="GDPLTFORECAST"/>
    <s v="TOT"/>
    <s v="MLN_USD"/>
    <s v="A"/>
    <x v="23"/>
    <n v="1965214"/>
    <m/>
  </r>
  <r>
    <x v="0"/>
    <s v="GDPLTFORECAST"/>
    <s v="TOT"/>
    <s v="MLN_USD"/>
    <s v="A"/>
    <x v="24"/>
    <n v="2020034"/>
    <m/>
  </r>
  <r>
    <x v="0"/>
    <s v="GDPLTFORECAST"/>
    <s v="TOT"/>
    <s v="MLN_USD"/>
    <s v="A"/>
    <x v="25"/>
    <n v="2076417"/>
    <m/>
  </r>
  <r>
    <x v="0"/>
    <s v="GDPLTFORECAST"/>
    <s v="TOT"/>
    <s v="MLN_USD"/>
    <s v="A"/>
    <x v="26"/>
    <n v="2134617"/>
    <m/>
  </r>
  <r>
    <x v="0"/>
    <s v="GDPLTFORECAST"/>
    <s v="TOT"/>
    <s v="MLN_USD"/>
    <s v="A"/>
    <x v="27"/>
    <n v="2194686"/>
    <m/>
  </r>
  <r>
    <x v="0"/>
    <s v="GDPLTFORECAST"/>
    <s v="TOT"/>
    <s v="MLN_USD"/>
    <s v="A"/>
    <x v="28"/>
    <n v="2256681"/>
    <m/>
  </r>
  <r>
    <x v="0"/>
    <s v="GDPLTFORECAST"/>
    <s v="TOT"/>
    <s v="MLN_USD"/>
    <s v="A"/>
    <x v="29"/>
    <n v="2320656"/>
    <m/>
  </r>
  <r>
    <x v="0"/>
    <s v="GDPLTFORECAST"/>
    <s v="TOT"/>
    <s v="MLN_USD"/>
    <s v="A"/>
    <x v="30"/>
    <n v="2386658"/>
    <m/>
  </r>
  <r>
    <x v="0"/>
    <s v="GDPLTFORECAST"/>
    <s v="TOT"/>
    <s v="MLN_USD"/>
    <s v="A"/>
    <x v="31"/>
    <n v="2454445"/>
    <m/>
  </r>
  <r>
    <x v="0"/>
    <s v="GDPLTFORECAST"/>
    <s v="TOT"/>
    <s v="MLN_USD"/>
    <s v="A"/>
    <x v="32"/>
    <n v="2523980"/>
    <m/>
  </r>
  <r>
    <x v="0"/>
    <s v="GDPLTFORECAST"/>
    <s v="TOT"/>
    <s v="MLN_USD"/>
    <s v="A"/>
    <x v="33"/>
    <n v="2595228"/>
    <m/>
  </r>
  <r>
    <x v="0"/>
    <s v="GDPLTFORECAST"/>
    <s v="TOT"/>
    <s v="MLN_USD"/>
    <s v="A"/>
    <x v="34"/>
    <n v="2668185"/>
    <m/>
  </r>
  <r>
    <x v="0"/>
    <s v="GDPLTFORECAST"/>
    <s v="TOT"/>
    <s v="MLN_USD"/>
    <s v="A"/>
    <x v="35"/>
    <n v="2742909"/>
    <m/>
  </r>
  <r>
    <x v="0"/>
    <s v="GDPLTFORECAST"/>
    <s v="TOT"/>
    <s v="MLN_USD"/>
    <s v="A"/>
    <x v="36"/>
    <n v="2819495"/>
    <m/>
  </r>
  <r>
    <x v="0"/>
    <s v="GDPLTFORECAST"/>
    <s v="TOT"/>
    <s v="MLN_USD"/>
    <s v="A"/>
    <x v="37"/>
    <n v="2898086"/>
    <m/>
  </r>
  <r>
    <x v="0"/>
    <s v="GDPLTFORECAST"/>
    <s v="TOT"/>
    <s v="MLN_USD"/>
    <s v="A"/>
    <x v="38"/>
    <n v="2978872"/>
    <m/>
  </r>
  <r>
    <x v="0"/>
    <s v="GDPLTFORECAST"/>
    <s v="TOT"/>
    <s v="MLN_USD"/>
    <s v="A"/>
    <x v="39"/>
    <n v="3062064"/>
    <m/>
  </r>
  <r>
    <x v="0"/>
    <s v="GDPLTFORECAST"/>
    <s v="TOT"/>
    <s v="MLN_USD"/>
    <s v="A"/>
    <x v="40"/>
    <n v="3147863"/>
    <m/>
  </r>
  <r>
    <x v="0"/>
    <s v="GDPLTFORECAST"/>
    <s v="TOT"/>
    <s v="MLN_USD"/>
    <s v="A"/>
    <x v="41"/>
    <n v="3236058"/>
    <m/>
  </r>
  <r>
    <x v="0"/>
    <s v="GDPLTFORECAST"/>
    <s v="TOT"/>
    <s v="MLN_USD"/>
    <s v="A"/>
    <x v="42"/>
    <n v="3326692"/>
    <m/>
  </r>
  <r>
    <x v="0"/>
    <s v="GDPLTFORECAST"/>
    <s v="TOT"/>
    <s v="MLN_USD"/>
    <s v="A"/>
    <x v="43"/>
    <n v="3419770"/>
    <m/>
  </r>
  <r>
    <x v="0"/>
    <s v="GDPLTFORECAST"/>
    <s v="TOT"/>
    <s v="MLN_USD"/>
    <s v="A"/>
    <x v="44"/>
    <n v="3515286"/>
    <m/>
  </r>
  <r>
    <x v="1"/>
    <s v="GDPLTFORECAST"/>
    <s v="TOT"/>
    <s v="MLN_USD"/>
    <s v="A"/>
    <x v="0"/>
    <n v="377208.70384044299"/>
    <m/>
  </r>
  <r>
    <x v="1"/>
    <s v="GDPLTFORECAST"/>
    <s v="TOT"/>
    <s v="MLN_USD"/>
    <s v="A"/>
    <x v="1"/>
    <n v="388902.86373740801"/>
    <m/>
  </r>
  <r>
    <x v="1"/>
    <s v="GDPLTFORECAST"/>
    <s v="TOT"/>
    <s v="MLN_USD"/>
    <s v="A"/>
    <x v="2"/>
    <n v="399584.94558900699"/>
    <m/>
  </r>
  <r>
    <x v="1"/>
    <s v="GDPLTFORECAST"/>
    <s v="TOT"/>
    <s v="MLN_USD"/>
    <s v="A"/>
    <x v="3"/>
    <n v="407581.31927448203"/>
    <m/>
  </r>
  <r>
    <x v="1"/>
    <s v="GDPLTFORECAST"/>
    <s v="TOT"/>
    <s v="MLN_USD"/>
    <s v="A"/>
    <x v="4"/>
    <n v="412249.4"/>
    <m/>
  </r>
  <r>
    <x v="1"/>
    <s v="GDPLTFORECAST"/>
    <s v="TOT"/>
    <s v="MLN_USD"/>
    <s v="A"/>
    <x v="5"/>
    <n v="416781.3"/>
    <m/>
  </r>
  <r>
    <x v="1"/>
    <s v="GDPLTFORECAST"/>
    <s v="TOT"/>
    <s v="MLN_USD"/>
    <s v="A"/>
    <x v="6"/>
    <n v="421635.5"/>
    <m/>
  </r>
  <r>
    <x v="1"/>
    <s v="GDPLTFORECAST"/>
    <s v="TOT"/>
    <s v="MLN_USD"/>
    <s v="A"/>
    <x v="7"/>
    <n v="426882.7"/>
    <m/>
  </r>
  <r>
    <x v="1"/>
    <s v="GDPLTFORECAST"/>
    <s v="TOT"/>
    <s v="MLN_USD"/>
    <s v="A"/>
    <x v="8"/>
    <n v="432577.4"/>
    <m/>
  </r>
  <r>
    <x v="1"/>
    <s v="GDPLTFORECAST"/>
    <s v="TOT"/>
    <s v="MLN_USD"/>
    <s v="A"/>
    <x v="9"/>
    <n v="438767.7"/>
    <m/>
  </r>
  <r>
    <x v="1"/>
    <s v="GDPLTFORECAST"/>
    <s v="TOT"/>
    <s v="MLN_USD"/>
    <s v="A"/>
    <x v="10"/>
    <n v="445404.5"/>
    <m/>
  </r>
  <r>
    <x v="1"/>
    <s v="GDPLTFORECAST"/>
    <s v="TOT"/>
    <s v="MLN_USD"/>
    <s v="A"/>
    <x v="11"/>
    <n v="452513.5"/>
    <m/>
  </r>
  <r>
    <x v="1"/>
    <s v="GDPLTFORECAST"/>
    <s v="TOT"/>
    <s v="MLN_USD"/>
    <s v="A"/>
    <x v="12"/>
    <n v="460090.5"/>
    <m/>
  </r>
  <r>
    <x v="1"/>
    <s v="GDPLTFORECAST"/>
    <s v="TOT"/>
    <s v="MLN_USD"/>
    <s v="A"/>
    <x v="13"/>
    <n v="468142.5"/>
    <m/>
  </r>
  <r>
    <x v="1"/>
    <s v="GDPLTFORECAST"/>
    <s v="TOT"/>
    <s v="MLN_USD"/>
    <s v="A"/>
    <x v="14"/>
    <n v="476680.2"/>
    <m/>
  </r>
  <r>
    <x v="1"/>
    <s v="GDPLTFORECAST"/>
    <s v="TOT"/>
    <s v="MLN_USD"/>
    <s v="A"/>
    <x v="15"/>
    <n v="485708.1"/>
    <m/>
  </r>
  <r>
    <x v="1"/>
    <s v="GDPLTFORECAST"/>
    <s v="TOT"/>
    <s v="MLN_USD"/>
    <s v="A"/>
    <x v="16"/>
    <n v="495210.2"/>
    <m/>
  </r>
  <r>
    <x v="1"/>
    <s v="GDPLTFORECAST"/>
    <s v="TOT"/>
    <s v="MLN_USD"/>
    <s v="A"/>
    <x v="17"/>
    <n v="505156.8"/>
    <m/>
  </r>
  <r>
    <x v="1"/>
    <s v="GDPLTFORECAST"/>
    <s v="TOT"/>
    <s v="MLN_USD"/>
    <s v="A"/>
    <x v="18"/>
    <n v="515503.4"/>
    <m/>
  </r>
  <r>
    <x v="1"/>
    <s v="GDPLTFORECAST"/>
    <s v="TOT"/>
    <s v="MLN_USD"/>
    <s v="A"/>
    <x v="19"/>
    <n v="526193.30000000005"/>
    <m/>
  </r>
  <r>
    <x v="1"/>
    <s v="GDPLTFORECAST"/>
    <s v="TOT"/>
    <s v="MLN_USD"/>
    <s v="A"/>
    <x v="20"/>
    <n v="537178.9"/>
    <m/>
  </r>
  <r>
    <x v="1"/>
    <s v="GDPLTFORECAST"/>
    <s v="TOT"/>
    <s v="MLN_USD"/>
    <s v="A"/>
    <x v="21"/>
    <n v="548355.4"/>
    <m/>
  </r>
  <r>
    <x v="1"/>
    <s v="GDPLTFORECAST"/>
    <s v="TOT"/>
    <s v="MLN_USD"/>
    <s v="A"/>
    <x v="22"/>
    <n v="559681"/>
    <m/>
  </r>
  <r>
    <x v="1"/>
    <s v="GDPLTFORECAST"/>
    <s v="TOT"/>
    <s v="MLN_USD"/>
    <s v="A"/>
    <x v="23"/>
    <n v="571116.69999999995"/>
    <m/>
  </r>
  <r>
    <x v="1"/>
    <s v="GDPLTFORECAST"/>
    <s v="TOT"/>
    <s v="MLN_USD"/>
    <s v="A"/>
    <x v="24"/>
    <n v="582628.19999999995"/>
    <m/>
  </r>
  <r>
    <x v="1"/>
    <s v="GDPLTFORECAST"/>
    <s v="TOT"/>
    <s v="MLN_USD"/>
    <s v="A"/>
    <x v="25"/>
    <n v="594191.9"/>
    <m/>
  </r>
  <r>
    <x v="1"/>
    <s v="GDPLTFORECAST"/>
    <s v="TOT"/>
    <s v="MLN_USD"/>
    <s v="A"/>
    <x v="26"/>
    <n v="605865.4"/>
    <m/>
  </r>
  <r>
    <x v="1"/>
    <s v="GDPLTFORECAST"/>
    <s v="TOT"/>
    <s v="MLN_USD"/>
    <s v="A"/>
    <x v="27"/>
    <n v="617652"/>
    <m/>
  </r>
  <r>
    <x v="1"/>
    <s v="GDPLTFORECAST"/>
    <s v="TOT"/>
    <s v="MLN_USD"/>
    <s v="A"/>
    <x v="28"/>
    <n v="629556.19999999995"/>
    <m/>
  </r>
  <r>
    <x v="1"/>
    <s v="GDPLTFORECAST"/>
    <s v="TOT"/>
    <s v="MLN_USD"/>
    <s v="A"/>
    <x v="29"/>
    <n v="641575"/>
    <m/>
  </r>
  <r>
    <x v="1"/>
    <s v="GDPLTFORECAST"/>
    <s v="TOT"/>
    <s v="MLN_USD"/>
    <s v="A"/>
    <x v="30"/>
    <n v="653701.6"/>
    <m/>
  </r>
  <r>
    <x v="1"/>
    <s v="GDPLTFORECAST"/>
    <s v="TOT"/>
    <s v="MLN_USD"/>
    <s v="A"/>
    <x v="31"/>
    <n v="665850.30000000005"/>
    <m/>
  </r>
  <r>
    <x v="1"/>
    <s v="GDPLTFORECAST"/>
    <s v="TOT"/>
    <s v="MLN_USD"/>
    <s v="A"/>
    <x v="32"/>
    <n v="678007.5"/>
    <m/>
  </r>
  <r>
    <x v="1"/>
    <s v="GDPLTFORECAST"/>
    <s v="TOT"/>
    <s v="MLN_USD"/>
    <s v="A"/>
    <x v="33"/>
    <n v="690162.1"/>
    <m/>
  </r>
  <r>
    <x v="1"/>
    <s v="GDPLTFORECAST"/>
    <s v="TOT"/>
    <s v="MLN_USD"/>
    <s v="A"/>
    <x v="34"/>
    <n v="702311.5"/>
    <m/>
  </r>
  <r>
    <x v="1"/>
    <s v="GDPLTFORECAST"/>
    <s v="TOT"/>
    <s v="MLN_USD"/>
    <s v="A"/>
    <x v="35"/>
    <n v="714465.1"/>
    <m/>
  </r>
  <r>
    <x v="1"/>
    <s v="GDPLTFORECAST"/>
    <s v="TOT"/>
    <s v="MLN_USD"/>
    <s v="A"/>
    <x v="36"/>
    <n v="726724.9"/>
    <m/>
  </r>
  <r>
    <x v="1"/>
    <s v="GDPLTFORECAST"/>
    <s v="TOT"/>
    <s v="MLN_USD"/>
    <s v="A"/>
    <x v="37"/>
    <n v="739124.6"/>
    <m/>
  </r>
  <r>
    <x v="1"/>
    <s v="GDPLTFORECAST"/>
    <s v="TOT"/>
    <s v="MLN_USD"/>
    <s v="A"/>
    <x v="38"/>
    <n v="751700.8"/>
    <m/>
  </r>
  <r>
    <x v="1"/>
    <s v="GDPLTFORECAST"/>
    <s v="TOT"/>
    <s v="MLN_USD"/>
    <s v="A"/>
    <x v="39"/>
    <n v="764490.1"/>
    <m/>
  </r>
  <r>
    <x v="1"/>
    <s v="GDPLTFORECAST"/>
    <s v="TOT"/>
    <s v="MLN_USD"/>
    <s v="A"/>
    <x v="40"/>
    <n v="777526.5"/>
    <m/>
  </r>
  <r>
    <x v="1"/>
    <s v="GDPLTFORECAST"/>
    <s v="TOT"/>
    <s v="MLN_USD"/>
    <s v="A"/>
    <x v="41"/>
    <n v="790752.6"/>
    <m/>
  </r>
  <r>
    <x v="1"/>
    <s v="GDPLTFORECAST"/>
    <s v="TOT"/>
    <s v="MLN_USD"/>
    <s v="A"/>
    <x v="42"/>
    <n v="804194"/>
    <m/>
  </r>
  <r>
    <x v="1"/>
    <s v="GDPLTFORECAST"/>
    <s v="TOT"/>
    <s v="MLN_USD"/>
    <s v="A"/>
    <x v="43"/>
    <n v="817859.6"/>
    <m/>
  </r>
  <r>
    <x v="1"/>
    <s v="GDPLTFORECAST"/>
    <s v="TOT"/>
    <s v="MLN_USD"/>
    <s v="A"/>
    <x v="44"/>
    <n v="831738.5"/>
    <m/>
  </r>
  <r>
    <x v="2"/>
    <s v="GDPLTFORECAST"/>
    <s v="TOT"/>
    <s v="MLN_USD"/>
    <s v="A"/>
    <x v="0"/>
    <n v="465292.62613809301"/>
    <m/>
  </r>
  <r>
    <x v="2"/>
    <s v="GDPLTFORECAST"/>
    <s v="TOT"/>
    <s v="MLN_USD"/>
    <s v="A"/>
    <x v="1"/>
    <n v="473341.90542531002"/>
    <m/>
  </r>
  <r>
    <x v="2"/>
    <s v="GDPLTFORECAST"/>
    <s v="TOT"/>
    <s v="MLN_USD"/>
    <s v="A"/>
    <x v="2"/>
    <n v="481339.78370365902"/>
    <m/>
  </r>
  <r>
    <x v="2"/>
    <s v="GDPLTFORECAST"/>
    <s v="TOT"/>
    <s v="MLN_USD"/>
    <s v="A"/>
    <x v="3"/>
    <n v="489703.889900473"/>
    <m/>
  </r>
  <r>
    <x v="2"/>
    <s v="GDPLTFORECAST"/>
    <s v="TOT"/>
    <s v="MLN_USD"/>
    <s v="A"/>
    <x v="4"/>
    <n v="496297.6"/>
    <m/>
  </r>
  <r>
    <x v="2"/>
    <s v="GDPLTFORECAST"/>
    <s v="TOT"/>
    <s v="MLN_USD"/>
    <s v="A"/>
    <x v="5"/>
    <n v="502807"/>
    <m/>
  </r>
  <r>
    <x v="2"/>
    <s v="GDPLTFORECAST"/>
    <s v="TOT"/>
    <s v="MLN_USD"/>
    <s v="A"/>
    <x v="6"/>
    <n v="509521.1"/>
    <m/>
  </r>
  <r>
    <x v="2"/>
    <s v="GDPLTFORECAST"/>
    <s v="TOT"/>
    <s v="MLN_USD"/>
    <s v="A"/>
    <x v="7"/>
    <n v="516616.7"/>
    <m/>
  </r>
  <r>
    <x v="2"/>
    <s v="GDPLTFORECAST"/>
    <s v="TOT"/>
    <s v="MLN_USD"/>
    <s v="A"/>
    <x v="8"/>
    <n v="524280.8"/>
    <m/>
  </r>
  <r>
    <x v="2"/>
    <s v="GDPLTFORECAST"/>
    <s v="TOT"/>
    <s v="MLN_USD"/>
    <s v="A"/>
    <x v="9"/>
    <n v="532611.6"/>
    <m/>
  </r>
  <r>
    <x v="2"/>
    <s v="GDPLTFORECAST"/>
    <s v="TOT"/>
    <s v="MLN_USD"/>
    <s v="A"/>
    <x v="10"/>
    <n v="541629.6"/>
    <m/>
  </r>
  <r>
    <x v="2"/>
    <s v="GDPLTFORECAST"/>
    <s v="TOT"/>
    <s v="MLN_USD"/>
    <s v="A"/>
    <x v="11"/>
    <n v="551309.69999999995"/>
    <m/>
  </r>
  <r>
    <x v="2"/>
    <s v="GDPLTFORECAST"/>
    <s v="TOT"/>
    <s v="MLN_USD"/>
    <s v="A"/>
    <x v="12"/>
    <n v="561626.1"/>
    <m/>
  </r>
  <r>
    <x v="2"/>
    <s v="GDPLTFORECAST"/>
    <s v="TOT"/>
    <s v="MLN_USD"/>
    <s v="A"/>
    <x v="13"/>
    <n v="572575"/>
    <m/>
  </r>
  <r>
    <x v="2"/>
    <s v="GDPLTFORECAST"/>
    <s v="TOT"/>
    <s v="MLN_USD"/>
    <s v="A"/>
    <x v="14"/>
    <n v="584174.19999999995"/>
    <m/>
  </r>
  <r>
    <x v="2"/>
    <s v="GDPLTFORECAST"/>
    <s v="TOT"/>
    <s v="MLN_USD"/>
    <s v="A"/>
    <x v="15"/>
    <n v="596438.69999999995"/>
    <m/>
  </r>
  <r>
    <x v="2"/>
    <s v="GDPLTFORECAST"/>
    <s v="TOT"/>
    <s v="MLN_USD"/>
    <s v="A"/>
    <x v="16"/>
    <n v="609253.30000000005"/>
    <m/>
  </r>
  <r>
    <x v="2"/>
    <s v="GDPLTFORECAST"/>
    <s v="TOT"/>
    <s v="MLN_USD"/>
    <s v="A"/>
    <x v="17"/>
    <n v="622550.9"/>
    <m/>
  </r>
  <r>
    <x v="2"/>
    <s v="GDPLTFORECAST"/>
    <s v="TOT"/>
    <s v="MLN_USD"/>
    <s v="A"/>
    <x v="18"/>
    <n v="636268.30000000005"/>
    <m/>
  </r>
  <r>
    <x v="2"/>
    <s v="GDPLTFORECAST"/>
    <s v="TOT"/>
    <s v="MLN_USD"/>
    <s v="A"/>
    <x v="19"/>
    <n v="650353.9"/>
    <m/>
  </r>
  <r>
    <x v="2"/>
    <s v="GDPLTFORECAST"/>
    <s v="TOT"/>
    <s v="MLN_USD"/>
    <s v="A"/>
    <x v="20"/>
    <n v="664772"/>
    <m/>
  </r>
  <r>
    <x v="2"/>
    <s v="GDPLTFORECAST"/>
    <s v="TOT"/>
    <s v="MLN_USD"/>
    <s v="A"/>
    <x v="21"/>
    <n v="679578.1"/>
    <m/>
  </r>
  <r>
    <x v="2"/>
    <s v="GDPLTFORECAST"/>
    <s v="TOT"/>
    <s v="MLN_USD"/>
    <s v="A"/>
    <x v="22"/>
    <n v="694772.4"/>
    <m/>
  </r>
  <r>
    <x v="2"/>
    <s v="GDPLTFORECAST"/>
    <s v="TOT"/>
    <s v="MLN_USD"/>
    <s v="A"/>
    <x v="23"/>
    <n v="710370.5"/>
    <m/>
  </r>
  <r>
    <x v="2"/>
    <s v="GDPLTFORECAST"/>
    <s v="TOT"/>
    <s v="MLN_USD"/>
    <s v="A"/>
    <x v="24"/>
    <n v="726402.8"/>
    <m/>
  </r>
  <r>
    <x v="2"/>
    <s v="GDPLTFORECAST"/>
    <s v="TOT"/>
    <s v="MLN_USD"/>
    <s v="A"/>
    <x v="25"/>
    <n v="742909.1"/>
    <m/>
  </r>
  <r>
    <x v="2"/>
    <s v="GDPLTFORECAST"/>
    <s v="TOT"/>
    <s v="MLN_USD"/>
    <s v="A"/>
    <x v="26"/>
    <n v="759846"/>
    <m/>
  </r>
  <r>
    <x v="2"/>
    <s v="GDPLTFORECAST"/>
    <s v="TOT"/>
    <s v="MLN_USD"/>
    <s v="A"/>
    <x v="27"/>
    <n v="777240.2"/>
    <m/>
  </r>
  <r>
    <x v="2"/>
    <s v="GDPLTFORECAST"/>
    <s v="TOT"/>
    <s v="MLN_USD"/>
    <s v="A"/>
    <x v="28"/>
    <n v="795104.4"/>
    <m/>
  </r>
  <r>
    <x v="2"/>
    <s v="GDPLTFORECAST"/>
    <s v="TOT"/>
    <s v="MLN_USD"/>
    <s v="A"/>
    <x v="29"/>
    <n v="813439.6"/>
    <m/>
  </r>
  <r>
    <x v="2"/>
    <s v="GDPLTFORECAST"/>
    <s v="TOT"/>
    <s v="MLN_USD"/>
    <s v="A"/>
    <x v="30"/>
    <n v="832243"/>
    <m/>
  </r>
  <r>
    <x v="2"/>
    <s v="GDPLTFORECAST"/>
    <s v="TOT"/>
    <s v="MLN_USD"/>
    <s v="A"/>
    <x v="31"/>
    <n v="851512.9"/>
    <m/>
  </r>
  <r>
    <x v="2"/>
    <s v="GDPLTFORECAST"/>
    <s v="TOT"/>
    <s v="MLN_USD"/>
    <s v="A"/>
    <x v="32"/>
    <n v="871253.3"/>
    <m/>
  </r>
  <r>
    <x v="2"/>
    <s v="GDPLTFORECAST"/>
    <s v="TOT"/>
    <s v="MLN_USD"/>
    <s v="A"/>
    <x v="33"/>
    <n v="891469.2"/>
    <m/>
  </r>
  <r>
    <x v="2"/>
    <s v="GDPLTFORECAST"/>
    <s v="TOT"/>
    <s v="MLN_USD"/>
    <s v="A"/>
    <x v="34"/>
    <n v="912166.9"/>
    <m/>
  </r>
  <r>
    <x v="2"/>
    <s v="GDPLTFORECAST"/>
    <s v="TOT"/>
    <s v="MLN_USD"/>
    <s v="A"/>
    <x v="35"/>
    <n v="933357.1"/>
    <m/>
  </r>
  <r>
    <x v="2"/>
    <s v="GDPLTFORECAST"/>
    <s v="TOT"/>
    <s v="MLN_USD"/>
    <s v="A"/>
    <x v="36"/>
    <n v="955062.6"/>
    <m/>
  </r>
  <r>
    <x v="2"/>
    <s v="GDPLTFORECAST"/>
    <s v="TOT"/>
    <s v="MLN_USD"/>
    <s v="A"/>
    <x v="37"/>
    <n v="977320.3"/>
    <m/>
  </r>
  <r>
    <x v="2"/>
    <s v="GDPLTFORECAST"/>
    <s v="TOT"/>
    <s v="MLN_USD"/>
    <s v="A"/>
    <x v="38"/>
    <n v="1000169"/>
    <m/>
  </r>
  <r>
    <x v="2"/>
    <s v="GDPLTFORECAST"/>
    <s v="TOT"/>
    <s v="MLN_USD"/>
    <s v="A"/>
    <x v="39"/>
    <n v="1023642"/>
    <m/>
  </r>
  <r>
    <x v="2"/>
    <s v="GDPLTFORECAST"/>
    <s v="TOT"/>
    <s v="MLN_USD"/>
    <s v="A"/>
    <x v="40"/>
    <n v="1047764"/>
    <m/>
  </r>
  <r>
    <x v="2"/>
    <s v="GDPLTFORECAST"/>
    <s v="TOT"/>
    <s v="MLN_USD"/>
    <s v="A"/>
    <x v="41"/>
    <n v="1072440"/>
    <m/>
  </r>
  <r>
    <x v="2"/>
    <s v="GDPLTFORECAST"/>
    <s v="TOT"/>
    <s v="MLN_USD"/>
    <s v="A"/>
    <x v="42"/>
    <n v="1097692"/>
    <m/>
  </r>
  <r>
    <x v="2"/>
    <s v="GDPLTFORECAST"/>
    <s v="TOT"/>
    <s v="MLN_USD"/>
    <s v="A"/>
    <x v="43"/>
    <n v="1123530"/>
    <m/>
  </r>
  <r>
    <x v="2"/>
    <s v="GDPLTFORECAST"/>
    <s v="TOT"/>
    <s v="MLN_USD"/>
    <s v="A"/>
    <x v="44"/>
    <n v="1149950"/>
    <m/>
  </r>
  <r>
    <x v="3"/>
    <s v="GDPLTFORECAST"/>
    <s v="TOT"/>
    <s v="MLN_USD"/>
    <s v="A"/>
    <x v="0"/>
    <n v="1542066.2592517899"/>
    <m/>
  </r>
  <r>
    <x v="3"/>
    <s v="GDPLTFORECAST"/>
    <s v="TOT"/>
    <s v="MLN_USD"/>
    <s v="A"/>
    <x v="1"/>
    <n v="1588338.69301313"/>
    <m/>
  </r>
  <r>
    <x v="3"/>
    <s v="GDPLTFORECAST"/>
    <s v="TOT"/>
    <s v="MLN_USD"/>
    <s v="A"/>
    <x v="2"/>
    <n v="1621635.5389815201"/>
    <m/>
  </r>
  <r>
    <x v="3"/>
    <s v="GDPLTFORECAST"/>
    <s v="TOT"/>
    <s v="MLN_USD"/>
    <s v="A"/>
    <x v="3"/>
    <n v="1657928.8942838099"/>
    <m/>
  </r>
  <r>
    <x v="3"/>
    <s v="GDPLTFORECAST"/>
    <s v="TOT"/>
    <s v="MLN_USD"/>
    <s v="A"/>
    <x v="4"/>
    <n v="1684775"/>
    <m/>
  </r>
  <r>
    <x v="3"/>
    <s v="GDPLTFORECAST"/>
    <s v="TOT"/>
    <s v="MLN_USD"/>
    <s v="A"/>
    <x v="5"/>
    <n v="1710503"/>
    <m/>
  </r>
  <r>
    <x v="3"/>
    <s v="GDPLTFORECAST"/>
    <s v="TOT"/>
    <s v="MLN_USD"/>
    <s v="A"/>
    <x v="6"/>
    <n v="1736864"/>
    <m/>
  </r>
  <r>
    <x v="3"/>
    <s v="GDPLTFORECAST"/>
    <s v="TOT"/>
    <s v="MLN_USD"/>
    <s v="A"/>
    <x v="7"/>
    <n v="1764255"/>
    <m/>
  </r>
  <r>
    <x v="3"/>
    <s v="GDPLTFORECAST"/>
    <s v="TOT"/>
    <s v="MLN_USD"/>
    <s v="A"/>
    <x v="8"/>
    <n v="1792774"/>
    <m/>
  </r>
  <r>
    <x v="3"/>
    <s v="GDPLTFORECAST"/>
    <s v="TOT"/>
    <s v="MLN_USD"/>
    <s v="A"/>
    <x v="9"/>
    <n v="1822387"/>
    <m/>
  </r>
  <r>
    <x v="3"/>
    <s v="GDPLTFORECAST"/>
    <s v="TOT"/>
    <s v="MLN_USD"/>
    <s v="A"/>
    <x v="10"/>
    <n v="1852965"/>
    <m/>
  </r>
  <r>
    <x v="3"/>
    <s v="GDPLTFORECAST"/>
    <s v="TOT"/>
    <s v="MLN_USD"/>
    <s v="A"/>
    <x v="11"/>
    <n v="1884677"/>
    <m/>
  </r>
  <r>
    <x v="3"/>
    <s v="GDPLTFORECAST"/>
    <s v="TOT"/>
    <s v="MLN_USD"/>
    <s v="A"/>
    <x v="12"/>
    <n v="1917532"/>
    <m/>
  </r>
  <r>
    <x v="3"/>
    <s v="GDPLTFORECAST"/>
    <s v="TOT"/>
    <s v="MLN_USD"/>
    <s v="A"/>
    <x v="13"/>
    <n v="1951559"/>
    <m/>
  </r>
  <r>
    <x v="3"/>
    <s v="GDPLTFORECAST"/>
    <s v="TOT"/>
    <s v="MLN_USD"/>
    <s v="A"/>
    <x v="14"/>
    <n v="1986793"/>
    <m/>
  </r>
  <r>
    <x v="3"/>
    <s v="GDPLTFORECAST"/>
    <s v="TOT"/>
    <s v="MLN_USD"/>
    <s v="A"/>
    <x v="15"/>
    <n v="2023273"/>
    <m/>
  </r>
  <r>
    <x v="3"/>
    <s v="GDPLTFORECAST"/>
    <s v="TOT"/>
    <s v="MLN_USD"/>
    <s v="A"/>
    <x v="16"/>
    <n v="2060808"/>
    <m/>
  </r>
  <r>
    <x v="3"/>
    <s v="GDPLTFORECAST"/>
    <s v="TOT"/>
    <s v="MLN_USD"/>
    <s v="A"/>
    <x v="17"/>
    <n v="2099401"/>
    <m/>
  </r>
  <r>
    <x v="3"/>
    <s v="GDPLTFORECAST"/>
    <s v="TOT"/>
    <s v="MLN_USD"/>
    <s v="A"/>
    <x v="18"/>
    <n v="2139034"/>
    <m/>
  </r>
  <r>
    <x v="3"/>
    <s v="GDPLTFORECAST"/>
    <s v="TOT"/>
    <s v="MLN_USD"/>
    <s v="A"/>
    <x v="19"/>
    <n v="2179688"/>
    <m/>
  </r>
  <r>
    <x v="3"/>
    <s v="GDPLTFORECAST"/>
    <s v="TOT"/>
    <s v="MLN_USD"/>
    <s v="A"/>
    <x v="20"/>
    <n v="2221353"/>
    <m/>
  </r>
  <r>
    <x v="3"/>
    <s v="GDPLTFORECAST"/>
    <s v="TOT"/>
    <s v="MLN_USD"/>
    <s v="A"/>
    <x v="21"/>
    <n v="2264030"/>
    <m/>
  </r>
  <r>
    <x v="3"/>
    <s v="GDPLTFORECAST"/>
    <s v="TOT"/>
    <s v="MLN_USD"/>
    <s v="A"/>
    <x v="22"/>
    <n v="2307720"/>
    <m/>
  </r>
  <r>
    <x v="3"/>
    <s v="GDPLTFORECAST"/>
    <s v="TOT"/>
    <s v="MLN_USD"/>
    <s v="A"/>
    <x v="23"/>
    <n v="2352425"/>
    <m/>
  </r>
  <r>
    <x v="3"/>
    <s v="GDPLTFORECAST"/>
    <s v="TOT"/>
    <s v="MLN_USD"/>
    <s v="A"/>
    <x v="24"/>
    <n v="2398151"/>
    <m/>
  </r>
  <r>
    <x v="3"/>
    <s v="GDPLTFORECAST"/>
    <s v="TOT"/>
    <s v="MLN_USD"/>
    <s v="A"/>
    <x v="25"/>
    <n v="2444905"/>
    <m/>
  </r>
  <r>
    <x v="3"/>
    <s v="GDPLTFORECAST"/>
    <s v="TOT"/>
    <s v="MLN_USD"/>
    <s v="A"/>
    <x v="26"/>
    <n v="2492690"/>
    <m/>
  </r>
  <r>
    <x v="3"/>
    <s v="GDPLTFORECAST"/>
    <s v="TOT"/>
    <s v="MLN_USD"/>
    <s v="A"/>
    <x v="27"/>
    <n v="2541479"/>
    <m/>
  </r>
  <r>
    <x v="3"/>
    <s v="GDPLTFORECAST"/>
    <s v="TOT"/>
    <s v="MLN_USD"/>
    <s v="A"/>
    <x v="28"/>
    <n v="2591227"/>
    <m/>
  </r>
  <r>
    <x v="3"/>
    <s v="GDPLTFORECAST"/>
    <s v="TOT"/>
    <s v="MLN_USD"/>
    <s v="A"/>
    <x v="29"/>
    <n v="2641896"/>
    <m/>
  </r>
  <r>
    <x v="3"/>
    <s v="GDPLTFORECAST"/>
    <s v="TOT"/>
    <s v="MLN_USD"/>
    <s v="A"/>
    <x v="30"/>
    <n v="2693479"/>
    <m/>
  </r>
  <r>
    <x v="3"/>
    <s v="GDPLTFORECAST"/>
    <s v="TOT"/>
    <s v="MLN_USD"/>
    <s v="A"/>
    <x v="31"/>
    <n v="2745988"/>
    <m/>
  </r>
  <r>
    <x v="3"/>
    <s v="GDPLTFORECAST"/>
    <s v="TOT"/>
    <s v="MLN_USD"/>
    <s v="A"/>
    <x v="32"/>
    <n v="2799434"/>
    <m/>
  </r>
  <r>
    <x v="3"/>
    <s v="GDPLTFORECAST"/>
    <s v="TOT"/>
    <s v="MLN_USD"/>
    <s v="A"/>
    <x v="33"/>
    <n v="2853831"/>
    <m/>
  </r>
  <r>
    <x v="3"/>
    <s v="GDPLTFORECAST"/>
    <s v="TOT"/>
    <s v="MLN_USD"/>
    <s v="A"/>
    <x v="34"/>
    <n v="2909216"/>
    <m/>
  </r>
  <r>
    <x v="3"/>
    <s v="GDPLTFORECAST"/>
    <s v="TOT"/>
    <s v="MLN_USD"/>
    <s v="A"/>
    <x v="35"/>
    <n v="2965657"/>
    <m/>
  </r>
  <r>
    <x v="3"/>
    <s v="GDPLTFORECAST"/>
    <s v="TOT"/>
    <s v="MLN_USD"/>
    <s v="A"/>
    <x v="36"/>
    <n v="3023227"/>
    <m/>
  </r>
  <r>
    <x v="3"/>
    <s v="GDPLTFORECAST"/>
    <s v="TOT"/>
    <s v="MLN_USD"/>
    <s v="A"/>
    <x v="37"/>
    <n v="3081985"/>
    <m/>
  </r>
  <r>
    <x v="3"/>
    <s v="GDPLTFORECAST"/>
    <s v="TOT"/>
    <s v="MLN_USD"/>
    <s v="A"/>
    <x v="38"/>
    <n v="3141981"/>
    <m/>
  </r>
  <r>
    <x v="3"/>
    <s v="GDPLTFORECAST"/>
    <s v="TOT"/>
    <s v="MLN_USD"/>
    <s v="A"/>
    <x v="39"/>
    <n v="3203277"/>
    <m/>
  </r>
  <r>
    <x v="3"/>
    <s v="GDPLTFORECAST"/>
    <s v="TOT"/>
    <s v="MLN_USD"/>
    <s v="A"/>
    <x v="40"/>
    <n v="3265966"/>
    <m/>
  </r>
  <r>
    <x v="3"/>
    <s v="GDPLTFORECAST"/>
    <s v="TOT"/>
    <s v="MLN_USD"/>
    <s v="A"/>
    <x v="41"/>
    <n v="3330145"/>
    <m/>
  </r>
  <r>
    <x v="3"/>
    <s v="GDPLTFORECAST"/>
    <s v="TOT"/>
    <s v="MLN_USD"/>
    <s v="A"/>
    <x v="42"/>
    <n v="3395881"/>
    <m/>
  </r>
  <r>
    <x v="3"/>
    <s v="GDPLTFORECAST"/>
    <s v="TOT"/>
    <s v="MLN_USD"/>
    <s v="A"/>
    <x v="43"/>
    <n v="3463205"/>
    <m/>
  </r>
  <r>
    <x v="3"/>
    <s v="GDPLTFORECAST"/>
    <s v="TOT"/>
    <s v="MLN_USD"/>
    <s v="A"/>
    <x v="44"/>
    <n v="3532133"/>
    <m/>
  </r>
  <r>
    <x v="4"/>
    <s v="GDPLTFORECAST"/>
    <s v="TOT"/>
    <s v="MLN_USD"/>
    <s v="A"/>
    <x v="0"/>
    <n v="323276.34587412601"/>
    <m/>
  </r>
  <r>
    <x v="4"/>
    <s v="GDPLTFORECAST"/>
    <s v="TOT"/>
    <s v="MLN_USD"/>
    <s v="A"/>
    <x v="1"/>
    <n v="338150.98955721501"/>
    <m/>
  </r>
  <r>
    <x v="4"/>
    <s v="GDPLTFORECAST"/>
    <s v="TOT"/>
    <s v="MLN_USD"/>
    <s v="A"/>
    <x v="2"/>
    <n v="351016.10486781201"/>
    <m/>
  </r>
  <r>
    <x v="4"/>
    <s v="GDPLTFORECAST"/>
    <s v="TOT"/>
    <s v="MLN_USD"/>
    <s v="A"/>
    <x v="3"/>
    <n v="362299.114081443"/>
    <m/>
  </r>
  <r>
    <x v="4"/>
    <s v="GDPLTFORECAST"/>
    <s v="TOT"/>
    <s v="MLN_USD"/>
    <s v="A"/>
    <x v="4"/>
    <n v="369667.7"/>
    <m/>
  </r>
  <r>
    <x v="4"/>
    <s v="GDPLTFORECAST"/>
    <s v="TOT"/>
    <s v="MLN_USD"/>
    <s v="A"/>
    <x v="5"/>
    <n v="376983.5"/>
    <m/>
  </r>
  <r>
    <x v="4"/>
    <s v="GDPLTFORECAST"/>
    <s v="TOT"/>
    <s v="MLN_USD"/>
    <s v="A"/>
    <x v="6"/>
    <n v="384986.4"/>
    <m/>
  </r>
  <r>
    <x v="4"/>
    <s v="GDPLTFORECAST"/>
    <s v="TOT"/>
    <s v="MLN_USD"/>
    <s v="A"/>
    <x v="7"/>
    <n v="393664.7"/>
    <m/>
  </r>
  <r>
    <x v="4"/>
    <s v="GDPLTFORECAST"/>
    <s v="TOT"/>
    <s v="MLN_USD"/>
    <s v="A"/>
    <x v="8"/>
    <n v="402917.3"/>
    <m/>
  </r>
  <r>
    <x v="4"/>
    <s v="GDPLTFORECAST"/>
    <s v="TOT"/>
    <s v="MLN_USD"/>
    <s v="A"/>
    <x v="9"/>
    <n v="412658.5"/>
    <m/>
  </r>
  <r>
    <x v="4"/>
    <s v="GDPLTFORECAST"/>
    <s v="TOT"/>
    <s v="MLN_USD"/>
    <s v="A"/>
    <x v="10"/>
    <n v="422801.2"/>
    <m/>
  </r>
  <r>
    <x v="4"/>
    <s v="GDPLTFORECAST"/>
    <s v="TOT"/>
    <s v="MLN_USD"/>
    <s v="A"/>
    <x v="11"/>
    <n v="433234.9"/>
    <m/>
  </r>
  <r>
    <x v="4"/>
    <s v="GDPLTFORECAST"/>
    <s v="TOT"/>
    <s v="MLN_USD"/>
    <s v="A"/>
    <x v="12"/>
    <n v="443887.7"/>
    <m/>
  </r>
  <r>
    <x v="4"/>
    <s v="GDPLTFORECAST"/>
    <s v="TOT"/>
    <s v="MLN_USD"/>
    <s v="A"/>
    <x v="13"/>
    <n v="454669.3"/>
    <m/>
  </r>
  <r>
    <x v="4"/>
    <s v="GDPLTFORECAST"/>
    <s v="TOT"/>
    <s v="MLN_USD"/>
    <s v="A"/>
    <x v="14"/>
    <n v="465478"/>
    <m/>
  </r>
  <r>
    <x v="4"/>
    <s v="GDPLTFORECAST"/>
    <s v="TOT"/>
    <s v="MLN_USD"/>
    <s v="A"/>
    <x v="15"/>
    <n v="476217.2"/>
    <m/>
  </r>
  <r>
    <x v="4"/>
    <s v="GDPLTFORECAST"/>
    <s v="TOT"/>
    <s v="MLN_USD"/>
    <s v="A"/>
    <x v="16"/>
    <n v="486802"/>
    <m/>
  </r>
  <r>
    <x v="4"/>
    <s v="GDPLTFORECAST"/>
    <s v="TOT"/>
    <s v="MLN_USD"/>
    <s v="A"/>
    <x v="17"/>
    <n v="497170.9"/>
    <m/>
  </r>
  <r>
    <x v="4"/>
    <s v="GDPLTFORECAST"/>
    <s v="TOT"/>
    <s v="MLN_USD"/>
    <s v="A"/>
    <x v="18"/>
    <n v="507281.1"/>
    <m/>
  </r>
  <r>
    <x v="4"/>
    <s v="GDPLTFORECAST"/>
    <s v="TOT"/>
    <s v="MLN_USD"/>
    <s v="A"/>
    <x v="19"/>
    <n v="517122.6"/>
    <m/>
  </r>
  <r>
    <x v="4"/>
    <s v="GDPLTFORECAST"/>
    <s v="TOT"/>
    <s v="MLN_USD"/>
    <s v="A"/>
    <x v="20"/>
    <n v="526716.5"/>
    <m/>
  </r>
  <r>
    <x v="4"/>
    <s v="GDPLTFORECAST"/>
    <s v="TOT"/>
    <s v="MLN_USD"/>
    <s v="A"/>
    <x v="21"/>
    <n v="536156.1"/>
    <m/>
  </r>
  <r>
    <x v="4"/>
    <s v="GDPLTFORECAST"/>
    <s v="TOT"/>
    <s v="MLN_USD"/>
    <s v="A"/>
    <x v="22"/>
    <n v="545496.1"/>
    <m/>
  </r>
  <r>
    <x v="4"/>
    <s v="GDPLTFORECAST"/>
    <s v="TOT"/>
    <s v="MLN_USD"/>
    <s v="A"/>
    <x v="23"/>
    <n v="554804.80000000005"/>
    <m/>
  </r>
  <r>
    <x v="4"/>
    <s v="GDPLTFORECAST"/>
    <s v="TOT"/>
    <s v="MLN_USD"/>
    <s v="A"/>
    <x v="24"/>
    <n v="564168.4"/>
    <m/>
  </r>
  <r>
    <x v="4"/>
    <s v="GDPLTFORECAST"/>
    <s v="TOT"/>
    <s v="MLN_USD"/>
    <s v="A"/>
    <x v="25"/>
    <n v="573665.1"/>
    <m/>
  </r>
  <r>
    <x v="4"/>
    <s v="GDPLTFORECAST"/>
    <s v="TOT"/>
    <s v="MLN_USD"/>
    <s v="A"/>
    <x v="26"/>
    <n v="583264.30000000005"/>
    <m/>
  </r>
  <r>
    <x v="4"/>
    <s v="GDPLTFORECAST"/>
    <s v="TOT"/>
    <s v="MLN_USD"/>
    <s v="A"/>
    <x v="27"/>
    <n v="592950.5"/>
    <m/>
  </r>
  <r>
    <x v="4"/>
    <s v="GDPLTFORECAST"/>
    <s v="TOT"/>
    <s v="MLN_USD"/>
    <s v="A"/>
    <x v="28"/>
    <n v="602685.1"/>
    <m/>
  </r>
  <r>
    <x v="4"/>
    <s v="GDPLTFORECAST"/>
    <s v="TOT"/>
    <s v="MLN_USD"/>
    <s v="A"/>
    <x v="29"/>
    <n v="612424.69999999995"/>
    <m/>
  </r>
  <r>
    <x v="4"/>
    <s v="GDPLTFORECAST"/>
    <s v="TOT"/>
    <s v="MLN_USD"/>
    <s v="A"/>
    <x v="30"/>
    <n v="622130"/>
    <m/>
  </r>
  <r>
    <x v="4"/>
    <s v="GDPLTFORECAST"/>
    <s v="TOT"/>
    <s v="MLN_USD"/>
    <s v="A"/>
    <x v="31"/>
    <n v="631827.69999999995"/>
    <m/>
  </r>
  <r>
    <x v="4"/>
    <s v="GDPLTFORECAST"/>
    <s v="TOT"/>
    <s v="MLN_USD"/>
    <s v="A"/>
    <x v="32"/>
    <n v="641486.5"/>
    <m/>
  </r>
  <r>
    <x v="4"/>
    <s v="GDPLTFORECAST"/>
    <s v="TOT"/>
    <s v="MLN_USD"/>
    <s v="A"/>
    <x v="33"/>
    <n v="651099.1"/>
    <m/>
  </r>
  <r>
    <x v="4"/>
    <s v="GDPLTFORECAST"/>
    <s v="TOT"/>
    <s v="MLN_USD"/>
    <s v="A"/>
    <x v="34"/>
    <n v="660699.5"/>
    <m/>
  </r>
  <r>
    <x v="4"/>
    <s v="GDPLTFORECAST"/>
    <s v="TOT"/>
    <s v="MLN_USD"/>
    <s v="A"/>
    <x v="35"/>
    <n v="670356.6"/>
    <m/>
  </r>
  <r>
    <x v="4"/>
    <s v="GDPLTFORECAST"/>
    <s v="TOT"/>
    <s v="MLN_USD"/>
    <s v="A"/>
    <x v="36"/>
    <n v="680098"/>
    <m/>
  </r>
  <r>
    <x v="4"/>
    <s v="GDPLTFORECAST"/>
    <s v="TOT"/>
    <s v="MLN_USD"/>
    <s v="A"/>
    <x v="37"/>
    <n v="690039.1"/>
    <m/>
  </r>
  <r>
    <x v="4"/>
    <s v="GDPLTFORECAST"/>
    <s v="TOT"/>
    <s v="MLN_USD"/>
    <s v="A"/>
    <x v="38"/>
    <n v="700295.1"/>
    <m/>
  </r>
  <r>
    <x v="4"/>
    <s v="GDPLTFORECAST"/>
    <s v="TOT"/>
    <s v="MLN_USD"/>
    <s v="A"/>
    <x v="39"/>
    <n v="710972.7"/>
    <m/>
  </r>
  <r>
    <x v="4"/>
    <s v="GDPLTFORECAST"/>
    <s v="TOT"/>
    <s v="MLN_USD"/>
    <s v="A"/>
    <x v="40"/>
    <n v="722126.6"/>
    <m/>
  </r>
  <r>
    <x v="4"/>
    <s v="GDPLTFORECAST"/>
    <s v="TOT"/>
    <s v="MLN_USD"/>
    <s v="A"/>
    <x v="41"/>
    <n v="733751.1"/>
    <m/>
  </r>
  <r>
    <x v="4"/>
    <s v="GDPLTFORECAST"/>
    <s v="TOT"/>
    <s v="MLN_USD"/>
    <s v="A"/>
    <x v="42"/>
    <n v="745793.4"/>
    <m/>
  </r>
  <r>
    <x v="4"/>
    <s v="GDPLTFORECAST"/>
    <s v="TOT"/>
    <s v="MLN_USD"/>
    <s v="A"/>
    <x v="43"/>
    <n v="758174"/>
    <m/>
  </r>
  <r>
    <x v="4"/>
    <s v="GDPLTFORECAST"/>
    <s v="TOT"/>
    <s v="MLN_USD"/>
    <s v="A"/>
    <x v="44"/>
    <n v="770808.1"/>
    <m/>
  </r>
  <r>
    <x v="5"/>
    <s v="GDPLTFORECAST"/>
    <s v="TOT"/>
    <s v="MLN_USD"/>
    <s v="A"/>
    <x v="0"/>
    <n v="257699.961846441"/>
    <m/>
  </r>
  <r>
    <x v="5"/>
    <s v="GDPLTFORECAST"/>
    <s v="TOT"/>
    <s v="MLN_USD"/>
    <s v="A"/>
    <x v="1"/>
    <n v="263472.79899393499"/>
    <m/>
  </r>
  <r>
    <x v="5"/>
    <s v="GDPLTFORECAST"/>
    <s v="TOT"/>
    <s v="MLN_USD"/>
    <s v="A"/>
    <x v="2"/>
    <n v="267852.13786391902"/>
    <m/>
  </r>
  <r>
    <x v="5"/>
    <s v="GDPLTFORECAST"/>
    <s v="TOT"/>
    <s v="MLN_USD"/>
    <s v="A"/>
    <x v="3"/>
    <n v="273072.20214765897"/>
    <m/>
  </r>
  <r>
    <x v="5"/>
    <s v="GDPLTFORECAST"/>
    <s v="TOT"/>
    <s v="MLN_USD"/>
    <s v="A"/>
    <x v="4"/>
    <n v="276756.8"/>
    <m/>
  </r>
  <r>
    <x v="5"/>
    <s v="GDPLTFORECAST"/>
    <s v="TOT"/>
    <s v="MLN_USD"/>
    <s v="A"/>
    <x v="5"/>
    <n v="280674.90000000002"/>
    <m/>
  </r>
  <r>
    <x v="5"/>
    <s v="GDPLTFORECAST"/>
    <s v="TOT"/>
    <s v="MLN_USD"/>
    <s v="A"/>
    <x v="6"/>
    <n v="285198.8"/>
    <m/>
  </r>
  <r>
    <x v="5"/>
    <s v="GDPLTFORECAST"/>
    <s v="TOT"/>
    <s v="MLN_USD"/>
    <s v="A"/>
    <x v="7"/>
    <n v="290249.2"/>
    <m/>
  </r>
  <r>
    <x v="5"/>
    <s v="GDPLTFORECAST"/>
    <s v="TOT"/>
    <s v="MLN_USD"/>
    <s v="A"/>
    <x v="8"/>
    <n v="295664.3"/>
    <m/>
  </r>
  <r>
    <x v="5"/>
    <s v="GDPLTFORECAST"/>
    <s v="TOT"/>
    <s v="MLN_USD"/>
    <s v="A"/>
    <x v="9"/>
    <n v="301344.40000000002"/>
    <m/>
  </r>
  <r>
    <x v="5"/>
    <s v="GDPLTFORECAST"/>
    <s v="TOT"/>
    <s v="MLN_USD"/>
    <s v="A"/>
    <x v="10"/>
    <n v="307213.8"/>
    <m/>
  </r>
  <r>
    <x v="5"/>
    <s v="GDPLTFORECAST"/>
    <s v="TOT"/>
    <s v="MLN_USD"/>
    <s v="A"/>
    <x v="11"/>
    <n v="313193.5"/>
    <m/>
  </r>
  <r>
    <x v="5"/>
    <s v="GDPLTFORECAST"/>
    <s v="TOT"/>
    <s v="MLN_USD"/>
    <s v="A"/>
    <x v="12"/>
    <n v="319268.90000000002"/>
    <m/>
  </r>
  <r>
    <x v="5"/>
    <s v="GDPLTFORECAST"/>
    <s v="TOT"/>
    <s v="MLN_USD"/>
    <s v="A"/>
    <x v="13"/>
    <n v="325441"/>
    <m/>
  </r>
  <r>
    <x v="5"/>
    <s v="GDPLTFORECAST"/>
    <s v="TOT"/>
    <s v="MLN_USD"/>
    <s v="A"/>
    <x v="14"/>
    <n v="331720.7"/>
    <m/>
  </r>
  <r>
    <x v="5"/>
    <s v="GDPLTFORECAST"/>
    <s v="TOT"/>
    <s v="MLN_USD"/>
    <s v="A"/>
    <x v="15"/>
    <n v="338121.7"/>
    <m/>
  </r>
  <r>
    <x v="5"/>
    <s v="GDPLTFORECAST"/>
    <s v="TOT"/>
    <s v="MLN_USD"/>
    <s v="A"/>
    <x v="16"/>
    <n v="344661.8"/>
    <m/>
  </r>
  <r>
    <x v="5"/>
    <s v="GDPLTFORECAST"/>
    <s v="TOT"/>
    <s v="MLN_USD"/>
    <s v="A"/>
    <x v="17"/>
    <n v="351363.5"/>
    <m/>
  </r>
  <r>
    <x v="5"/>
    <s v="GDPLTFORECAST"/>
    <s v="TOT"/>
    <s v="MLN_USD"/>
    <s v="A"/>
    <x v="18"/>
    <n v="358248.2"/>
    <m/>
  </r>
  <r>
    <x v="5"/>
    <s v="GDPLTFORECAST"/>
    <s v="TOT"/>
    <s v="MLN_USD"/>
    <s v="A"/>
    <x v="19"/>
    <n v="365325.7"/>
    <m/>
  </r>
  <r>
    <x v="5"/>
    <s v="GDPLTFORECAST"/>
    <s v="TOT"/>
    <s v="MLN_USD"/>
    <s v="A"/>
    <x v="20"/>
    <n v="372598.3"/>
    <m/>
  </r>
  <r>
    <x v="5"/>
    <s v="GDPLTFORECAST"/>
    <s v="TOT"/>
    <s v="MLN_USD"/>
    <s v="A"/>
    <x v="21"/>
    <n v="380070.1"/>
    <m/>
  </r>
  <r>
    <x v="5"/>
    <s v="GDPLTFORECAST"/>
    <s v="TOT"/>
    <s v="MLN_USD"/>
    <s v="A"/>
    <x v="22"/>
    <n v="387747.7"/>
    <m/>
  </r>
  <r>
    <x v="5"/>
    <s v="GDPLTFORECAST"/>
    <s v="TOT"/>
    <s v="MLN_USD"/>
    <s v="A"/>
    <x v="23"/>
    <n v="395643.5"/>
    <m/>
  </r>
  <r>
    <x v="5"/>
    <s v="GDPLTFORECAST"/>
    <s v="TOT"/>
    <s v="MLN_USD"/>
    <s v="A"/>
    <x v="24"/>
    <n v="403775.4"/>
    <m/>
  </r>
  <r>
    <x v="5"/>
    <s v="GDPLTFORECAST"/>
    <s v="TOT"/>
    <s v="MLN_USD"/>
    <s v="A"/>
    <x v="25"/>
    <n v="412166"/>
    <m/>
  </r>
  <r>
    <x v="5"/>
    <s v="GDPLTFORECAST"/>
    <s v="TOT"/>
    <s v="MLN_USD"/>
    <s v="A"/>
    <x v="26"/>
    <n v="420839"/>
    <m/>
  </r>
  <r>
    <x v="5"/>
    <s v="GDPLTFORECAST"/>
    <s v="TOT"/>
    <s v="MLN_USD"/>
    <s v="A"/>
    <x v="27"/>
    <n v="429807.2"/>
    <m/>
  </r>
  <r>
    <x v="5"/>
    <s v="GDPLTFORECAST"/>
    <s v="TOT"/>
    <s v="MLN_USD"/>
    <s v="A"/>
    <x v="28"/>
    <n v="439067.5"/>
    <m/>
  </r>
  <r>
    <x v="5"/>
    <s v="GDPLTFORECAST"/>
    <s v="TOT"/>
    <s v="MLN_USD"/>
    <s v="A"/>
    <x v="29"/>
    <n v="448599.2"/>
    <m/>
  </r>
  <r>
    <x v="5"/>
    <s v="GDPLTFORECAST"/>
    <s v="TOT"/>
    <s v="MLN_USD"/>
    <s v="A"/>
    <x v="30"/>
    <n v="458369.7"/>
    <m/>
  </r>
  <r>
    <x v="5"/>
    <s v="GDPLTFORECAST"/>
    <s v="TOT"/>
    <s v="MLN_USD"/>
    <s v="A"/>
    <x v="31"/>
    <n v="468394.9"/>
    <m/>
  </r>
  <r>
    <x v="5"/>
    <s v="GDPLTFORECAST"/>
    <s v="TOT"/>
    <s v="MLN_USD"/>
    <s v="A"/>
    <x v="32"/>
    <n v="478639.9"/>
    <m/>
  </r>
  <r>
    <x v="5"/>
    <s v="GDPLTFORECAST"/>
    <s v="TOT"/>
    <s v="MLN_USD"/>
    <s v="A"/>
    <x v="33"/>
    <n v="489074.1"/>
    <m/>
  </r>
  <r>
    <x v="5"/>
    <s v="GDPLTFORECAST"/>
    <s v="TOT"/>
    <s v="MLN_USD"/>
    <s v="A"/>
    <x v="34"/>
    <n v="499674.8"/>
    <m/>
  </r>
  <r>
    <x v="5"/>
    <s v="GDPLTFORECAST"/>
    <s v="TOT"/>
    <s v="MLN_USD"/>
    <s v="A"/>
    <x v="35"/>
    <n v="510433.2"/>
    <m/>
  </r>
  <r>
    <x v="5"/>
    <s v="GDPLTFORECAST"/>
    <s v="TOT"/>
    <s v="MLN_USD"/>
    <s v="A"/>
    <x v="36"/>
    <n v="521297.3"/>
    <m/>
  </r>
  <r>
    <x v="5"/>
    <s v="GDPLTFORECAST"/>
    <s v="TOT"/>
    <s v="MLN_USD"/>
    <s v="A"/>
    <x v="37"/>
    <n v="532273.4"/>
    <m/>
  </r>
  <r>
    <x v="5"/>
    <s v="GDPLTFORECAST"/>
    <s v="TOT"/>
    <s v="MLN_USD"/>
    <s v="A"/>
    <x v="38"/>
    <n v="543370.80000000005"/>
    <m/>
  </r>
  <r>
    <x v="5"/>
    <s v="GDPLTFORECAST"/>
    <s v="TOT"/>
    <s v="MLN_USD"/>
    <s v="A"/>
    <x v="39"/>
    <n v="554603.80000000005"/>
    <m/>
  </r>
  <r>
    <x v="5"/>
    <s v="GDPLTFORECAST"/>
    <s v="TOT"/>
    <s v="MLN_USD"/>
    <s v="A"/>
    <x v="40"/>
    <n v="565992"/>
    <m/>
  </r>
  <r>
    <x v="5"/>
    <s v="GDPLTFORECAST"/>
    <s v="TOT"/>
    <s v="MLN_USD"/>
    <s v="A"/>
    <x v="41"/>
    <n v="577556.5"/>
    <m/>
  </r>
  <r>
    <x v="5"/>
    <s v="GDPLTFORECAST"/>
    <s v="TOT"/>
    <s v="MLN_USD"/>
    <s v="A"/>
    <x v="42"/>
    <n v="589313.9"/>
    <m/>
  </r>
  <r>
    <x v="5"/>
    <s v="GDPLTFORECAST"/>
    <s v="TOT"/>
    <s v="MLN_USD"/>
    <s v="A"/>
    <x v="43"/>
    <n v="601283.4"/>
    <m/>
  </r>
  <r>
    <x v="5"/>
    <s v="GDPLTFORECAST"/>
    <s v="TOT"/>
    <s v="MLN_USD"/>
    <s v="A"/>
    <x v="44"/>
    <n v="613481.19999999995"/>
    <m/>
  </r>
  <r>
    <x v="6"/>
    <s v="GDPLTFORECAST"/>
    <s v="TOT"/>
    <s v="MLN_USD"/>
    <s v="A"/>
    <x v="0"/>
    <n v="212047.392720023"/>
    <m/>
  </r>
  <r>
    <x v="6"/>
    <s v="GDPLTFORECAST"/>
    <s v="TOT"/>
    <s v="MLN_USD"/>
    <s v="A"/>
    <x v="1"/>
    <n v="217633.29050354101"/>
    <m/>
  </r>
  <r>
    <x v="6"/>
    <s v="GDPLTFORECAST"/>
    <s v="TOT"/>
    <s v="MLN_USD"/>
    <s v="A"/>
    <x v="2"/>
    <n v="224041.599520758"/>
    <m/>
  </r>
  <r>
    <x v="6"/>
    <s v="GDPLTFORECAST"/>
    <s v="TOT"/>
    <s v="MLN_USD"/>
    <s v="A"/>
    <x v="3"/>
    <n v="229725.36593822201"/>
    <m/>
  </r>
  <r>
    <x v="6"/>
    <s v="GDPLTFORECAST"/>
    <s v="TOT"/>
    <s v="MLN_USD"/>
    <s v="A"/>
    <x v="4"/>
    <n v="232163.7"/>
    <m/>
  </r>
  <r>
    <x v="6"/>
    <s v="GDPLTFORECAST"/>
    <s v="TOT"/>
    <s v="MLN_USD"/>
    <s v="A"/>
    <x v="5"/>
    <n v="234100.7"/>
    <m/>
  </r>
  <r>
    <x v="6"/>
    <s v="GDPLTFORECAST"/>
    <s v="TOT"/>
    <s v="MLN_USD"/>
    <s v="A"/>
    <x v="6"/>
    <n v="236272.5"/>
    <m/>
  </r>
  <r>
    <x v="6"/>
    <s v="GDPLTFORECAST"/>
    <s v="TOT"/>
    <s v="MLN_USD"/>
    <s v="A"/>
    <x v="7"/>
    <n v="238810.6"/>
    <m/>
  </r>
  <r>
    <x v="6"/>
    <s v="GDPLTFORECAST"/>
    <s v="TOT"/>
    <s v="MLN_USD"/>
    <s v="A"/>
    <x v="8"/>
    <n v="241694.4"/>
    <m/>
  </r>
  <r>
    <x v="6"/>
    <s v="GDPLTFORECAST"/>
    <s v="TOT"/>
    <s v="MLN_USD"/>
    <s v="A"/>
    <x v="9"/>
    <n v="244847"/>
    <m/>
  </r>
  <r>
    <x v="6"/>
    <s v="GDPLTFORECAST"/>
    <s v="TOT"/>
    <s v="MLN_USD"/>
    <s v="A"/>
    <x v="10"/>
    <n v="248195.1"/>
    <m/>
  </r>
  <r>
    <x v="6"/>
    <s v="GDPLTFORECAST"/>
    <s v="TOT"/>
    <s v="MLN_USD"/>
    <s v="A"/>
    <x v="11"/>
    <n v="251682.7"/>
    <m/>
  </r>
  <r>
    <x v="6"/>
    <s v="GDPLTFORECAST"/>
    <s v="TOT"/>
    <s v="MLN_USD"/>
    <s v="A"/>
    <x v="12"/>
    <n v="255275.9"/>
    <m/>
  </r>
  <r>
    <x v="6"/>
    <s v="GDPLTFORECAST"/>
    <s v="TOT"/>
    <s v="MLN_USD"/>
    <s v="A"/>
    <x v="13"/>
    <n v="258962.4"/>
    <m/>
  </r>
  <r>
    <x v="6"/>
    <s v="GDPLTFORECAST"/>
    <s v="TOT"/>
    <s v="MLN_USD"/>
    <s v="A"/>
    <x v="14"/>
    <n v="262742.09999999998"/>
    <m/>
  </r>
  <r>
    <x v="6"/>
    <s v="GDPLTFORECAST"/>
    <s v="TOT"/>
    <s v="MLN_USD"/>
    <s v="A"/>
    <x v="15"/>
    <n v="266620.7"/>
    <m/>
  </r>
  <r>
    <x v="6"/>
    <s v="GDPLTFORECAST"/>
    <s v="TOT"/>
    <s v="MLN_USD"/>
    <s v="A"/>
    <x v="16"/>
    <n v="270608.09999999998"/>
    <m/>
  </r>
  <r>
    <x v="6"/>
    <s v="GDPLTFORECAST"/>
    <s v="TOT"/>
    <s v="MLN_USD"/>
    <s v="A"/>
    <x v="17"/>
    <n v="274712.8"/>
    <m/>
  </r>
  <r>
    <x v="6"/>
    <s v="GDPLTFORECAST"/>
    <s v="TOT"/>
    <s v="MLN_USD"/>
    <s v="A"/>
    <x v="18"/>
    <n v="278935.59999999998"/>
    <m/>
  </r>
  <r>
    <x v="6"/>
    <s v="GDPLTFORECAST"/>
    <s v="TOT"/>
    <s v="MLN_USD"/>
    <s v="A"/>
    <x v="19"/>
    <n v="283271.2"/>
    <m/>
  </r>
  <r>
    <x v="6"/>
    <s v="GDPLTFORECAST"/>
    <s v="TOT"/>
    <s v="MLN_USD"/>
    <s v="A"/>
    <x v="20"/>
    <n v="287714"/>
    <m/>
  </r>
  <r>
    <x v="6"/>
    <s v="GDPLTFORECAST"/>
    <s v="TOT"/>
    <s v="MLN_USD"/>
    <s v="A"/>
    <x v="21"/>
    <n v="292261.8"/>
    <m/>
  </r>
  <r>
    <x v="6"/>
    <s v="GDPLTFORECAST"/>
    <s v="TOT"/>
    <s v="MLN_USD"/>
    <s v="A"/>
    <x v="22"/>
    <n v="296911.40000000002"/>
    <m/>
  </r>
  <r>
    <x v="6"/>
    <s v="GDPLTFORECAST"/>
    <s v="TOT"/>
    <s v="MLN_USD"/>
    <s v="A"/>
    <x v="23"/>
    <n v="301649.2"/>
    <m/>
  </r>
  <r>
    <x v="6"/>
    <s v="GDPLTFORECAST"/>
    <s v="TOT"/>
    <s v="MLN_USD"/>
    <s v="A"/>
    <x v="24"/>
    <n v="306457.3"/>
    <m/>
  </r>
  <r>
    <x v="6"/>
    <s v="GDPLTFORECAST"/>
    <s v="TOT"/>
    <s v="MLN_USD"/>
    <s v="A"/>
    <x v="25"/>
    <n v="311326.2"/>
    <m/>
  </r>
  <r>
    <x v="6"/>
    <s v="GDPLTFORECAST"/>
    <s v="TOT"/>
    <s v="MLN_USD"/>
    <s v="A"/>
    <x v="26"/>
    <n v="316258.59999999998"/>
    <m/>
  </r>
  <r>
    <x v="6"/>
    <s v="GDPLTFORECAST"/>
    <s v="TOT"/>
    <s v="MLN_USD"/>
    <s v="A"/>
    <x v="27"/>
    <n v="321265.5"/>
    <m/>
  </r>
  <r>
    <x v="6"/>
    <s v="GDPLTFORECAST"/>
    <s v="TOT"/>
    <s v="MLN_USD"/>
    <s v="A"/>
    <x v="28"/>
    <n v="326360.2"/>
    <m/>
  </r>
  <r>
    <x v="6"/>
    <s v="GDPLTFORECAST"/>
    <s v="TOT"/>
    <s v="MLN_USD"/>
    <s v="A"/>
    <x v="29"/>
    <n v="331550"/>
    <m/>
  </r>
  <r>
    <x v="6"/>
    <s v="GDPLTFORECAST"/>
    <s v="TOT"/>
    <s v="MLN_USD"/>
    <s v="A"/>
    <x v="30"/>
    <n v="336833.5"/>
    <m/>
  </r>
  <r>
    <x v="6"/>
    <s v="GDPLTFORECAST"/>
    <s v="TOT"/>
    <s v="MLN_USD"/>
    <s v="A"/>
    <x v="31"/>
    <n v="342200"/>
    <m/>
  </r>
  <r>
    <x v="6"/>
    <s v="GDPLTFORECAST"/>
    <s v="TOT"/>
    <s v="MLN_USD"/>
    <s v="A"/>
    <x v="32"/>
    <n v="347632"/>
    <m/>
  </r>
  <r>
    <x v="6"/>
    <s v="GDPLTFORECAST"/>
    <s v="TOT"/>
    <s v="MLN_USD"/>
    <s v="A"/>
    <x v="33"/>
    <n v="353110.9"/>
    <m/>
  </r>
  <r>
    <x v="6"/>
    <s v="GDPLTFORECAST"/>
    <s v="TOT"/>
    <s v="MLN_USD"/>
    <s v="A"/>
    <x v="34"/>
    <n v="358623.6"/>
    <m/>
  </r>
  <r>
    <x v="6"/>
    <s v="GDPLTFORECAST"/>
    <s v="TOT"/>
    <s v="MLN_USD"/>
    <s v="A"/>
    <x v="35"/>
    <n v="364163.8"/>
    <m/>
  </r>
  <r>
    <x v="6"/>
    <s v="GDPLTFORECAST"/>
    <s v="TOT"/>
    <s v="MLN_USD"/>
    <s v="A"/>
    <x v="36"/>
    <n v="369731.9"/>
    <m/>
  </r>
  <r>
    <x v="6"/>
    <s v="GDPLTFORECAST"/>
    <s v="TOT"/>
    <s v="MLN_USD"/>
    <s v="A"/>
    <x v="37"/>
    <n v="375330.7"/>
    <m/>
  </r>
  <r>
    <x v="6"/>
    <s v="GDPLTFORECAST"/>
    <s v="TOT"/>
    <s v="MLN_USD"/>
    <s v="A"/>
    <x v="38"/>
    <n v="380966"/>
    <m/>
  </r>
  <r>
    <x v="6"/>
    <s v="GDPLTFORECAST"/>
    <s v="TOT"/>
    <s v="MLN_USD"/>
    <s v="A"/>
    <x v="39"/>
    <n v="386647.6"/>
    <m/>
  </r>
  <r>
    <x v="6"/>
    <s v="GDPLTFORECAST"/>
    <s v="TOT"/>
    <s v="MLN_USD"/>
    <s v="A"/>
    <x v="40"/>
    <n v="392386.2"/>
    <m/>
  </r>
  <r>
    <x v="6"/>
    <s v="GDPLTFORECAST"/>
    <s v="TOT"/>
    <s v="MLN_USD"/>
    <s v="A"/>
    <x v="41"/>
    <n v="398237.7"/>
    <m/>
  </r>
  <r>
    <x v="6"/>
    <s v="GDPLTFORECAST"/>
    <s v="TOT"/>
    <s v="MLN_USD"/>
    <s v="A"/>
    <x v="42"/>
    <n v="404211.20000000001"/>
    <m/>
  </r>
  <r>
    <x v="6"/>
    <s v="GDPLTFORECAST"/>
    <s v="TOT"/>
    <s v="MLN_USD"/>
    <s v="A"/>
    <x v="43"/>
    <n v="410316.1"/>
    <m/>
  </r>
  <r>
    <x v="6"/>
    <s v="GDPLTFORECAST"/>
    <s v="TOT"/>
    <s v="MLN_USD"/>
    <s v="A"/>
    <x v="44"/>
    <n v="416557.6"/>
    <m/>
  </r>
  <r>
    <x v="7"/>
    <s v="GDPLTFORECAST"/>
    <s v="TOT"/>
    <s v="MLN_USD"/>
    <s v="A"/>
    <x v="0"/>
    <n v="2487671.98557219"/>
    <m/>
  </r>
  <r>
    <x v="7"/>
    <s v="GDPLTFORECAST"/>
    <s v="TOT"/>
    <s v="MLN_USD"/>
    <s v="A"/>
    <x v="1"/>
    <n v="2545368.1285146"/>
    <m/>
  </r>
  <r>
    <x v="7"/>
    <s v="GDPLTFORECAST"/>
    <s v="TOT"/>
    <s v="MLN_USD"/>
    <s v="A"/>
    <x v="2"/>
    <n v="2593640.21446288"/>
    <m/>
  </r>
  <r>
    <x v="7"/>
    <s v="GDPLTFORECAST"/>
    <s v="TOT"/>
    <s v="MLN_USD"/>
    <s v="A"/>
    <x v="3"/>
    <n v="2643453.3510086499"/>
    <m/>
  </r>
  <r>
    <x v="7"/>
    <s v="GDPLTFORECAST"/>
    <s v="TOT"/>
    <s v="MLN_USD"/>
    <s v="A"/>
    <x v="4"/>
    <n v="2683031"/>
    <m/>
  </r>
  <r>
    <x v="7"/>
    <s v="GDPLTFORECAST"/>
    <s v="TOT"/>
    <s v="MLN_USD"/>
    <s v="A"/>
    <x v="5"/>
    <n v="2719299"/>
    <m/>
  </r>
  <r>
    <x v="7"/>
    <s v="GDPLTFORECAST"/>
    <s v="TOT"/>
    <s v="MLN_USD"/>
    <s v="A"/>
    <x v="6"/>
    <n v="2755137"/>
    <m/>
  </r>
  <r>
    <x v="7"/>
    <s v="GDPLTFORECAST"/>
    <s v="TOT"/>
    <s v="MLN_USD"/>
    <s v="A"/>
    <x v="7"/>
    <n v="2792692"/>
    <m/>
  </r>
  <r>
    <x v="7"/>
    <s v="GDPLTFORECAST"/>
    <s v="TOT"/>
    <s v="MLN_USD"/>
    <s v="A"/>
    <x v="8"/>
    <n v="2833075"/>
    <m/>
  </r>
  <r>
    <x v="7"/>
    <s v="GDPLTFORECAST"/>
    <s v="TOT"/>
    <s v="MLN_USD"/>
    <s v="A"/>
    <x v="9"/>
    <n v="2876079"/>
    <m/>
  </r>
  <r>
    <x v="7"/>
    <s v="GDPLTFORECAST"/>
    <s v="TOT"/>
    <s v="MLN_USD"/>
    <s v="A"/>
    <x v="10"/>
    <n v="2921277"/>
    <m/>
  </r>
  <r>
    <x v="7"/>
    <s v="GDPLTFORECAST"/>
    <s v="TOT"/>
    <s v="MLN_USD"/>
    <s v="A"/>
    <x v="11"/>
    <n v="2968034"/>
    <m/>
  </r>
  <r>
    <x v="7"/>
    <s v="GDPLTFORECAST"/>
    <s v="TOT"/>
    <s v="MLN_USD"/>
    <s v="A"/>
    <x v="12"/>
    <n v="3016091"/>
    <m/>
  </r>
  <r>
    <x v="7"/>
    <s v="GDPLTFORECAST"/>
    <s v="TOT"/>
    <s v="MLN_USD"/>
    <s v="A"/>
    <x v="13"/>
    <n v="3065297"/>
    <m/>
  </r>
  <r>
    <x v="7"/>
    <s v="GDPLTFORECAST"/>
    <s v="TOT"/>
    <s v="MLN_USD"/>
    <s v="A"/>
    <x v="14"/>
    <n v="3115610"/>
    <m/>
  </r>
  <r>
    <x v="7"/>
    <s v="GDPLTFORECAST"/>
    <s v="TOT"/>
    <s v="MLN_USD"/>
    <s v="A"/>
    <x v="15"/>
    <n v="3167079"/>
    <m/>
  </r>
  <r>
    <x v="7"/>
    <s v="GDPLTFORECAST"/>
    <s v="TOT"/>
    <s v="MLN_USD"/>
    <s v="A"/>
    <x v="16"/>
    <n v="3219833"/>
    <m/>
  </r>
  <r>
    <x v="7"/>
    <s v="GDPLTFORECAST"/>
    <s v="TOT"/>
    <s v="MLN_USD"/>
    <s v="A"/>
    <x v="17"/>
    <n v="3274121"/>
    <m/>
  </r>
  <r>
    <x v="7"/>
    <s v="GDPLTFORECAST"/>
    <s v="TOT"/>
    <s v="MLN_USD"/>
    <s v="A"/>
    <x v="18"/>
    <n v="3330294"/>
    <m/>
  </r>
  <r>
    <x v="7"/>
    <s v="GDPLTFORECAST"/>
    <s v="TOT"/>
    <s v="MLN_USD"/>
    <s v="A"/>
    <x v="19"/>
    <n v="3388701"/>
    <m/>
  </r>
  <r>
    <x v="7"/>
    <s v="GDPLTFORECAST"/>
    <s v="TOT"/>
    <s v="MLN_USD"/>
    <s v="A"/>
    <x v="20"/>
    <n v="3449585"/>
    <m/>
  </r>
  <r>
    <x v="7"/>
    <s v="GDPLTFORECAST"/>
    <s v="TOT"/>
    <s v="MLN_USD"/>
    <s v="A"/>
    <x v="21"/>
    <n v="3513037"/>
    <m/>
  </r>
  <r>
    <x v="7"/>
    <s v="GDPLTFORECAST"/>
    <s v="TOT"/>
    <s v="MLN_USD"/>
    <s v="A"/>
    <x v="22"/>
    <n v="3579093"/>
    <m/>
  </r>
  <r>
    <x v="7"/>
    <s v="GDPLTFORECAST"/>
    <s v="TOT"/>
    <s v="MLN_USD"/>
    <s v="A"/>
    <x v="23"/>
    <n v="3647852"/>
    <m/>
  </r>
  <r>
    <x v="7"/>
    <s v="GDPLTFORECAST"/>
    <s v="TOT"/>
    <s v="MLN_USD"/>
    <s v="A"/>
    <x v="24"/>
    <n v="3719461"/>
    <m/>
  </r>
  <r>
    <x v="7"/>
    <s v="GDPLTFORECAST"/>
    <s v="TOT"/>
    <s v="MLN_USD"/>
    <s v="A"/>
    <x v="25"/>
    <n v="3794115"/>
    <m/>
  </r>
  <r>
    <x v="7"/>
    <s v="GDPLTFORECAST"/>
    <s v="TOT"/>
    <s v="MLN_USD"/>
    <s v="A"/>
    <x v="26"/>
    <n v="3872032"/>
    <m/>
  </r>
  <r>
    <x v="7"/>
    <s v="GDPLTFORECAST"/>
    <s v="TOT"/>
    <s v="MLN_USD"/>
    <s v="A"/>
    <x v="27"/>
    <n v="3953376"/>
    <m/>
  </r>
  <r>
    <x v="7"/>
    <s v="GDPLTFORECAST"/>
    <s v="TOT"/>
    <s v="MLN_USD"/>
    <s v="A"/>
    <x v="28"/>
    <n v="4038261"/>
    <m/>
  </r>
  <r>
    <x v="7"/>
    <s v="GDPLTFORECAST"/>
    <s v="TOT"/>
    <s v="MLN_USD"/>
    <s v="A"/>
    <x v="29"/>
    <n v="4126719"/>
    <m/>
  </r>
  <r>
    <x v="7"/>
    <s v="GDPLTFORECAST"/>
    <s v="TOT"/>
    <s v="MLN_USD"/>
    <s v="A"/>
    <x v="30"/>
    <n v="4218832"/>
    <m/>
  </r>
  <r>
    <x v="7"/>
    <s v="GDPLTFORECAST"/>
    <s v="TOT"/>
    <s v="MLN_USD"/>
    <s v="A"/>
    <x v="31"/>
    <n v="4314374"/>
    <m/>
  </r>
  <r>
    <x v="7"/>
    <s v="GDPLTFORECAST"/>
    <s v="TOT"/>
    <s v="MLN_USD"/>
    <s v="A"/>
    <x v="32"/>
    <n v="4413557"/>
    <m/>
  </r>
  <r>
    <x v="7"/>
    <s v="GDPLTFORECAST"/>
    <s v="TOT"/>
    <s v="MLN_USD"/>
    <s v="A"/>
    <x v="33"/>
    <n v="4516559"/>
    <m/>
  </r>
  <r>
    <x v="7"/>
    <s v="GDPLTFORECAST"/>
    <s v="TOT"/>
    <s v="MLN_USD"/>
    <s v="A"/>
    <x v="34"/>
    <n v="4623462"/>
    <m/>
  </r>
  <r>
    <x v="7"/>
    <s v="GDPLTFORECAST"/>
    <s v="TOT"/>
    <s v="MLN_USD"/>
    <s v="A"/>
    <x v="35"/>
    <n v="4734310"/>
    <m/>
  </r>
  <r>
    <x v="7"/>
    <s v="GDPLTFORECAST"/>
    <s v="TOT"/>
    <s v="MLN_USD"/>
    <s v="A"/>
    <x v="36"/>
    <n v="4849628"/>
    <m/>
  </r>
  <r>
    <x v="7"/>
    <s v="GDPLTFORECAST"/>
    <s v="TOT"/>
    <s v="MLN_USD"/>
    <s v="A"/>
    <x v="37"/>
    <n v="4969448"/>
    <m/>
  </r>
  <r>
    <x v="7"/>
    <s v="GDPLTFORECAST"/>
    <s v="TOT"/>
    <s v="MLN_USD"/>
    <s v="A"/>
    <x v="38"/>
    <n v="5093741"/>
    <m/>
  </r>
  <r>
    <x v="7"/>
    <s v="GDPLTFORECAST"/>
    <s v="TOT"/>
    <s v="MLN_USD"/>
    <s v="A"/>
    <x v="39"/>
    <n v="5222398"/>
    <m/>
  </r>
  <r>
    <x v="7"/>
    <s v="GDPLTFORECAST"/>
    <s v="TOT"/>
    <s v="MLN_USD"/>
    <s v="A"/>
    <x v="40"/>
    <n v="5355375"/>
    <m/>
  </r>
  <r>
    <x v="7"/>
    <s v="GDPLTFORECAST"/>
    <s v="TOT"/>
    <s v="MLN_USD"/>
    <s v="A"/>
    <x v="41"/>
    <n v="5492252"/>
    <m/>
  </r>
  <r>
    <x v="7"/>
    <s v="GDPLTFORECAST"/>
    <s v="TOT"/>
    <s v="MLN_USD"/>
    <s v="A"/>
    <x v="42"/>
    <n v="5633222"/>
    <m/>
  </r>
  <r>
    <x v="7"/>
    <s v="GDPLTFORECAST"/>
    <s v="TOT"/>
    <s v="MLN_USD"/>
    <s v="A"/>
    <x v="43"/>
    <n v="5778500"/>
    <m/>
  </r>
  <r>
    <x v="7"/>
    <s v="GDPLTFORECAST"/>
    <s v="TOT"/>
    <s v="MLN_USD"/>
    <s v="A"/>
    <x v="44"/>
    <n v="5928296"/>
    <m/>
  </r>
  <r>
    <x v="8"/>
    <s v="GDPLTFORECAST"/>
    <s v="TOT"/>
    <s v="MLN_USD"/>
    <s v="A"/>
    <x v="0"/>
    <n v="3543700.97675724"/>
    <m/>
  </r>
  <r>
    <x v="8"/>
    <s v="GDPLTFORECAST"/>
    <s v="TOT"/>
    <s v="MLN_USD"/>
    <s v="A"/>
    <x v="1"/>
    <n v="3632788.7601934699"/>
    <m/>
  </r>
  <r>
    <x v="8"/>
    <s v="GDPLTFORECAST"/>
    <s v="TOT"/>
    <s v="MLN_USD"/>
    <s v="A"/>
    <x v="2"/>
    <n v="3710458.0968132801"/>
    <m/>
  </r>
  <r>
    <x v="8"/>
    <s v="GDPLTFORECAST"/>
    <s v="TOT"/>
    <s v="MLN_USD"/>
    <s v="A"/>
    <x v="3"/>
    <n v="3789670.77128916"/>
    <m/>
  </r>
  <r>
    <x v="8"/>
    <s v="GDPLTFORECAST"/>
    <s v="TOT"/>
    <s v="MLN_USD"/>
    <s v="A"/>
    <x v="4"/>
    <n v="3831374"/>
    <m/>
  </r>
  <r>
    <x v="8"/>
    <s v="GDPLTFORECAST"/>
    <s v="TOT"/>
    <s v="MLN_USD"/>
    <s v="A"/>
    <x v="5"/>
    <n v="3869243"/>
    <m/>
  </r>
  <r>
    <x v="8"/>
    <s v="GDPLTFORECAST"/>
    <s v="TOT"/>
    <s v="MLN_USD"/>
    <s v="A"/>
    <x v="6"/>
    <n v="3908514"/>
    <m/>
  </r>
  <r>
    <x v="8"/>
    <s v="GDPLTFORECAST"/>
    <s v="TOT"/>
    <s v="MLN_USD"/>
    <s v="A"/>
    <x v="7"/>
    <n v="3949638"/>
    <m/>
  </r>
  <r>
    <x v="8"/>
    <s v="GDPLTFORECAST"/>
    <s v="TOT"/>
    <s v="MLN_USD"/>
    <s v="A"/>
    <x v="8"/>
    <n v="3992895"/>
    <m/>
  </r>
  <r>
    <x v="8"/>
    <s v="GDPLTFORECAST"/>
    <s v="TOT"/>
    <s v="MLN_USD"/>
    <s v="A"/>
    <x v="9"/>
    <n v="4038568"/>
    <m/>
  </r>
  <r>
    <x v="8"/>
    <s v="GDPLTFORECAST"/>
    <s v="TOT"/>
    <s v="MLN_USD"/>
    <s v="A"/>
    <x v="10"/>
    <n v="4085817"/>
    <m/>
  </r>
  <r>
    <x v="8"/>
    <s v="GDPLTFORECAST"/>
    <s v="TOT"/>
    <s v="MLN_USD"/>
    <s v="A"/>
    <x v="11"/>
    <n v="4134207"/>
    <m/>
  </r>
  <r>
    <x v="8"/>
    <s v="GDPLTFORECAST"/>
    <s v="TOT"/>
    <s v="MLN_USD"/>
    <s v="A"/>
    <x v="12"/>
    <n v="4183591"/>
    <m/>
  </r>
  <r>
    <x v="8"/>
    <s v="GDPLTFORECAST"/>
    <s v="TOT"/>
    <s v="MLN_USD"/>
    <s v="A"/>
    <x v="13"/>
    <n v="4233948"/>
    <m/>
  </r>
  <r>
    <x v="8"/>
    <s v="GDPLTFORECAST"/>
    <s v="TOT"/>
    <s v="MLN_USD"/>
    <s v="A"/>
    <x v="14"/>
    <n v="4285332"/>
    <m/>
  </r>
  <r>
    <x v="8"/>
    <s v="GDPLTFORECAST"/>
    <s v="TOT"/>
    <s v="MLN_USD"/>
    <s v="A"/>
    <x v="15"/>
    <n v="4337857"/>
    <m/>
  </r>
  <r>
    <x v="8"/>
    <s v="GDPLTFORECAST"/>
    <s v="TOT"/>
    <s v="MLN_USD"/>
    <s v="A"/>
    <x v="16"/>
    <n v="4391689"/>
    <m/>
  </r>
  <r>
    <x v="8"/>
    <s v="GDPLTFORECAST"/>
    <s v="TOT"/>
    <s v="MLN_USD"/>
    <s v="A"/>
    <x v="17"/>
    <n v="4447117"/>
    <m/>
  </r>
  <r>
    <x v="8"/>
    <s v="GDPLTFORECAST"/>
    <s v="TOT"/>
    <s v="MLN_USD"/>
    <s v="A"/>
    <x v="18"/>
    <n v="4504416"/>
    <m/>
  </r>
  <r>
    <x v="8"/>
    <s v="GDPLTFORECAST"/>
    <s v="TOT"/>
    <s v="MLN_USD"/>
    <s v="A"/>
    <x v="19"/>
    <n v="4563811"/>
    <m/>
  </r>
  <r>
    <x v="8"/>
    <s v="GDPLTFORECAST"/>
    <s v="TOT"/>
    <s v="MLN_USD"/>
    <s v="A"/>
    <x v="20"/>
    <n v="4625464"/>
    <m/>
  </r>
  <r>
    <x v="8"/>
    <s v="GDPLTFORECAST"/>
    <s v="TOT"/>
    <s v="MLN_USD"/>
    <s v="A"/>
    <x v="21"/>
    <n v="4689429"/>
    <m/>
  </r>
  <r>
    <x v="8"/>
    <s v="GDPLTFORECAST"/>
    <s v="TOT"/>
    <s v="MLN_USD"/>
    <s v="A"/>
    <x v="22"/>
    <n v="4755719"/>
    <m/>
  </r>
  <r>
    <x v="8"/>
    <s v="GDPLTFORECAST"/>
    <s v="TOT"/>
    <s v="MLN_USD"/>
    <s v="A"/>
    <x v="23"/>
    <n v="4824214"/>
    <m/>
  </r>
  <r>
    <x v="8"/>
    <s v="GDPLTFORECAST"/>
    <s v="TOT"/>
    <s v="MLN_USD"/>
    <s v="A"/>
    <x v="24"/>
    <n v="4894689"/>
    <m/>
  </r>
  <r>
    <x v="8"/>
    <s v="GDPLTFORECAST"/>
    <s v="TOT"/>
    <s v="MLN_USD"/>
    <s v="A"/>
    <x v="25"/>
    <n v="4966905"/>
    <m/>
  </r>
  <r>
    <x v="8"/>
    <s v="GDPLTFORECAST"/>
    <s v="TOT"/>
    <s v="MLN_USD"/>
    <s v="A"/>
    <x v="26"/>
    <n v="5041211"/>
    <m/>
  </r>
  <r>
    <x v="8"/>
    <s v="GDPLTFORECAST"/>
    <s v="TOT"/>
    <s v="MLN_USD"/>
    <s v="A"/>
    <x v="27"/>
    <n v="5117513"/>
    <m/>
  </r>
  <r>
    <x v="8"/>
    <s v="GDPLTFORECAST"/>
    <s v="TOT"/>
    <s v="MLN_USD"/>
    <s v="A"/>
    <x v="28"/>
    <n v="5195748"/>
    <m/>
  </r>
  <r>
    <x v="8"/>
    <s v="GDPLTFORECAST"/>
    <s v="TOT"/>
    <s v="MLN_USD"/>
    <s v="A"/>
    <x v="29"/>
    <n v="5275824"/>
    <m/>
  </r>
  <r>
    <x v="8"/>
    <s v="GDPLTFORECAST"/>
    <s v="TOT"/>
    <s v="MLN_USD"/>
    <s v="A"/>
    <x v="30"/>
    <n v="5357645"/>
    <m/>
  </r>
  <r>
    <x v="8"/>
    <s v="GDPLTFORECAST"/>
    <s v="TOT"/>
    <s v="MLN_USD"/>
    <s v="A"/>
    <x v="31"/>
    <n v="5440552"/>
    <m/>
  </r>
  <r>
    <x v="8"/>
    <s v="GDPLTFORECAST"/>
    <s v="TOT"/>
    <s v="MLN_USD"/>
    <s v="A"/>
    <x v="32"/>
    <n v="5524494"/>
    <m/>
  </r>
  <r>
    <x v="8"/>
    <s v="GDPLTFORECAST"/>
    <s v="TOT"/>
    <s v="MLN_USD"/>
    <s v="A"/>
    <x v="33"/>
    <n v="5609369"/>
    <m/>
  </r>
  <r>
    <x v="8"/>
    <s v="GDPLTFORECAST"/>
    <s v="TOT"/>
    <s v="MLN_USD"/>
    <s v="A"/>
    <x v="34"/>
    <n v="5694981"/>
    <m/>
  </r>
  <r>
    <x v="8"/>
    <s v="GDPLTFORECAST"/>
    <s v="TOT"/>
    <s v="MLN_USD"/>
    <s v="A"/>
    <x v="35"/>
    <n v="5781108"/>
    <m/>
  </r>
  <r>
    <x v="8"/>
    <s v="GDPLTFORECAST"/>
    <s v="TOT"/>
    <s v="MLN_USD"/>
    <s v="A"/>
    <x v="36"/>
    <n v="5867600"/>
    <m/>
  </r>
  <r>
    <x v="8"/>
    <s v="GDPLTFORECAST"/>
    <s v="TOT"/>
    <s v="MLN_USD"/>
    <s v="A"/>
    <x v="37"/>
    <n v="5954414"/>
    <m/>
  </r>
  <r>
    <x v="8"/>
    <s v="GDPLTFORECAST"/>
    <s v="TOT"/>
    <s v="MLN_USD"/>
    <s v="A"/>
    <x v="38"/>
    <n v="6041644"/>
    <m/>
  </r>
  <r>
    <x v="8"/>
    <s v="GDPLTFORECAST"/>
    <s v="TOT"/>
    <s v="MLN_USD"/>
    <s v="A"/>
    <x v="39"/>
    <n v="6129522"/>
    <m/>
  </r>
  <r>
    <x v="8"/>
    <s v="GDPLTFORECAST"/>
    <s v="TOT"/>
    <s v="MLN_USD"/>
    <s v="A"/>
    <x v="40"/>
    <n v="6218324"/>
    <m/>
  </r>
  <r>
    <x v="8"/>
    <s v="GDPLTFORECAST"/>
    <s v="TOT"/>
    <s v="MLN_USD"/>
    <s v="A"/>
    <x v="41"/>
    <n v="6308378"/>
    <m/>
  </r>
  <r>
    <x v="8"/>
    <s v="GDPLTFORECAST"/>
    <s v="TOT"/>
    <s v="MLN_USD"/>
    <s v="A"/>
    <x v="42"/>
    <n v="6399877"/>
    <m/>
  </r>
  <r>
    <x v="8"/>
    <s v="GDPLTFORECAST"/>
    <s v="TOT"/>
    <s v="MLN_USD"/>
    <s v="A"/>
    <x v="43"/>
    <n v="6492884"/>
    <m/>
  </r>
  <r>
    <x v="8"/>
    <s v="GDPLTFORECAST"/>
    <s v="TOT"/>
    <s v="MLN_USD"/>
    <s v="A"/>
    <x v="44"/>
    <n v="6587327"/>
    <m/>
  </r>
  <r>
    <x v="9"/>
    <s v="GDPLTFORECAST"/>
    <s v="TOT"/>
    <s v="MLN_USD"/>
    <s v="A"/>
    <x v="0"/>
    <n v="256586.86114115"/>
    <m/>
  </r>
  <r>
    <x v="9"/>
    <s v="GDPLTFORECAST"/>
    <s v="TOT"/>
    <s v="MLN_USD"/>
    <s v="A"/>
    <x v="1"/>
    <n v="259924.377260234"/>
    <m/>
  </r>
  <r>
    <x v="9"/>
    <s v="GDPLTFORECAST"/>
    <s v="TOT"/>
    <s v="MLN_USD"/>
    <s v="A"/>
    <x v="2"/>
    <n v="265003.69054756698"/>
    <m/>
  </r>
  <r>
    <x v="9"/>
    <s v="GDPLTFORECAST"/>
    <s v="TOT"/>
    <s v="MLN_USD"/>
    <s v="A"/>
    <x v="3"/>
    <n v="271162.16572403599"/>
    <m/>
  </r>
  <r>
    <x v="9"/>
    <s v="GDPLTFORECAST"/>
    <s v="TOT"/>
    <s v="MLN_USD"/>
    <s v="A"/>
    <x v="4"/>
    <n v="282030.5"/>
    <m/>
  </r>
  <r>
    <x v="9"/>
    <s v="GDPLTFORECAST"/>
    <s v="TOT"/>
    <s v="MLN_USD"/>
    <s v="A"/>
    <x v="5"/>
    <n v="291939.90000000002"/>
    <m/>
  </r>
  <r>
    <x v="9"/>
    <s v="GDPLTFORECAST"/>
    <s v="TOT"/>
    <s v="MLN_USD"/>
    <s v="A"/>
    <x v="6"/>
    <n v="300039"/>
    <m/>
  </r>
  <r>
    <x v="9"/>
    <s v="GDPLTFORECAST"/>
    <s v="TOT"/>
    <s v="MLN_USD"/>
    <s v="A"/>
    <x v="7"/>
    <n v="306713.90000000002"/>
    <m/>
  </r>
  <r>
    <x v="9"/>
    <s v="GDPLTFORECAST"/>
    <s v="TOT"/>
    <s v="MLN_USD"/>
    <s v="A"/>
    <x v="8"/>
    <n v="312421"/>
    <m/>
  </r>
  <r>
    <x v="9"/>
    <s v="GDPLTFORECAST"/>
    <s v="TOT"/>
    <s v="MLN_USD"/>
    <s v="A"/>
    <x v="9"/>
    <n v="317504.90000000002"/>
    <m/>
  </r>
  <r>
    <x v="9"/>
    <s v="GDPLTFORECAST"/>
    <s v="TOT"/>
    <s v="MLN_USD"/>
    <s v="A"/>
    <x v="10"/>
    <n v="322171.8"/>
    <m/>
  </r>
  <r>
    <x v="9"/>
    <s v="GDPLTFORECAST"/>
    <s v="TOT"/>
    <s v="MLN_USD"/>
    <s v="A"/>
    <x v="11"/>
    <n v="326551.2"/>
    <m/>
  </r>
  <r>
    <x v="9"/>
    <s v="GDPLTFORECAST"/>
    <s v="TOT"/>
    <s v="MLN_USD"/>
    <s v="A"/>
    <x v="12"/>
    <n v="330722.8"/>
    <m/>
  </r>
  <r>
    <x v="9"/>
    <s v="GDPLTFORECAST"/>
    <s v="TOT"/>
    <s v="MLN_USD"/>
    <s v="A"/>
    <x v="13"/>
    <n v="334735.8"/>
    <m/>
  </r>
  <r>
    <x v="9"/>
    <s v="GDPLTFORECAST"/>
    <s v="TOT"/>
    <s v="MLN_USD"/>
    <s v="A"/>
    <x v="14"/>
    <n v="338620.2"/>
    <m/>
  </r>
  <r>
    <x v="9"/>
    <s v="GDPLTFORECAST"/>
    <s v="TOT"/>
    <s v="MLN_USD"/>
    <s v="A"/>
    <x v="15"/>
    <n v="342394.4"/>
    <m/>
  </r>
  <r>
    <x v="9"/>
    <s v="GDPLTFORECAST"/>
    <s v="TOT"/>
    <s v="MLN_USD"/>
    <s v="A"/>
    <x v="16"/>
    <n v="346067.6"/>
    <m/>
  </r>
  <r>
    <x v="9"/>
    <s v="GDPLTFORECAST"/>
    <s v="TOT"/>
    <s v="MLN_USD"/>
    <s v="A"/>
    <x v="17"/>
    <n v="349640.8"/>
    <m/>
  </r>
  <r>
    <x v="9"/>
    <s v="GDPLTFORECAST"/>
    <s v="TOT"/>
    <s v="MLN_USD"/>
    <s v="A"/>
    <x v="18"/>
    <n v="353109.8"/>
    <m/>
  </r>
  <r>
    <x v="9"/>
    <s v="GDPLTFORECAST"/>
    <s v="TOT"/>
    <s v="MLN_USD"/>
    <s v="A"/>
    <x v="19"/>
    <n v="356471"/>
    <m/>
  </r>
  <r>
    <x v="9"/>
    <s v="GDPLTFORECAST"/>
    <s v="TOT"/>
    <s v="MLN_USD"/>
    <s v="A"/>
    <x v="20"/>
    <n v="359724.2"/>
    <m/>
  </r>
  <r>
    <x v="9"/>
    <s v="GDPLTFORECAST"/>
    <s v="TOT"/>
    <s v="MLN_USD"/>
    <s v="A"/>
    <x v="21"/>
    <n v="362869.3"/>
    <m/>
  </r>
  <r>
    <x v="9"/>
    <s v="GDPLTFORECAST"/>
    <s v="TOT"/>
    <s v="MLN_USD"/>
    <s v="A"/>
    <x v="22"/>
    <n v="365911"/>
    <m/>
  </r>
  <r>
    <x v="9"/>
    <s v="GDPLTFORECAST"/>
    <s v="TOT"/>
    <s v="MLN_USD"/>
    <s v="A"/>
    <x v="23"/>
    <n v="368861.9"/>
    <m/>
  </r>
  <r>
    <x v="9"/>
    <s v="GDPLTFORECAST"/>
    <s v="TOT"/>
    <s v="MLN_USD"/>
    <s v="A"/>
    <x v="24"/>
    <n v="371742"/>
    <m/>
  </r>
  <r>
    <x v="9"/>
    <s v="GDPLTFORECAST"/>
    <s v="TOT"/>
    <s v="MLN_USD"/>
    <s v="A"/>
    <x v="25"/>
    <n v="374575.3"/>
    <m/>
  </r>
  <r>
    <x v="9"/>
    <s v="GDPLTFORECAST"/>
    <s v="TOT"/>
    <s v="MLN_USD"/>
    <s v="A"/>
    <x v="26"/>
    <n v="377385.3"/>
    <m/>
  </r>
  <r>
    <x v="9"/>
    <s v="GDPLTFORECAST"/>
    <s v="TOT"/>
    <s v="MLN_USD"/>
    <s v="A"/>
    <x v="27"/>
    <n v="380198.5"/>
    <m/>
  </r>
  <r>
    <x v="9"/>
    <s v="GDPLTFORECAST"/>
    <s v="TOT"/>
    <s v="MLN_USD"/>
    <s v="A"/>
    <x v="28"/>
    <n v="383044.8"/>
    <m/>
  </r>
  <r>
    <x v="9"/>
    <s v="GDPLTFORECAST"/>
    <s v="TOT"/>
    <s v="MLN_USD"/>
    <s v="A"/>
    <x v="29"/>
    <n v="385955.9"/>
    <m/>
  </r>
  <r>
    <x v="9"/>
    <s v="GDPLTFORECAST"/>
    <s v="TOT"/>
    <s v="MLN_USD"/>
    <s v="A"/>
    <x v="30"/>
    <n v="388961"/>
    <m/>
  </r>
  <r>
    <x v="9"/>
    <s v="GDPLTFORECAST"/>
    <s v="TOT"/>
    <s v="MLN_USD"/>
    <s v="A"/>
    <x v="31"/>
    <n v="392050.7"/>
    <m/>
  </r>
  <r>
    <x v="9"/>
    <s v="GDPLTFORECAST"/>
    <s v="TOT"/>
    <s v="MLN_USD"/>
    <s v="A"/>
    <x v="32"/>
    <n v="395236"/>
    <m/>
  </r>
  <r>
    <x v="9"/>
    <s v="GDPLTFORECAST"/>
    <s v="TOT"/>
    <s v="MLN_USD"/>
    <s v="A"/>
    <x v="33"/>
    <n v="398527.8"/>
    <m/>
  </r>
  <r>
    <x v="9"/>
    <s v="GDPLTFORECAST"/>
    <s v="TOT"/>
    <s v="MLN_USD"/>
    <s v="A"/>
    <x v="34"/>
    <n v="401940.8"/>
    <m/>
  </r>
  <r>
    <x v="9"/>
    <s v="GDPLTFORECAST"/>
    <s v="TOT"/>
    <s v="MLN_USD"/>
    <s v="A"/>
    <x v="35"/>
    <n v="405490.8"/>
    <m/>
  </r>
  <r>
    <x v="9"/>
    <s v="GDPLTFORECAST"/>
    <s v="TOT"/>
    <s v="MLN_USD"/>
    <s v="A"/>
    <x v="36"/>
    <n v="409183.5"/>
    <m/>
  </r>
  <r>
    <x v="9"/>
    <s v="GDPLTFORECAST"/>
    <s v="TOT"/>
    <s v="MLN_USD"/>
    <s v="A"/>
    <x v="37"/>
    <n v="413019.2"/>
    <m/>
  </r>
  <r>
    <x v="9"/>
    <s v="GDPLTFORECAST"/>
    <s v="TOT"/>
    <s v="MLN_USD"/>
    <s v="A"/>
    <x v="38"/>
    <n v="416997.3"/>
    <m/>
  </r>
  <r>
    <x v="9"/>
    <s v="GDPLTFORECAST"/>
    <s v="TOT"/>
    <s v="MLN_USD"/>
    <s v="A"/>
    <x v="39"/>
    <n v="421121.5"/>
    <m/>
  </r>
  <r>
    <x v="9"/>
    <s v="GDPLTFORECAST"/>
    <s v="TOT"/>
    <s v="MLN_USD"/>
    <s v="A"/>
    <x v="40"/>
    <n v="425398.7"/>
    <m/>
  </r>
  <r>
    <x v="9"/>
    <s v="GDPLTFORECAST"/>
    <s v="TOT"/>
    <s v="MLN_USD"/>
    <s v="A"/>
    <x v="41"/>
    <n v="429827.1"/>
    <m/>
  </r>
  <r>
    <x v="9"/>
    <s v="GDPLTFORECAST"/>
    <s v="TOT"/>
    <s v="MLN_USD"/>
    <s v="A"/>
    <x v="42"/>
    <n v="434399.4"/>
    <m/>
  </r>
  <r>
    <x v="9"/>
    <s v="GDPLTFORECAST"/>
    <s v="TOT"/>
    <s v="MLN_USD"/>
    <s v="A"/>
    <x v="43"/>
    <n v="439106"/>
    <m/>
  </r>
  <r>
    <x v="9"/>
    <s v="GDPLTFORECAST"/>
    <s v="TOT"/>
    <s v="MLN_USD"/>
    <s v="A"/>
    <x v="44"/>
    <n v="443938.9"/>
    <m/>
  </r>
  <r>
    <x v="10"/>
    <s v="GDPLTFORECAST"/>
    <s v="TOT"/>
    <s v="MLN_USD"/>
    <s v="A"/>
    <x v="0"/>
    <n v="242321.14173190101"/>
    <m/>
  </r>
  <r>
    <x v="10"/>
    <s v="GDPLTFORECAST"/>
    <s v="TOT"/>
    <s v="MLN_USD"/>
    <s v="A"/>
    <x v="1"/>
    <n v="251986.630240395"/>
    <m/>
  </r>
  <r>
    <x v="10"/>
    <s v="GDPLTFORECAST"/>
    <s v="TOT"/>
    <s v="MLN_USD"/>
    <s v="A"/>
    <x v="2"/>
    <n v="263150.53967646998"/>
    <m/>
  </r>
  <r>
    <x v="10"/>
    <s v="GDPLTFORECAST"/>
    <s v="TOT"/>
    <s v="MLN_USD"/>
    <s v="A"/>
    <x v="3"/>
    <n v="272694.886237411"/>
    <m/>
  </r>
  <r>
    <x v="10"/>
    <s v="GDPLTFORECAST"/>
    <s v="TOT"/>
    <s v="MLN_USD"/>
    <s v="A"/>
    <x v="4"/>
    <n v="278925.3"/>
    <m/>
  </r>
  <r>
    <x v="10"/>
    <s v="GDPLTFORECAST"/>
    <s v="TOT"/>
    <s v="MLN_USD"/>
    <s v="A"/>
    <x v="5"/>
    <n v="285049.7"/>
    <m/>
  </r>
  <r>
    <x v="10"/>
    <s v="GDPLTFORECAST"/>
    <s v="TOT"/>
    <s v="MLN_USD"/>
    <s v="A"/>
    <x v="6"/>
    <n v="291647.09999999998"/>
    <m/>
  </r>
  <r>
    <x v="10"/>
    <s v="GDPLTFORECAST"/>
    <s v="TOT"/>
    <s v="MLN_USD"/>
    <s v="A"/>
    <x v="7"/>
    <n v="298664.2"/>
    <m/>
  </r>
  <r>
    <x v="10"/>
    <s v="GDPLTFORECAST"/>
    <s v="TOT"/>
    <s v="MLN_USD"/>
    <s v="A"/>
    <x v="8"/>
    <n v="305932.09999999998"/>
    <m/>
  </r>
  <r>
    <x v="10"/>
    <s v="GDPLTFORECAST"/>
    <s v="TOT"/>
    <s v="MLN_USD"/>
    <s v="A"/>
    <x v="9"/>
    <n v="313337.5"/>
    <m/>
  </r>
  <r>
    <x v="10"/>
    <s v="GDPLTFORECAST"/>
    <s v="TOT"/>
    <s v="MLN_USD"/>
    <s v="A"/>
    <x v="10"/>
    <n v="320754.5"/>
    <m/>
  </r>
  <r>
    <x v="10"/>
    <s v="GDPLTFORECAST"/>
    <s v="TOT"/>
    <s v="MLN_USD"/>
    <s v="A"/>
    <x v="11"/>
    <n v="328086.2"/>
    <m/>
  </r>
  <r>
    <x v="10"/>
    <s v="GDPLTFORECAST"/>
    <s v="TOT"/>
    <s v="MLN_USD"/>
    <s v="A"/>
    <x v="12"/>
    <n v="335258.2"/>
    <m/>
  </r>
  <r>
    <x v="10"/>
    <s v="GDPLTFORECAST"/>
    <s v="TOT"/>
    <s v="MLN_USD"/>
    <s v="A"/>
    <x v="13"/>
    <n v="342226.6"/>
    <m/>
  </r>
  <r>
    <x v="10"/>
    <s v="GDPLTFORECAST"/>
    <s v="TOT"/>
    <s v="MLN_USD"/>
    <s v="A"/>
    <x v="14"/>
    <n v="348972.4"/>
    <m/>
  </r>
  <r>
    <x v="10"/>
    <s v="GDPLTFORECAST"/>
    <s v="TOT"/>
    <s v="MLN_USD"/>
    <s v="A"/>
    <x v="15"/>
    <n v="355489"/>
    <m/>
  </r>
  <r>
    <x v="10"/>
    <s v="GDPLTFORECAST"/>
    <s v="TOT"/>
    <s v="MLN_USD"/>
    <s v="A"/>
    <x v="16"/>
    <n v="361733.8"/>
    <m/>
  </r>
  <r>
    <x v="10"/>
    <s v="GDPLTFORECAST"/>
    <s v="TOT"/>
    <s v="MLN_USD"/>
    <s v="A"/>
    <x v="17"/>
    <n v="367686.5"/>
    <m/>
  </r>
  <r>
    <x v="10"/>
    <s v="GDPLTFORECAST"/>
    <s v="TOT"/>
    <s v="MLN_USD"/>
    <s v="A"/>
    <x v="18"/>
    <n v="373330.9"/>
    <m/>
  </r>
  <r>
    <x v="10"/>
    <s v="GDPLTFORECAST"/>
    <s v="TOT"/>
    <s v="MLN_USD"/>
    <s v="A"/>
    <x v="19"/>
    <n v="378670.4"/>
    <m/>
  </r>
  <r>
    <x v="10"/>
    <s v="GDPLTFORECAST"/>
    <s v="TOT"/>
    <s v="MLN_USD"/>
    <s v="A"/>
    <x v="20"/>
    <n v="383755.1"/>
    <m/>
  </r>
  <r>
    <x v="10"/>
    <s v="GDPLTFORECAST"/>
    <s v="TOT"/>
    <s v="MLN_USD"/>
    <s v="A"/>
    <x v="21"/>
    <n v="388668.6"/>
    <m/>
  </r>
  <r>
    <x v="10"/>
    <s v="GDPLTFORECAST"/>
    <s v="TOT"/>
    <s v="MLN_USD"/>
    <s v="A"/>
    <x v="22"/>
    <n v="393493.1"/>
    <m/>
  </r>
  <r>
    <x v="10"/>
    <s v="GDPLTFORECAST"/>
    <s v="TOT"/>
    <s v="MLN_USD"/>
    <s v="A"/>
    <x v="23"/>
    <n v="398293.4"/>
    <m/>
  </r>
  <r>
    <x v="10"/>
    <s v="GDPLTFORECAST"/>
    <s v="TOT"/>
    <s v="MLN_USD"/>
    <s v="A"/>
    <x v="24"/>
    <n v="403123.20000000001"/>
    <m/>
  </r>
  <r>
    <x v="10"/>
    <s v="GDPLTFORECAST"/>
    <s v="TOT"/>
    <s v="MLN_USD"/>
    <s v="A"/>
    <x v="25"/>
    <n v="408039.5"/>
    <m/>
  </r>
  <r>
    <x v="10"/>
    <s v="GDPLTFORECAST"/>
    <s v="TOT"/>
    <s v="MLN_USD"/>
    <s v="A"/>
    <x v="26"/>
    <n v="413093.1"/>
    <m/>
  </r>
  <r>
    <x v="10"/>
    <s v="GDPLTFORECAST"/>
    <s v="TOT"/>
    <s v="MLN_USD"/>
    <s v="A"/>
    <x v="27"/>
    <n v="418314"/>
    <m/>
  </r>
  <r>
    <x v="10"/>
    <s v="GDPLTFORECAST"/>
    <s v="TOT"/>
    <s v="MLN_USD"/>
    <s v="A"/>
    <x v="28"/>
    <n v="423702.6"/>
    <m/>
  </r>
  <r>
    <x v="10"/>
    <s v="GDPLTFORECAST"/>
    <s v="TOT"/>
    <s v="MLN_USD"/>
    <s v="A"/>
    <x v="29"/>
    <n v="429238.7"/>
    <m/>
  </r>
  <r>
    <x v="10"/>
    <s v="GDPLTFORECAST"/>
    <s v="TOT"/>
    <s v="MLN_USD"/>
    <s v="A"/>
    <x v="30"/>
    <n v="434898.2"/>
    <m/>
  </r>
  <r>
    <x v="10"/>
    <s v="GDPLTFORECAST"/>
    <s v="TOT"/>
    <s v="MLN_USD"/>
    <s v="A"/>
    <x v="31"/>
    <n v="440701.6"/>
    <m/>
  </r>
  <r>
    <x v="10"/>
    <s v="GDPLTFORECAST"/>
    <s v="TOT"/>
    <s v="MLN_USD"/>
    <s v="A"/>
    <x v="32"/>
    <n v="446623.1"/>
    <m/>
  </r>
  <r>
    <x v="10"/>
    <s v="GDPLTFORECAST"/>
    <s v="TOT"/>
    <s v="MLN_USD"/>
    <s v="A"/>
    <x v="33"/>
    <n v="452628.8"/>
    <m/>
  </r>
  <r>
    <x v="10"/>
    <s v="GDPLTFORECAST"/>
    <s v="TOT"/>
    <s v="MLN_USD"/>
    <s v="A"/>
    <x v="34"/>
    <n v="458688.5"/>
    <m/>
  </r>
  <r>
    <x v="10"/>
    <s v="GDPLTFORECAST"/>
    <s v="TOT"/>
    <s v="MLN_USD"/>
    <s v="A"/>
    <x v="35"/>
    <n v="464796.7"/>
    <m/>
  </r>
  <r>
    <x v="10"/>
    <s v="GDPLTFORECAST"/>
    <s v="TOT"/>
    <s v="MLN_USD"/>
    <s v="A"/>
    <x v="36"/>
    <n v="470934.9"/>
    <m/>
  </r>
  <r>
    <x v="10"/>
    <s v="GDPLTFORECAST"/>
    <s v="TOT"/>
    <s v="MLN_USD"/>
    <s v="A"/>
    <x v="37"/>
    <n v="477144.5"/>
    <m/>
  </r>
  <r>
    <x v="10"/>
    <s v="GDPLTFORECAST"/>
    <s v="TOT"/>
    <s v="MLN_USD"/>
    <s v="A"/>
    <x v="38"/>
    <n v="483464.3"/>
    <m/>
  </r>
  <r>
    <x v="10"/>
    <s v="GDPLTFORECAST"/>
    <s v="TOT"/>
    <s v="MLN_USD"/>
    <s v="A"/>
    <x v="39"/>
    <n v="489929.2"/>
    <m/>
  </r>
  <r>
    <x v="10"/>
    <s v="GDPLTFORECAST"/>
    <s v="TOT"/>
    <s v="MLN_USD"/>
    <s v="A"/>
    <x v="40"/>
    <n v="496574.3"/>
    <m/>
  </r>
  <r>
    <x v="10"/>
    <s v="GDPLTFORECAST"/>
    <s v="TOT"/>
    <s v="MLN_USD"/>
    <s v="A"/>
    <x v="41"/>
    <n v="503433.4"/>
    <m/>
  </r>
  <r>
    <x v="10"/>
    <s v="GDPLTFORECAST"/>
    <s v="TOT"/>
    <s v="MLN_USD"/>
    <s v="A"/>
    <x v="42"/>
    <n v="510521.59999999998"/>
    <m/>
  </r>
  <r>
    <x v="10"/>
    <s v="GDPLTFORECAST"/>
    <s v="TOT"/>
    <s v="MLN_USD"/>
    <s v="A"/>
    <x v="43"/>
    <n v="517819"/>
    <m/>
  </r>
  <r>
    <x v="10"/>
    <s v="GDPLTFORECAST"/>
    <s v="TOT"/>
    <s v="MLN_USD"/>
    <s v="A"/>
    <x v="44"/>
    <n v="525283.9"/>
    <m/>
  </r>
  <r>
    <x v="11"/>
    <s v="GDPLTFORECAST"/>
    <s v="TOT"/>
    <s v="MLN_USD"/>
    <s v="A"/>
    <x v="0"/>
    <n v="15132.454121393899"/>
    <m/>
  </r>
  <r>
    <x v="11"/>
    <s v="GDPLTFORECAST"/>
    <s v="TOT"/>
    <s v="MLN_USD"/>
    <s v="A"/>
    <x v="1"/>
    <n v="15683.6124866394"/>
    <m/>
  </r>
  <r>
    <x v="11"/>
    <s v="GDPLTFORECAST"/>
    <s v="TOT"/>
    <s v="MLN_USD"/>
    <s v="A"/>
    <x v="2"/>
    <n v="16129.536487429101"/>
    <m/>
  </r>
  <r>
    <x v="11"/>
    <s v="GDPLTFORECAST"/>
    <s v="TOT"/>
    <s v="MLN_USD"/>
    <s v="A"/>
    <x v="3"/>
    <n v="16554.200092210998"/>
    <m/>
  </r>
  <r>
    <x v="11"/>
    <s v="GDPLTFORECAST"/>
    <s v="TOT"/>
    <s v="MLN_USD"/>
    <s v="A"/>
    <x v="4"/>
    <n v="16877.54"/>
    <m/>
  </r>
  <r>
    <x v="11"/>
    <s v="GDPLTFORECAST"/>
    <s v="TOT"/>
    <s v="MLN_USD"/>
    <s v="A"/>
    <x v="5"/>
    <n v="17214.830000000002"/>
    <m/>
  </r>
  <r>
    <x v="11"/>
    <s v="GDPLTFORECAST"/>
    <s v="TOT"/>
    <s v="MLN_USD"/>
    <s v="A"/>
    <x v="6"/>
    <n v="17580.48"/>
    <m/>
  </r>
  <r>
    <x v="11"/>
    <s v="GDPLTFORECAST"/>
    <s v="TOT"/>
    <s v="MLN_USD"/>
    <s v="A"/>
    <x v="7"/>
    <n v="17971.8"/>
    <m/>
  </r>
  <r>
    <x v="11"/>
    <s v="GDPLTFORECAST"/>
    <s v="TOT"/>
    <s v="MLN_USD"/>
    <s v="A"/>
    <x v="8"/>
    <n v="18384.79"/>
    <m/>
  </r>
  <r>
    <x v="11"/>
    <s v="GDPLTFORECAST"/>
    <s v="TOT"/>
    <s v="MLN_USD"/>
    <s v="A"/>
    <x v="9"/>
    <n v="18816.7"/>
    <m/>
  </r>
  <r>
    <x v="11"/>
    <s v="GDPLTFORECAST"/>
    <s v="TOT"/>
    <s v="MLN_USD"/>
    <s v="A"/>
    <x v="10"/>
    <n v="19263.75"/>
    <m/>
  </r>
  <r>
    <x v="11"/>
    <s v="GDPLTFORECAST"/>
    <s v="TOT"/>
    <s v="MLN_USD"/>
    <s v="A"/>
    <x v="11"/>
    <n v="19725.689999999999"/>
    <m/>
  </r>
  <r>
    <x v="11"/>
    <s v="GDPLTFORECAST"/>
    <s v="TOT"/>
    <s v="MLN_USD"/>
    <s v="A"/>
    <x v="12"/>
    <n v="20201.63"/>
    <m/>
  </r>
  <r>
    <x v="11"/>
    <s v="GDPLTFORECAST"/>
    <s v="TOT"/>
    <s v="MLN_USD"/>
    <s v="A"/>
    <x v="13"/>
    <n v="20691.400000000001"/>
    <m/>
  </r>
  <r>
    <x v="11"/>
    <s v="GDPLTFORECAST"/>
    <s v="TOT"/>
    <s v="MLN_USD"/>
    <s v="A"/>
    <x v="14"/>
    <n v="21195.11"/>
    <m/>
  </r>
  <r>
    <x v="11"/>
    <s v="GDPLTFORECAST"/>
    <s v="TOT"/>
    <s v="MLN_USD"/>
    <s v="A"/>
    <x v="15"/>
    <n v="21713.08"/>
    <m/>
  </r>
  <r>
    <x v="11"/>
    <s v="GDPLTFORECAST"/>
    <s v="TOT"/>
    <s v="MLN_USD"/>
    <s v="A"/>
    <x v="16"/>
    <n v="22245.64"/>
    <m/>
  </r>
  <r>
    <x v="11"/>
    <s v="GDPLTFORECAST"/>
    <s v="TOT"/>
    <s v="MLN_USD"/>
    <s v="A"/>
    <x v="17"/>
    <n v="22792.91"/>
    <m/>
  </r>
  <r>
    <x v="11"/>
    <s v="GDPLTFORECAST"/>
    <s v="TOT"/>
    <s v="MLN_USD"/>
    <s v="A"/>
    <x v="18"/>
    <n v="23354.94"/>
    <m/>
  </r>
  <r>
    <x v="11"/>
    <s v="GDPLTFORECAST"/>
    <s v="TOT"/>
    <s v="MLN_USD"/>
    <s v="A"/>
    <x v="19"/>
    <n v="23931.85"/>
    <m/>
  </r>
  <r>
    <x v="11"/>
    <s v="GDPLTFORECAST"/>
    <s v="TOT"/>
    <s v="MLN_USD"/>
    <s v="A"/>
    <x v="20"/>
    <n v="24523.75"/>
    <m/>
  </r>
  <r>
    <x v="11"/>
    <s v="GDPLTFORECAST"/>
    <s v="TOT"/>
    <s v="MLN_USD"/>
    <s v="A"/>
    <x v="21"/>
    <n v="25130.41"/>
    <m/>
  </r>
  <r>
    <x v="11"/>
    <s v="GDPLTFORECAST"/>
    <s v="TOT"/>
    <s v="MLN_USD"/>
    <s v="A"/>
    <x v="22"/>
    <n v="25751.439999999999"/>
    <m/>
  </r>
  <r>
    <x v="11"/>
    <s v="GDPLTFORECAST"/>
    <s v="TOT"/>
    <s v="MLN_USD"/>
    <s v="A"/>
    <x v="23"/>
    <n v="26386.46"/>
    <m/>
  </r>
  <r>
    <x v="11"/>
    <s v="GDPLTFORECAST"/>
    <s v="TOT"/>
    <s v="MLN_USD"/>
    <s v="A"/>
    <x v="24"/>
    <n v="27035.22"/>
    <m/>
  </r>
  <r>
    <x v="11"/>
    <s v="GDPLTFORECAST"/>
    <s v="TOT"/>
    <s v="MLN_USD"/>
    <s v="A"/>
    <x v="25"/>
    <n v="27697.56"/>
    <m/>
  </r>
  <r>
    <x v="11"/>
    <s v="GDPLTFORECAST"/>
    <s v="TOT"/>
    <s v="MLN_USD"/>
    <s v="A"/>
    <x v="26"/>
    <n v="28370.57"/>
    <m/>
  </r>
  <r>
    <x v="11"/>
    <s v="GDPLTFORECAST"/>
    <s v="TOT"/>
    <s v="MLN_USD"/>
    <s v="A"/>
    <x v="27"/>
    <n v="29053.67"/>
    <m/>
  </r>
  <r>
    <x v="11"/>
    <s v="GDPLTFORECAST"/>
    <s v="TOT"/>
    <s v="MLN_USD"/>
    <s v="A"/>
    <x v="28"/>
    <n v="29746.53"/>
    <m/>
  </r>
  <r>
    <x v="11"/>
    <s v="GDPLTFORECAST"/>
    <s v="TOT"/>
    <s v="MLN_USD"/>
    <s v="A"/>
    <x v="29"/>
    <n v="30449.21"/>
    <m/>
  </r>
  <r>
    <x v="11"/>
    <s v="GDPLTFORECAST"/>
    <s v="TOT"/>
    <s v="MLN_USD"/>
    <s v="A"/>
    <x v="30"/>
    <n v="31162.06"/>
    <m/>
  </r>
  <r>
    <x v="11"/>
    <s v="GDPLTFORECAST"/>
    <s v="TOT"/>
    <s v="MLN_USD"/>
    <s v="A"/>
    <x v="31"/>
    <n v="31888.18"/>
    <m/>
  </r>
  <r>
    <x v="11"/>
    <s v="GDPLTFORECAST"/>
    <s v="TOT"/>
    <s v="MLN_USD"/>
    <s v="A"/>
    <x v="32"/>
    <n v="32627.91"/>
    <m/>
  </r>
  <r>
    <x v="11"/>
    <s v="GDPLTFORECAST"/>
    <s v="TOT"/>
    <s v="MLN_USD"/>
    <s v="A"/>
    <x v="33"/>
    <n v="33381.65"/>
    <m/>
  </r>
  <r>
    <x v="11"/>
    <s v="GDPLTFORECAST"/>
    <s v="TOT"/>
    <s v="MLN_USD"/>
    <s v="A"/>
    <x v="34"/>
    <n v="34150.050000000003"/>
    <m/>
  </r>
  <r>
    <x v="11"/>
    <s v="GDPLTFORECAST"/>
    <s v="TOT"/>
    <s v="MLN_USD"/>
    <s v="A"/>
    <x v="35"/>
    <n v="34933.79"/>
    <m/>
  </r>
  <r>
    <x v="11"/>
    <s v="GDPLTFORECAST"/>
    <s v="TOT"/>
    <s v="MLN_USD"/>
    <s v="A"/>
    <x v="36"/>
    <n v="35729.9"/>
    <m/>
  </r>
  <r>
    <x v="11"/>
    <s v="GDPLTFORECAST"/>
    <s v="TOT"/>
    <s v="MLN_USD"/>
    <s v="A"/>
    <x v="37"/>
    <n v="36538.22"/>
    <m/>
  </r>
  <r>
    <x v="11"/>
    <s v="GDPLTFORECAST"/>
    <s v="TOT"/>
    <s v="MLN_USD"/>
    <s v="A"/>
    <x v="38"/>
    <n v="37358.550000000003"/>
    <m/>
  </r>
  <r>
    <x v="11"/>
    <s v="GDPLTFORECAST"/>
    <s v="TOT"/>
    <s v="MLN_USD"/>
    <s v="A"/>
    <x v="39"/>
    <n v="38190.97"/>
    <m/>
  </r>
  <r>
    <x v="11"/>
    <s v="GDPLTFORECAST"/>
    <s v="TOT"/>
    <s v="MLN_USD"/>
    <s v="A"/>
    <x v="40"/>
    <n v="39035.78"/>
    <m/>
  </r>
  <r>
    <x v="11"/>
    <s v="GDPLTFORECAST"/>
    <s v="TOT"/>
    <s v="MLN_USD"/>
    <s v="A"/>
    <x v="41"/>
    <n v="39896.839999999997"/>
    <m/>
  </r>
  <r>
    <x v="11"/>
    <s v="GDPLTFORECAST"/>
    <s v="TOT"/>
    <s v="MLN_USD"/>
    <s v="A"/>
    <x v="42"/>
    <n v="40774.85"/>
    <m/>
  </r>
  <r>
    <x v="11"/>
    <s v="GDPLTFORECAST"/>
    <s v="TOT"/>
    <s v="MLN_USD"/>
    <s v="A"/>
    <x v="43"/>
    <n v="41671.06"/>
    <m/>
  </r>
  <r>
    <x v="11"/>
    <s v="GDPLTFORECAST"/>
    <s v="TOT"/>
    <s v="MLN_USD"/>
    <s v="A"/>
    <x v="44"/>
    <n v="42587.29"/>
    <m/>
  </r>
  <r>
    <x v="12"/>
    <s v="GDPLTFORECAST"/>
    <s v="TOT"/>
    <s v="MLN_USD"/>
    <s v="A"/>
    <x v="0"/>
    <n v="295184.694915411"/>
    <m/>
  </r>
  <r>
    <x v="12"/>
    <s v="GDPLTFORECAST"/>
    <s v="TOT"/>
    <s v="MLN_USD"/>
    <s v="A"/>
    <x v="1"/>
    <n v="318233.56731709302"/>
    <m/>
  </r>
  <r>
    <x v="12"/>
    <s v="GDPLTFORECAST"/>
    <s v="TOT"/>
    <s v="MLN_USD"/>
    <s v="A"/>
    <x v="2"/>
    <n v="331080.20355389902"/>
    <m/>
  </r>
  <r>
    <x v="12"/>
    <s v="GDPLTFORECAST"/>
    <s v="TOT"/>
    <s v="MLN_USD"/>
    <s v="A"/>
    <x v="3"/>
    <n v="340595.669132724"/>
    <m/>
  </r>
  <r>
    <x v="12"/>
    <s v="GDPLTFORECAST"/>
    <s v="TOT"/>
    <s v="MLN_USD"/>
    <s v="A"/>
    <x v="4"/>
    <n v="348117.7"/>
    <m/>
  </r>
  <r>
    <x v="12"/>
    <s v="GDPLTFORECAST"/>
    <s v="TOT"/>
    <s v="MLN_USD"/>
    <s v="A"/>
    <x v="5"/>
    <n v="356102.1"/>
    <m/>
  </r>
  <r>
    <x v="12"/>
    <s v="GDPLTFORECAST"/>
    <s v="TOT"/>
    <s v="MLN_USD"/>
    <s v="A"/>
    <x v="6"/>
    <n v="364905.6"/>
    <m/>
  </r>
  <r>
    <x v="12"/>
    <s v="GDPLTFORECAST"/>
    <s v="TOT"/>
    <s v="MLN_USD"/>
    <s v="A"/>
    <x v="7"/>
    <n v="374447.1"/>
    <m/>
  </r>
  <r>
    <x v="12"/>
    <s v="GDPLTFORECAST"/>
    <s v="TOT"/>
    <s v="MLN_USD"/>
    <s v="A"/>
    <x v="8"/>
    <n v="384538.1"/>
    <m/>
  </r>
  <r>
    <x v="12"/>
    <s v="GDPLTFORECAST"/>
    <s v="TOT"/>
    <s v="MLN_USD"/>
    <s v="A"/>
    <x v="9"/>
    <n v="395031.7"/>
    <m/>
  </r>
  <r>
    <x v="12"/>
    <s v="GDPLTFORECAST"/>
    <s v="TOT"/>
    <s v="MLN_USD"/>
    <s v="A"/>
    <x v="10"/>
    <n v="405851.6"/>
    <m/>
  </r>
  <r>
    <x v="12"/>
    <s v="GDPLTFORECAST"/>
    <s v="TOT"/>
    <s v="MLN_USD"/>
    <s v="A"/>
    <x v="11"/>
    <n v="416934.8"/>
    <m/>
  </r>
  <r>
    <x v="12"/>
    <s v="GDPLTFORECAST"/>
    <s v="TOT"/>
    <s v="MLN_USD"/>
    <s v="A"/>
    <x v="12"/>
    <n v="428292.6"/>
    <m/>
  </r>
  <r>
    <x v="12"/>
    <s v="GDPLTFORECAST"/>
    <s v="TOT"/>
    <s v="MLN_USD"/>
    <s v="A"/>
    <x v="13"/>
    <n v="439933.3"/>
    <m/>
  </r>
  <r>
    <x v="12"/>
    <s v="GDPLTFORECAST"/>
    <s v="TOT"/>
    <s v="MLN_USD"/>
    <s v="A"/>
    <x v="14"/>
    <n v="451820.9"/>
    <m/>
  </r>
  <r>
    <x v="12"/>
    <s v="GDPLTFORECAST"/>
    <s v="TOT"/>
    <s v="MLN_USD"/>
    <s v="A"/>
    <x v="15"/>
    <n v="463903.9"/>
    <m/>
  </r>
  <r>
    <x v="12"/>
    <s v="GDPLTFORECAST"/>
    <s v="TOT"/>
    <s v="MLN_USD"/>
    <s v="A"/>
    <x v="16"/>
    <n v="476185.9"/>
    <m/>
  </r>
  <r>
    <x v="12"/>
    <s v="GDPLTFORECAST"/>
    <s v="TOT"/>
    <s v="MLN_USD"/>
    <s v="A"/>
    <x v="17"/>
    <n v="488621.6"/>
    <m/>
  </r>
  <r>
    <x v="12"/>
    <s v="GDPLTFORECAST"/>
    <s v="TOT"/>
    <s v="MLN_USD"/>
    <s v="A"/>
    <x v="18"/>
    <n v="501171.6"/>
    <m/>
  </r>
  <r>
    <x v="12"/>
    <s v="GDPLTFORECAST"/>
    <s v="TOT"/>
    <s v="MLN_USD"/>
    <s v="A"/>
    <x v="19"/>
    <n v="513810"/>
    <m/>
  </r>
  <r>
    <x v="12"/>
    <s v="GDPLTFORECAST"/>
    <s v="TOT"/>
    <s v="MLN_USD"/>
    <s v="A"/>
    <x v="20"/>
    <n v="526530.1"/>
    <m/>
  </r>
  <r>
    <x v="12"/>
    <s v="GDPLTFORECAST"/>
    <s v="TOT"/>
    <s v="MLN_USD"/>
    <s v="A"/>
    <x v="21"/>
    <n v="539284"/>
    <m/>
  </r>
  <r>
    <x v="12"/>
    <s v="GDPLTFORECAST"/>
    <s v="TOT"/>
    <s v="MLN_USD"/>
    <s v="A"/>
    <x v="22"/>
    <n v="552096.80000000005"/>
    <m/>
  </r>
  <r>
    <x v="12"/>
    <s v="GDPLTFORECAST"/>
    <s v="TOT"/>
    <s v="MLN_USD"/>
    <s v="A"/>
    <x v="23"/>
    <n v="565003.30000000005"/>
    <m/>
  </r>
  <r>
    <x v="12"/>
    <s v="GDPLTFORECAST"/>
    <s v="TOT"/>
    <s v="MLN_USD"/>
    <s v="A"/>
    <x v="24"/>
    <n v="578042.1"/>
    <m/>
  </r>
  <r>
    <x v="12"/>
    <s v="GDPLTFORECAST"/>
    <s v="TOT"/>
    <s v="MLN_USD"/>
    <s v="A"/>
    <x v="25"/>
    <n v="591252.69999999995"/>
    <m/>
  </r>
  <r>
    <x v="12"/>
    <s v="GDPLTFORECAST"/>
    <s v="TOT"/>
    <s v="MLN_USD"/>
    <s v="A"/>
    <x v="26"/>
    <n v="604672.19999999995"/>
    <m/>
  </r>
  <r>
    <x v="12"/>
    <s v="GDPLTFORECAST"/>
    <s v="TOT"/>
    <s v="MLN_USD"/>
    <s v="A"/>
    <x v="27"/>
    <n v="618334.19999999995"/>
    <m/>
  </r>
  <r>
    <x v="12"/>
    <s v="GDPLTFORECAST"/>
    <s v="TOT"/>
    <s v="MLN_USD"/>
    <s v="A"/>
    <x v="28"/>
    <n v="632271.80000000005"/>
    <m/>
  </r>
  <r>
    <x v="12"/>
    <s v="GDPLTFORECAST"/>
    <s v="TOT"/>
    <s v="MLN_USD"/>
    <s v="A"/>
    <x v="29"/>
    <n v="646521.80000000005"/>
    <m/>
  </r>
  <r>
    <x v="12"/>
    <s v="GDPLTFORECAST"/>
    <s v="TOT"/>
    <s v="MLN_USD"/>
    <s v="A"/>
    <x v="30"/>
    <n v="661129.6"/>
    <m/>
  </r>
  <r>
    <x v="12"/>
    <s v="GDPLTFORECAST"/>
    <s v="TOT"/>
    <s v="MLN_USD"/>
    <s v="A"/>
    <x v="31"/>
    <n v="676069.7"/>
    <m/>
  </r>
  <r>
    <x v="12"/>
    <s v="GDPLTFORECAST"/>
    <s v="TOT"/>
    <s v="MLN_USD"/>
    <s v="A"/>
    <x v="32"/>
    <n v="691403.8"/>
    <m/>
  </r>
  <r>
    <x v="12"/>
    <s v="GDPLTFORECAST"/>
    <s v="TOT"/>
    <s v="MLN_USD"/>
    <s v="A"/>
    <x v="33"/>
    <n v="707205.3"/>
    <m/>
  </r>
  <r>
    <x v="12"/>
    <s v="GDPLTFORECAST"/>
    <s v="TOT"/>
    <s v="MLN_USD"/>
    <s v="A"/>
    <x v="34"/>
    <n v="723553.2"/>
    <m/>
  </r>
  <r>
    <x v="12"/>
    <s v="GDPLTFORECAST"/>
    <s v="TOT"/>
    <s v="MLN_USD"/>
    <s v="A"/>
    <x v="35"/>
    <n v="740521.1"/>
    <m/>
  </r>
  <r>
    <x v="12"/>
    <s v="GDPLTFORECAST"/>
    <s v="TOT"/>
    <s v="MLN_USD"/>
    <s v="A"/>
    <x v="36"/>
    <n v="758162.6"/>
    <m/>
  </r>
  <r>
    <x v="12"/>
    <s v="GDPLTFORECAST"/>
    <s v="TOT"/>
    <s v="MLN_USD"/>
    <s v="A"/>
    <x v="37"/>
    <n v="776517.9"/>
    <m/>
  </r>
  <r>
    <x v="12"/>
    <s v="GDPLTFORECAST"/>
    <s v="TOT"/>
    <s v="MLN_USD"/>
    <s v="A"/>
    <x v="38"/>
    <n v="795621.4"/>
    <m/>
  </r>
  <r>
    <x v="12"/>
    <s v="GDPLTFORECAST"/>
    <s v="TOT"/>
    <s v="MLN_USD"/>
    <s v="A"/>
    <x v="39"/>
    <n v="815506.3"/>
    <m/>
  </r>
  <r>
    <x v="12"/>
    <s v="GDPLTFORECAST"/>
    <s v="TOT"/>
    <s v="MLN_USD"/>
    <s v="A"/>
    <x v="40"/>
    <n v="836200.7"/>
    <m/>
  </r>
  <r>
    <x v="12"/>
    <s v="GDPLTFORECAST"/>
    <s v="TOT"/>
    <s v="MLN_USD"/>
    <s v="A"/>
    <x v="41"/>
    <n v="857709.1"/>
    <m/>
  </r>
  <r>
    <x v="12"/>
    <s v="GDPLTFORECAST"/>
    <s v="TOT"/>
    <s v="MLN_USD"/>
    <s v="A"/>
    <x v="42"/>
    <n v="880015.6"/>
    <m/>
  </r>
  <r>
    <x v="12"/>
    <s v="GDPLTFORECAST"/>
    <s v="TOT"/>
    <s v="MLN_USD"/>
    <s v="A"/>
    <x v="43"/>
    <n v="903092.4"/>
    <m/>
  </r>
  <r>
    <x v="12"/>
    <s v="GDPLTFORECAST"/>
    <s v="TOT"/>
    <s v="MLN_USD"/>
    <s v="A"/>
    <x v="44"/>
    <n v="926913.2"/>
    <m/>
  </r>
  <r>
    <x v="13"/>
    <s v="GDPLTFORECAST"/>
    <s v="TOT"/>
    <s v="MLN_USD"/>
    <s v="A"/>
    <x v="0"/>
    <n v="2034530.38158993"/>
    <m/>
  </r>
  <r>
    <x v="13"/>
    <s v="GDPLTFORECAST"/>
    <s v="TOT"/>
    <s v="MLN_USD"/>
    <s v="A"/>
    <x v="1"/>
    <n v="2066524.03309728"/>
    <m/>
  </r>
  <r>
    <x v="13"/>
    <s v="GDPLTFORECAST"/>
    <s v="TOT"/>
    <s v="MLN_USD"/>
    <s v="A"/>
    <x v="2"/>
    <n v="2095921.5843521301"/>
    <m/>
  </r>
  <r>
    <x v="13"/>
    <s v="GDPLTFORECAST"/>
    <s v="TOT"/>
    <s v="MLN_USD"/>
    <s v="A"/>
    <x v="3"/>
    <n v="2119647.2818400702"/>
    <m/>
  </r>
  <r>
    <x v="13"/>
    <s v="GDPLTFORECAST"/>
    <s v="TOT"/>
    <s v="MLN_USD"/>
    <s v="A"/>
    <x v="4"/>
    <n v="2130927"/>
    <m/>
  </r>
  <r>
    <x v="13"/>
    <s v="GDPLTFORECAST"/>
    <s v="TOT"/>
    <s v="MLN_USD"/>
    <s v="A"/>
    <x v="5"/>
    <n v="2139511"/>
    <m/>
  </r>
  <r>
    <x v="13"/>
    <s v="GDPLTFORECAST"/>
    <s v="TOT"/>
    <s v="MLN_USD"/>
    <s v="A"/>
    <x v="6"/>
    <n v="2148040"/>
    <m/>
  </r>
  <r>
    <x v="13"/>
    <s v="GDPLTFORECAST"/>
    <s v="TOT"/>
    <s v="MLN_USD"/>
    <s v="A"/>
    <x v="7"/>
    <n v="2157702"/>
    <m/>
  </r>
  <r>
    <x v="13"/>
    <s v="GDPLTFORECAST"/>
    <s v="TOT"/>
    <s v="MLN_USD"/>
    <s v="A"/>
    <x v="8"/>
    <n v="2169131"/>
    <m/>
  </r>
  <r>
    <x v="13"/>
    <s v="GDPLTFORECAST"/>
    <s v="TOT"/>
    <s v="MLN_USD"/>
    <s v="A"/>
    <x v="9"/>
    <n v="2182439"/>
    <m/>
  </r>
  <r>
    <x v="13"/>
    <s v="GDPLTFORECAST"/>
    <s v="TOT"/>
    <s v="MLN_USD"/>
    <s v="A"/>
    <x v="10"/>
    <n v="2197323"/>
    <m/>
  </r>
  <r>
    <x v="13"/>
    <s v="GDPLTFORECAST"/>
    <s v="TOT"/>
    <s v="MLN_USD"/>
    <s v="A"/>
    <x v="11"/>
    <n v="2213428"/>
    <m/>
  </r>
  <r>
    <x v="13"/>
    <s v="GDPLTFORECAST"/>
    <s v="TOT"/>
    <s v="MLN_USD"/>
    <s v="A"/>
    <x v="12"/>
    <n v="2230621"/>
    <m/>
  </r>
  <r>
    <x v="13"/>
    <s v="GDPLTFORECAST"/>
    <s v="TOT"/>
    <s v="MLN_USD"/>
    <s v="A"/>
    <x v="13"/>
    <n v="2248806"/>
    <m/>
  </r>
  <r>
    <x v="13"/>
    <s v="GDPLTFORECAST"/>
    <s v="TOT"/>
    <s v="MLN_USD"/>
    <s v="A"/>
    <x v="14"/>
    <n v="2267916"/>
    <m/>
  </r>
  <r>
    <x v="13"/>
    <s v="GDPLTFORECAST"/>
    <s v="TOT"/>
    <s v="MLN_USD"/>
    <s v="A"/>
    <x v="15"/>
    <n v="2287943"/>
    <m/>
  </r>
  <r>
    <x v="13"/>
    <s v="GDPLTFORECAST"/>
    <s v="TOT"/>
    <s v="MLN_USD"/>
    <s v="A"/>
    <x v="16"/>
    <n v="2309021"/>
    <m/>
  </r>
  <r>
    <x v="13"/>
    <s v="GDPLTFORECAST"/>
    <s v="TOT"/>
    <s v="MLN_USD"/>
    <s v="A"/>
    <x v="17"/>
    <n v="2331142"/>
    <m/>
  </r>
  <r>
    <x v="13"/>
    <s v="GDPLTFORECAST"/>
    <s v="TOT"/>
    <s v="MLN_USD"/>
    <s v="A"/>
    <x v="18"/>
    <n v="2354304"/>
    <m/>
  </r>
  <r>
    <x v="13"/>
    <s v="GDPLTFORECAST"/>
    <s v="TOT"/>
    <s v="MLN_USD"/>
    <s v="A"/>
    <x v="19"/>
    <n v="2378532"/>
    <m/>
  </r>
  <r>
    <x v="13"/>
    <s v="GDPLTFORECAST"/>
    <s v="TOT"/>
    <s v="MLN_USD"/>
    <s v="A"/>
    <x v="20"/>
    <n v="2403902"/>
    <m/>
  </r>
  <r>
    <x v="13"/>
    <s v="GDPLTFORECAST"/>
    <s v="TOT"/>
    <s v="MLN_USD"/>
    <s v="A"/>
    <x v="21"/>
    <n v="2430138"/>
    <m/>
  </r>
  <r>
    <x v="13"/>
    <s v="GDPLTFORECAST"/>
    <s v="TOT"/>
    <s v="MLN_USD"/>
    <s v="A"/>
    <x v="22"/>
    <n v="2457285"/>
    <m/>
  </r>
  <r>
    <x v="13"/>
    <s v="GDPLTFORECAST"/>
    <s v="TOT"/>
    <s v="MLN_USD"/>
    <s v="A"/>
    <x v="23"/>
    <n v="2485373"/>
    <m/>
  </r>
  <r>
    <x v="13"/>
    <s v="GDPLTFORECAST"/>
    <s v="TOT"/>
    <s v="MLN_USD"/>
    <s v="A"/>
    <x v="24"/>
    <n v="2514467"/>
    <m/>
  </r>
  <r>
    <x v="13"/>
    <s v="GDPLTFORECAST"/>
    <s v="TOT"/>
    <s v="MLN_USD"/>
    <s v="A"/>
    <x v="25"/>
    <n v="2544674"/>
    <m/>
  </r>
  <r>
    <x v="13"/>
    <s v="GDPLTFORECAST"/>
    <s v="TOT"/>
    <s v="MLN_USD"/>
    <s v="A"/>
    <x v="26"/>
    <n v="2576276"/>
    <m/>
  </r>
  <r>
    <x v="13"/>
    <s v="GDPLTFORECAST"/>
    <s v="TOT"/>
    <s v="MLN_USD"/>
    <s v="A"/>
    <x v="27"/>
    <n v="2609369"/>
    <m/>
  </r>
  <r>
    <x v="13"/>
    <s v="GDPLTFORECAST"/>
    <s v="TOT"/>
    <s v="MLN_USD"/>
    <s v="A"/>
    <x v="28"/>
    <n v="2644023"/>
    <m/>
  </r>
  <r>
    <x v="13"/>
    <s v="GDPLTFORECAST"/>
    <s v="TOT"/>
    <s v="MLN_USD"/>
    <s v="A"/>
    <x v="29"/>
    <n v="2680291"/>
    <m/>
  </r>
  <r>
    <x v="13"/>
    <s v="GDPLTFORECAST"/>
    <s v="TOT"/>
    <s v="MLN_USD"/>
    <s v="A"/>
    <x v="30"/>
    <n v="2718208"/>
    <m/>
  </r>
  <r>
    <x v="13"/>
    <s v="GDPLTFORECAST"/>
    <s v="TOT"/>
    <s v="MLN_USD"/>
    <s v="A"/>
    <x v="31"/>
    <n v="2757788"/>
    <m/>
  </r>
  <r>
    <x v="13"/>
    <s v="GDPLTFORECAST"/>
    <s v="TOT"/>
    <s v="MLN_USD"/>
    <s v="A"/>
    <x v="32"/>
    <n v="2799046"/>
    <m/>
  </r>
  <r>
    <x v="13"/>
    <s v="GDPLTFORECAST"/>
    <s v="TOT"/>
    <s v="MLN_USD"/>
    <s v="A"/>
    <x v="33"/>
    <n v="2842038"/>
    <m/>
  </r>
  <r>
    <x v="13"/>
    <s v="GDPLTFORECAST"/>
    <s v="TOT"/>
    <s v="MLN_USD"/>
    <s v="A"/>
    <x v="34"/>
    <n v="2886881"/>
    <m/>
  </r>
  <r>
    <x v="13"/>
    <s v="GDPLTFORECAST"/>
    <s v="TOT"/>
    <s v="MLN_USD"/>
    <s v="A"/>
    <x v="35"/>
    <n v="2933736"/>
    <m/>
  </r>
  <r>
    <x v="13"/>
    <s v="GDPLTFORECAST"/>
    <s v="TOT"/>
    <s v="MLN_USD"/>
    <s v="A"/>
    <x v="36"/>
    <n v="2982561"/>
    <m/>
  </r>
  <r>
    <x v="13"/>
    <s v="GDPLTFORECAST"/>
    <s v="TOT"/>
    <s v="MLN_USD"/>
    <s v="A"/>
    <x v="37"/>
    <n v="3033489"/>
    <m/>
  </r>
  <r>
    <x v="13"/>
    <s v="GDPLTFORECAST"/>
    <s v="TOT"/>
    <s v="MLN_USD"/>
    <s v="A"/>
    <x v="38"/>
    <n v="3086637"/>
    <m/>
  </r>
  <r>
    <x v="13"/>
    <s v="GDPLTFORECAST"/>
    <s v="TOT"/>
    <s v="MLN_USD"/>
    <s v="A"/>
    <x v="39"/>
    <n v="3142088"/>
    <m/>
  </r>
  <r>
    <x v="13"/>
    <s v="GDPLTFORECAST"/>
    <s v="TOT"/>
    <s v="MLN_USD"/>
    <s v="A"/>
    <x v="40"/>
    <n v="3199870"/>
    <m/>
  </r>
  <r>
    <x v="13"/>
    <s v="GDPLTFORECAST"/>
    <s v="TOT"/>
    <s v="MLN_USD"/>
    <s v="A"/>
    <x v="41"/>
    <n v="3260202"/>
    <m/>
  </r>
  <r>
    <x v="13"/>
    <s v="GDPLTFORECAST"/>
    <s v="TOT"/>
    <s v="MLN_USD"/>
    <s v="A"/>
    <x v="42"/>
    <n v="3323068"/>
    <m/>
  </r>
  <r>
    <x v="13"/>
    <s v="GDPLTFORECAST"/>
    <s v="TOT"/>
    <s v="MLN_USD"/>
    <s v="A"/>
    <x v="43"/>
    <n v="3388453"/>
    <m/>
  </r>
  <r>
    <x v="13"/>
    <s v="GDPLTFORECAST"/>
    <s v="TOT"/>
    <s v="MLN_USD"/>
    <s v="A"/>
    <x v="44"/>
    <n v="3456331"/>
    <m/>
  </r>
  <r>
    <x v="14"/>
    <s v="GDPLTFORECAST"/>
    <s v="TOT"/>
    <s v="MLN_USD"/>
    <s v="A"/>
    <x v="0"/>
    <n v="4760837.4921813402"/>
    <m/>
  </r>
  <r>
    <x v="14"/>
    <s v="GDPLTFORECAST"/>
    <s v="TOT"/>
    <s v="MLN_USD"/>
    <s v="A"/>
    <x v="1"/>
    <n v="4839977.0260796603"/>
    <m/>
  </r>
  <r>
    <x v="14"/>
    <s v="GDPLTFORECAST"/>
    <s v="TOT"/>
    <s v="MLN_USD"/>
    <s v="A"/>
    <x v="2"/>
    <n v="4896894.6478394596"/>
    <m/>
  </r>
  <r>
    <x v="14"/>
    <s v="GDPLTFORECAST"/>
    <s v="TOT"/>
    <s v="MLN_USD"/>
    <s v="A"/>
    <x v="3"/>
    <n v="4956288.8052429901"/>
    <m/>
  </r>
  <r>
    <x v="14"/>
    <s v="GDPLTFORECAST"/>
    <s v="TOT"/>
    <s v="MLN_USD"/>
    <s v="A"/>
    <x v="4"/>
    <n v="4986639"/>
    <m/>
  </r>
  <r>
    <x v="14"/>
    <s v="GDPLTFORECAST"/>
    <s v="TOT"/>
    <s v="MLN_USD"/>
    <s v="A"/>
    <x v="5"/>
    <n v="5013914"/>
    <m/>
  </r>
  <r>
    <x v="14"/>
    <s v="GDPLTFORECAST"/>
    <s v="TOT"/>
    <s v="MLN_USD"/>
    <s v="A"/>
    <x v="6"/>
    <n v="5044030"/>
    <m/>
  </r>
  <r>
    <x v="14"/>
    <s v="GDPLTFORECAST"/>
    <s v="TOT"/>
    <s v="MLN_USD"/>
    <s v="A"/>
    <x v="7"/>
    <n v="5079930"/>
    <m/>
  </r>
  <r>
    <x v="14"/>
    <s v="GDPLTFORECAST"/>
    <s v="TOT"/>
    <s v="MLN_USD"/>
    <s v="A"/>
    <x v="8"/>
    <n v="5123197"/>
    <m/>
  </r>
  <r>
    <x v="14"/>
    <s v="GDPLTFORECAST"/>
    <s v="TOT"/>
    <s v="MLN_USD"/>
    <s v="A"/>
    <x v="9"/>
    <n v="5173302"/>
    <m/>
  </r>
  <r>
    <x v="14"/>
    <s v="GDPLTFORECAST"/>
    <s v="TOT"/>
    <s v="MLN_USD"/>
    <s v="A"/>
    <x v="10"/>
    <n v="5229258"/>
    <m/>
  </r>
  <r>
    <x v="14"/>
    <s v="GDPLTFORECAST"/>
    <s v="TOT"/>
    <s v="MLN_USD"/>
    <s v="A"/>
    <x v="11"/>
    <n v="5289618"/>
    <m/>
  </r>
  <r>
    <x v="14"/>
    <s v="GDPLTFORECAST"/>
    <s v="TOT"/>
    <s v="MLN_USD"/>
    <s v="A"/>
    <x v="12"/>
    <n v="5353492"/>
    <m/>
  </r>
  <r>
    <x v="14"/>
    <s v="GDPLTFORECAST"/>
    <s v="TOT"/>
    <s v="MLN_USD"/>
    <s v="A"/>
    <x v="13"/>
    <n v="5420081"/>
    <m/>
  </r>
  <r>
    <x v="14"/>
    <s v="GDPLTFORECAST"/>
    <s v="TOT"/>
    <s v="MLN_USD"/>
    <s v="A"/>
    <x v="14"/>
    <n v="5488704"/>
    <m/>
  </r>
  <r>
    <x v="14"/>
    <s v="GDPLTFORECAST"/>
    <s v="TOT"/>
    <s v="MLN_USD"/>
    <s v="A"/>
    <x v="15"/>
    <n v="5558765"/>
    <m/>
  </r>
  <r>
    <x v="14"/>
    <s v="GDPLTFORECAST"/>
    <s v="TOT"/>
    <s v="MLN_USD"/>
    <s v="A"/>
    <x v="16"/>
    <n v="5630193"/>
    <m/>
  </r>
  <r>
    <x v="14"/>
    <s v="GDPLTFORECAST"/>
    <s v="TOT"/>
    <s v="MLN_USD"/>
    <s v="A"/>
    <x v="17"/>
    <n v="5702497"/>
    <m/>
  </r>
  <r>
    <x v="14"/>
    <s v="GDPLTFORECAST"/>
    <s v="TOT"/>
    <s v="MLN_USD"/>
    <s v="A"/>
    <x v="18"/>
    <n v="5775365"/>
    <m/>
  </r>
  <r>
    <x v="14"/>
    <s v="GDPLTFORECAST"/>
    <s v="TOT"/>
    <s v="MLN_USD"/>
    <s v="A"/>
    <x v="19"/>
    <n v="5848693"/>
    <m/>
  </r>
  <r>
    <x v="14"/>
    <s v="GDPLTFORECAST"/>
    <s v="TOT"/>
    <s v="MLN_USD"/>
    <s v="A"/>
    <x v="20"/>
    <n v="5922538"/>
    <m/>
  </r>
  <r>
    <x v="14"/>
    <s v="GDPLTFORECAST"/>
    <s v="TOT"/>
    <s v="MLN_USD"/>
    <s v="A"/>
    <x v="21"/>
    <n v="5996370"/>
    <m/>
  </r>
  <r>
    <x v="14"/>
    <s v="GDPLTFORECAST"/>
    <s v="TOT"/>
    <s v="MLN_USD"/>
    <s v="A"/>
    <x v="22"/>
    <n v="6070221"/>
    <m/>
  </r>
  <r>
    <x v="14"/>
    <s v="GDPLTFORECAST"/>
    <s v="TOT"/>
    <s v="MLN_USD"/>
    <s v="A"/>
    <x v="23"/>
    <n v="6144150"/>
    <m/>
  </r>
  <r>
    <x v="14"/>
    <s v="GDPLTFORECAST"/>
    <s v="TOT"/>
    <s v="MLN_USD"/>
    <s v="A"/>
    <x v="24"/>
    <n v="6218262"/>
    <m/>
  </r>
  <r>
    <x v="14"/>
    <s v="GDPLTFORECAST"/>
    <s v="TOT"/>
    <s v="MLN_USD"/>
    <s v="A"/>
    <x v="25"/>
    <n v="6292665"/>
    <m/>
  </r>
  <r>
    <x v="14"/>
    <s v="GDPLTFORECAST"/>
    <s v="TOT"/>
    <s v="MLN_USD"/>
    <s v="A"/>
    <x v="26"/>
    <n v="6367331"/>
    <m/>
  </r>
  <r>
    <x v="14"/>
    <s v="GDPLTFORECAST"/>
    <s v="TOT"/>
    <s v="MLN_USD"/>
    <s v="A"/>
    <x v="27"/>
    <n v="6442085"/>
    <m/>
  </r>
  <r>
    <x v="14"/>
    <s v="GDPLTFORECAST"/>
    <s v="TOT"/>
    <s v="MLN_USD"/>
    <s v="A"/>
    <x v="28"/>
    <n v="6516703"/>
    <m/>
  </r>
  <r>
    <x v="14"/>
    <s v="GDPLTFORECAST"/>
    <s v="TOT"/>
    <s v="MLN_USD"/>
    <s v="A"/>
    <x v="29"/>
    <n v="6591090"/>
    <m/>
  </r>
  <r>
    <x v="14"/>
    <s v="GDPLTFORECAST"/>
    <s v="TOT"/>
    <s v="MLN_USD"/>
    <s v="A"/>
    <x v="30"/>
    <n v="6665423"/>
    <m/>
  </r>
  <r>
    <x v="14"/>
    <s v="GDPLTFORECAST"/>
    <s v="TOT"/>
    <s v="MLN_USD"/>
    <s v="A"/>
    <x v="31"/>
    <n v="6739406"/>
    <m/>
  </r>
  <r>
    <x v="14"/>
    <s v="GDPLTFORECAST"/>
    <s v="TOT"/>
    <s v="MLN_USD"/>
    <s v="A"/>
    <x v="32"/>
    <n v="6813610"/>
    <m/>
  </r>
  <r>
    <x v="14"/>
    <s v="GDPLTFORECAST"/>
    <s v="TOT"/>
    <s v="MLN_USD"/>
    <s v="A"/>
    <x v="33"/>
    <n v="6888848"/>
    <m/>
  </r>
  <r>
    <x v="14"/>
    <s v="GDPLTFORECAST"/>
    <s v="TOT"/>
    <s v="MLN_USD"/>
    <s v="A"/>
    <x v="34"/>
    <n v="6966054"/>
    <m/>
  </r>
  <r>
    <x v="14"/>
    <s v="GDPLTFORECAST"/>
    <s v="TOT"/>
    <s v="MLN_USD"/>
    <s v="A"/>
    <x v="35"/>
    <n v="7046013"/>
    <m/>
  </r>
  <r>
    <x v="14"/>
    <s v="GDPLTFORECAST"/>
    <s v="TOT"/>
    <s v="MLN_USD"/>
    <s v="A"/>
    <x v="36"/>
    <n v="7128967"/>
    <m/>
  </r>
  <r>
    <x v="14"/>
    <s v="GDPLTFORECAST"/>
    <s v="TOT"/>
    <s v="MLN_USD"/>
    <s v="A"/>
    <x v="37"/>
    <n v="7214796"/>
    <m/>
  </r>
  <r>
    <x v="14"/>
    <s v="GDPLTFORECAST"/>
    <s v="TOT"/>
    <s v="MLN_USD"/>
    <s v="A"/>
    <x v="38"/>
    <n v="7303280"/>
    <m/>
  </r>
  <r>
    <x v="14"/>
    <s v="GDPLTFORECAST"/>
    <s v="TOT"/>
    <s v="MLN_USD"/>
    <s v="A"/>
    <x v="39"/>
    <n v="7394308"/>
    <m/>
  </r>
  <r>
    <x v="14"/>
    <s v="GDPLTFORECAST"/>
    <s v="TOT"/>
    <s v="MLN_USD"/>
    <s v="A"/>
    <x v="40"/>
    <n v="7487843"/>
    <m/>
  </r>
  <r>
    <x v="14"/>
    <s v="GDPLTFORECAST"/>
    <s v="TOT"/>
    <s v="MLN_USD"/>
    <s v="A"/>
    <x v="41"/>
    <n v="7584295"/>
    <m/>
  </r>
  <r>
    <x v="14"/>
    <s v="GDPLTFORECAST"/>
    <s v="TOT"/>
    <s v="MLN_USD"/>
    <s v="A"/>
    <x v="42"/>
    <n v="7683261"/>
    <m/>
  </r>
  <r>
    <x v="14"/>
    <s v="GDPLTFORECAST"/>
    <s v="TOT"/>
    <s v="MLN_USD"/>
    <s v="A"/>
    <x v="43"/>
    <n v="7784375"/>
    <m/>
  </r>
  <r>
    <x v="14"/>
    <s v="GDPLTFORECAST"/>
    <s v="TOT"/>
    <s v="MLN_USD"/>
    <s v="A"/>
    <x v="44"/>
    <n v="7887404"/>
    <m/>
  </r>
  <r>
    <x v="15"/>
    <s v="GDPLTFORECAST"/>
    <s v="TOT"/>
    <s v="MLN_USD"/>
    <s v="A"/>
    <x v="0"/>
    <n v="1795916.63348253"/>
    <m/>
  </r>
  <r>
    <x v="15"/>
    <s v="GDPLTFORECAST"/>
    <s v="TOT"/>
    <s v="MLN_USD"/>
    <s v="A"/>
    <x v="1"/>
    <n v="1850921.27914696"/>
    <m/>
  </r>
  <r>
    <x v="15"/>
    <s v="GDPLTFORECAST"/>
    <s v="TOT"/>
    <s v="MLN_USD"/>
    <s v="A"/>
    <x v="2"/>
    <n v="1907113.02574186"/>
    <m/>
  </r>
  <r>
    <x v="15"/>
    <s v="GDPLTFORECAST"/>
    <s v="TOT"/>
    <s v="MLN_USD"/>
    <s v="A"/>
    <x v="3"/>
    <n v="1965233.15979722"/>
    <m/>
  </r>
  <r>
    <x v="15"/>
    <s v="GDPLTFORECAST"/>
    <s v="TOT"/>
    <s v="MLN_USD"/>
    <s v="A"/>
    <x v="4"/>
    <n v="2034655"/>
    <m/>
  </r>
  <r>
    <x v="15"/>
    <s v="GDPLTFORECAST"/>
    <s v="TOT"/>
    <s v="MLN_USD"/>
    <s v="A"/>
    <x v="5"/>
    <n v="2103608"/>
    <m/>
  </r>
  <r>
    <x v="15"/>
    <s v="GDPLTFORECAST"/>
    <s v="TOT"/>
    <s v="MLN_USD"/>
    <s v="A"/>
    <x v="6"/>
    <n v="2169180"/>
    <m/>
  </r>
  <r>
    <x v="15"/>
    <s v="GDPLTFORECAST"/>
    <s v="TOT"/>
    <s v="MLN_USD"/>
    <s v="A"/>
    <x v="7"/>
    <n v="2231631"/>
    <m/>
  </r>
  <r>
    <x v="15"/>
    <s v="GDPLTFORECAST"/>
    <s v="TOT"/>
    <s v="MLN_USD"/>
    <s v="A"/>
    <x v="8"/>
    <n v="2292102"/>
    <m/>
  </r>
  <r>
    <x v="15"/>
    <s v="GDPLTFORECAST"/>
    <s v="TOT"/>
    <s v="MLN_USD"/>
    <s v="A"/>
    <x v="9"/>
    <n v="2351626"/>
    <m/>
  </r>
  <r>
    <x v="15"/>
    <s v="GDPLTFORECAST"/>
    <s v="TOT"/>
    <s v="MLN_USD"/>
    <s v="A"/>
    <x v="10"/>
    <n v="2410456"/>
    <m/>
  </r>
  <r>
    <x v="15"/>
    <s v="GDPLTFORECAST"/>
    <s v="TOT"/>
    <s v="MLN_USD"/>
    <s v="A"/>
    <x v="11"/>
    <n v="2468437"/>
    <m/>
  </r>
  <r>
    <x v="15"/>
    <s v="GDPLTFORECAST"/>
    <s v="TOT"/>
    <s v="MLN_USD"/>
    <s v="A"/>
    <x v="12"/>
    <n v="2525545"/>
    <m/>
  </r>
  <r>
    <x v="15"/>
    <s v="GDPLTFORECAST"/>
    <s v="TOT"/>
    <s v="MLN_USD"/>
    <s v="A"/>
    <x v="13"/>
    <n v="2581711"/>
    <m/>
  </r>
  <r>
    <x v="15"/>
    <s v="GDPLTFORECAST"/>
    <s v="TOT"/>
    <s v="MLN_USD"/>
    <s v="A"/>
    <x v="14"/>
    <n v="2636873"/>
    <m/>
  </r>
  <r>
    <x v="15"/>
    <s v="GDPLTFORECAST"/>
    <s v="TOT"/>
    <s v="MLN_USD"/>
    <s v="A"/>
    <x v="15"/>
    <n v="2691018"/>
    <m/>
  </r>
  <r>
    <x v="15"/>
    <s v="GDPLTFORECAST"/>
    <s v="TOT"/>
    <s v="MLN_USD"/>
    <s v="A"/>
    <x v="16"/>
    <n v="2744194"/>
    <m/>
  </r>
  <r>
    <x v="15"/>
    <s v="GDPLTFORECAST"/>
    <s v="TOT"/>
    <s v="MLN_USD"/>
    <s v="A"/>
    <x v="17"/>
    <n v="2796477"/>
    <m/>
  </r>
  <r>
    <x v="15"/>
    <s v="GDPLTFORECAST"/>
    <s v="TOT"/>
    <s v="MLN_USD"/>
    <s v="A"/>
    <x v="18"/>
    <n v="2847940"/>
    <m/>
  </r>
  <r>
    <x v="15"/>
    <s v="GDPLTFORECAST"/>
    <s v="TOT"/>
    <s v="MLN_USD"/>
    <s v="A"/>
    <x v="19"/>
    <n v="2898636"/>
    <m/>
  </r>
  <r>
    <x v="15"/>
    <s v="GDPLTFORECAST"/>
    <s v="TOT"/>
    <s v="MLN_USD"/>
    <s v="A"/>
    <x v="20"/>
    <n v="2948623"/>
    <m/>
  </r>
  <r>
    <x v="15"/>
    <s v="GDPLTFORECAST"/>
    <s v="TOT"/>
    <s v="MLN_USD"/>
    <s v="A"/>
    <x v="21"/>
    <n v="2997620"/>
    <m/>
  </r>
  <r>
    <x v="15"/>
    <s v="GDPLTFORECAST"/>
    <s v="TOT"/>
    <s v="MLN_USD"/>
    <s v="A"/>
    <x v="22"/>
    <n v="3045615"/>
    <m/>
  </r>
  <r>
    <x v="15"/>
    <s v="GDPLTFORECAST"/>
    <s v="TOT"/>
    <s v="MLN_USD"/>
    <s v="A"/>
    <x v="23"/>
    <n v="3092552"/>
    <m/>
  </r>
  <r>
    <x v="15"/>
    <s v="GDPLTFORECAST"/>
    <s v="TOT"/>
    <s v="MLN_USD"/>
    <s v="A"/>
    <x v="24"/>
    <n v="3138401"/>
    <m/>
  </r>
  <r>
    <x v="15"/>
    <s v="GDPLTFORECAST"/>
    <s v="TOT"/>
    <s v="MLN_USD"/>
    <s v="A"/>
    <x v="25"/>
    <n v="3183191"/>
    <m/>
  </r>
  <r>
    <x v="15"/>
    <s v="GDPLTFORECAST"/>
    <s v="TOT"/>
    <s v="MLN_USD"/>
    <s v="A"/>
    <x v="26"/>
    <n v="3226971"/>
    <m/>
  </r>
  <r>
    <x v="15"/>
    <s v="GDPLTFORECAST"/>
    <s v="TOT"/>
    <s v="MLN_USD"/>
    <s v="A"/>
    <x v="27"/>
    <n v="3269858"/>
    <m/>
  </r>
  <r>
    <x v="15"/>
    <s v="GDPLTFORECAST"/>
    <s v="TOT"/>
    <s v="MLN_USD"/>
    <s v="A"/>
    <x v="28"/>
    <n v="3312047"/>
    <m/>
  </r>
  <r>
    <x v="15"/>
    <s v="GDPLTFORECAST"/>
    <s v="TOT"/>
    <s v="MLN_USD"/>
    <s v="A"/>
    <x v="29"/>
    <n v="3353791"/>
    <m/>
  </r>
  <r>
    <x v="15"/>
    <s v="GDPLTFORECAST"/>
    <s v="TOT"/>
    <s v="MLN_USD"/>
    <s v="A"/>
    <x v="30"/>
    <n v="3395353"/>
    <m/>
  </r>
  <r>
    <x v="15"/>
    <s v="GDPLTFORECAST"/>
    <s v="TOT"/>
    <s v="MLN_USD"/>
    <s v="A"/>
    <x v="31"/>
    <n v="3437298"/>
    <m/>
  </r>
  <r>
    <x v="15"/>
    <s v="GDPLTFORECAST"/>
    <s v="TOT"/>
    <s v="MLN_USD"/>
    <s v="A"/>
    <x v="32"/>
    <n v="3479799"/>
    <m/>
  </r>
  <r>
    <x v="15"/>
    <s v="GDPLTFORECAST"/>
    <s v="TOT"/>
    <s v="MLN_USD"/>
    <s v="A"/>
    <x v="33"/>
    <n v="3523002"/>
    <m/>
  </r>
  <r>
    <x v="15"/>
    <s v="GDPLTFORECAST"/>
    <s v="TOT"/>
    <s v="MLN_USD"/>
    <s v="A"/>
    <x v="34"/>
    <n v="3567039"/>
    <m/>
  </r>
  <r>
    <x v="15"/>
    <s v="GDPLTFORECAST"/>
    <s v="TOT"/>
    <s v="MLN_USD"/>
    <s v="A"/>
    <x v="35"/>
    <n v="3611991"/>
    <m/>
  </r>
  <r>
    <x v="15"/>
    <s v="GDPLTFORECAST"/>
    <s v="TOT"/>
    <s v="MLN_USD"/>
    <s v="A"/>
    <x v="36"/>
    <n v="3657425"/>
    <m/>
  </r>
  <r>
    <x v="15"/>
    <s v="GDPLTFORECAST"/>
    <s v="TOT"/>
    <s v="MLN_USD"/>
    <s v="A"/>
    <x v="37"/>
    <n v="3703107"/>
    <m/>
  </r>
  <r>
    <x v="15"/>
    <s v="GDPLTFORECAST"/>
    <s v="TOT"/>
    <s v="MLN_USD"/>
    <s v="A"/>
    <x v="38"/>
    <n v="3748721"/>
    <m/>
  </r>
  <r>
    <x v="15"/>
    <s v="GDPLTFORECAST"/>
    <s v="TOT"/>
    <s v="MLN_USD"/>
    <s v="A"/>
    <x v="39"/>
    <n v="3794015"/>
    <m/>
  </r>
  <r>
    <x v="15"/>
    <s v="GDPLTFORECAST"/>
    <s v="TOT"/>
    <s v="MLN_USD"/>
    <s v="A"/>
    <x v="40"/>
    <n v="3838892"/>
    <m/>
  </r>
  <r>
    <x v="15"/>
    <s v="GDPLTFORECAST"/>
    <s v="TOT"/>
    <s v="MLN_USD"/>
    <s v="A"/>
    <x v="41"/>
    <n v="3882960"/>
    <m/>
  </r>
  <r>
    <x v="15"/>
    <s v="GDPLTFORECAST"/>
    <s v="TOT"/>
    <s v="MLN_USD"/>
    <s v="A"/>
    <x v="42"/>
    <n v="3926322"/>
    <m/>
  </r>
  <r>
    <x v="15"/>
    <s v="GDPLTFORECAST"/>
    <s v="TOT"/>
    <s v="MLN_USD"/>
    <s v="A"/>
    <x v="43"/>
    <n v="3969155"/>
    <m/>
  </r>
  <r>
    <x v="15"/>
    <s v="GDPLTFORECAST"/>
    <s v="TOT"/>
    <s v="MLN_USD"/>
    <s v="A"/>
    <x v="44"/>
    <n v="4011649"/>
    <m/>
  </r>
  <r>
    <x v="16"/>
    <s v="GDPLTFORECAST"/>
    <s v="TOT"/>
    <s v="MLN_USD"/>
    <s v="A"/>
    <x v="0"/>
    <n v="51556.418897627402"/>
    <m/>
  </r>
  <r>
    <x v="16"/>
    <s v="GDPLTFORECAST"/>
    <s v="TOT"/>
    <s v="MLN_USD"/>
    <s v="A"/>
    <x v="1"/>
    <n v="52751.045735903499"/>
    <m/>
  </r>
  <r>
    <x v="16"/>
    <s v="GDPLTFORECAST"/>
    <s v="TOT"/>
    <s v="MLN_USD"/>
    <s v="A"/>
    <x v="2"/>
    <n v="54633.756778369599"/>
    <m/>
  </r>
  <r>
    <x v="16"/>
    <s v="GDPLTFORECAST"/>
    <s v="TOT"/>
    <s v="MLN_USD"/>
    <s v="A"/>
    <x v="3"/>
    <n v="56733.558580270997"/>
    <m/>
  </r>
  <r>
    <x v="16"/>
    <s v="GDPLTFORECAST"/>
    <s v="TOT"/>
    <s v="MLN_USD"/>
    <s v="A"/>
    <x v="4"/>
    <n v="58205.21"/>
    <m/>
  </r>
  <r>
    <x v="16"/>
    <s v="GDPLTFORECAST"/>
    <s v="TOT"/>
    <s v="MLN_USD"/>
    <s v="A"/>
    <x v="5"/>
    <n v="59671.91"/>
    <m/>
  </r>
  <r>
    <x v="16"/>
    <s v="GDPLTFORECAST"/>
    <s v="TOT"/>
    <s v="MLN_USD"/>
    <s v="A"/>
    <x v="6"/>
    <n v="61284.66"/>
    <m/>
  </r>
  <r>
    <x v="16"/>
    <s v="GDPLTFORECAST"/>
    <s v="TOT"/>
    <s v="MLN_USD"/>
    <s v="A"/>
    <x v="7"/>
    <n v="63041.97"/>
    <m/>
  </r>
  <r>
    <x v="16"/>
    <s v="GDPLTFORECAST"/>
    <s v="TOT"/>
    <s v="MLN_USD"/>
    <s v="A"/>
    <x v="8"/>
    <n v="64922.29"/>
    <m/>
  </r>
  <r>
    <x v="16"/>
    <s v="GDPLTFORECAST"/>
    <s v="TOT"/>
    <s v="MLN_USD"/>
    <s v="A"/>
    <x v="9"/>
    <n v="66919.490000000005"/>
    <m/>
  </r>
  <r>
    <x v="16"/>
    <s v="GDPLTFORECAST"/>
    <s v="TOT"/>
    <s v="MLN_USD"/>
    <s v="A"/>
    <x v="10"/>
    <n v="69015.759999999995"/>
    <m/>
  </r>
  <r>
    <x v="16"/>
    <s v="GDPLTFORECAST"/>
    <s v="TOT"/>
    <s v="MLN_USD"/>
    <s v="A"/>
    <x v="11"/>
    <n v="71183.679999999993"/>
    <m/>
  </r>
  <r>
    <x v="16"/>
    <s v="GDPLTFORECAST"/>
    <s v="TOT"/>
    <s v="MLN_USD"/>
    <s v="A"/>
    <x v="12"/>
    <n v="73420.539999999994"/>
    <m/>
  </r>
  <r>
    <x v="16"/>
    <s v="GDPLTFORECAST"/>
    <s v="TOT"/>
    <s v="MLN_USD"/>
    <s v="A"/>
    <x v="13"/>
    <n v="75725.73"/>
    <m/>
  </r>
  <r>
    <x v="16"/>
    <s v="GDPLTFORECAST"/>
    <s v="TOT"/>
    <s v="MLN_USD"/>
    <s v="A"/>
    <x v="14"/>
    <n v="78098.28"/>
    <m/>
  </r>
  <r>
    <x v="16"/>
    <s v="GDPLTFORECAST"/>
    <s v="TOT"/>
    <s v="MLN_USD"/>
    <s v="A"/>
    <x v="15"/>
    <n v="80537.850000000006"/>
    <m/>
  </r>
  <r>
    <x v="16"/>
    <s v="GDPLTFORECAST"/>
    <s v="TOT"/>
    <s v="MLN_USD"/>
    <s v="A"/>
    <x v="16"/>
    <n v="83060.87"/>
    <m/>
  </r>
  <r>
    <x v="16"/>
    <s v="GDPLTFORECAST"/>
    <s v="TOT"/>
    <s v="MLN_USD"/>
    <s v="A"/>
    <x v="17"/>
    <n v="85672.69"/>
    <m/>
  </r>
  <r>
    <x v="16"/>
    <s v="GDPLTFORECAST"/>
    <s v="TOT"/>
    <s v="MLN_USD"/>
    <s v="A"/>
    <x v="18"/>
    <n v="88375.81"/>
    <m/>
  </r>
  <r>
    <x v="16"/>
    <s v="GDPLTFORECAST"/>
    <s v="TOT"/>
    <s v="MLN_USD"/>
    <s v="A"/>
    <x v="19"/>
    <n v="91169.65"/>
    <m/>
  </r>
  <r>
    <x v="16"/>
    <s v="GDPLTFORECAST"/>
    <s v="TOT"/>
    <s v="MLN_USD"/>
    <s v="A"/>
    <x v="20"/>
    <n v="94052.79"/>
    <m/>
  </r>
  <r>
    <x v="16"/>
    <s v="GDPLTFORECAST"/>
    <s v="TOT"/>
    <s v="MLN_USD"/>
    <s v="A"/>
    <x v="21"/>
    <n v="97013.79"/>
    <m/>
  </r>
  <r>
    <x v="16"/>
    <s v="GDPLTFORECAST"/>
    <s v="TOT"/>
    <s v="MLN_USD"/>
    <s v="A"/>
    <x v="22"/>
    <n v="100052.7"/>
    <m/>
  </r>
  <r>
    <x v="16"/>
    <s v="GDPLTFORECAST"/>
    <s v="TOT"/>
    <s v="MLN_USD"/>
    <s v="A"/>
    <x v="23"/>
    <n v="103166.2"/>
    <m/>
  </r>
  <r>
    <x v="16"/>
    <s v="GDPLTFORECAST"/>
    <s v="TOT"/>
    <s v="MLN_USD"/>
    <s v="A"/>
    <x v="24"/>
    <n v="106348.8"/>
    <m/>
  </r>
  <r>
    <x v="16"/>
    <s v="GDPLTFORECAST"/>
    <s v="TOT"/>
    <s v="MLN_USD"/>
    <s v="A"/>
    <x v="25"/>
    <n v="109596.7"/>
    <m/>
  </r>
  <r>
    <x v="16"/>
    <s v="GDPLTFORECAST"/>
    <s v="TOT"/>
    <s v="MLN_USD"/>
    <s v="A"/>
    <x v="26"/>
    <n v="112912.5"/>
    <m/>
  </r>
  <r>
    <x v="16"/>
    <s v="GDPLTFORECAST"/>
    <s v="TOT"/>
    <s v="MLN_USD"/>
    <s v="A"/>
    <x v="27"/>
    <n v="116301"/>
    <m/>
  </r>
  <r>
    <x v="16"/>
    <s v="GDPLTFORECAST"/>
    <s v="TOT"/>
    <s v="MLN_USD"/>
    <s v="A"/>
    <x v="28"/>
    <n v="119765.8"/>
    <m/>
  </r>
  <r>
    <x v="16"/>
    <s v="GDPLTFORECAST"/>
    <s v="TOT"/>
    <s v="MLN_USD"/>
    <s v="A"/>
    <x v="29"/>
    <n v="123307.9"/>
    <m/>
  </r>
  <r>
    <x v="16"/>
    <s v="GDPLTFORECAST"/>
    <s v="TOT"/>
    <s v="MLN_USD"/>
    <s v="A"/>
    <x v="30"/>
    <n v="126927.3"/>
    <m/>
  </r>
  <r>
    <x v="16"/>
    <s v="GDPLTFORECAST"/>
    <s v="TOT"/>
    <s v="MLN_USD"/>
    <s v="A"/>
    <x v="31"/>
    <n v="130646.3"/>
    <m/>
  </r>
  <r>
    <x v="16"/>
    <s v="GDPLTFORECAST"/>
    <s v="TOT"/>
    <s v="MLN_USD"/>
    <s v="A"/>
    <x v="32"/>
    <n v="134468.5"/>
    <m/>
  </r>
  <r>
    <x v="16"/>
    <s v="GDPLTFORECAST"/>
    <s v="TOT"/>
    <s v="MLN_USD"/>
    <s v="A"/>
    <x v="33"/>
    <n v="138394.70000000001"/>
    <m/>
  </r>
  <r>
    <x v="16"/>
    <s v="GDPLTFORECAST"/>
    <s v="TOT"/>
    <s v="MLN_USD"/>
    <s v="A"/>
    <x v="34"/>
    <n v="142423.5"/>
    <m/>
  </r>
  <r>
    <x v="16"/>
    <s v="GDPLTFORECAST"/>
    <s v="TOT"/>
    <s v="MLN_USD"/>
    <s v="A"/>
    <x v="35"/>
    <n v="146555"/>
    <m/>
  </r>
  <r>
    <x v="16"/>
    <s v="GDPLTFORECAST"/>
    <s v="TOT"/>
    <s v="MLN_USD"/>
    <s v="A"/>
    <x v="36"/>
    <n v="150774.29999999999"/>
    <m/>
  </r>
  <r>
    <x v="16"/>
    <s v="GDPLTFORECAST"/>
    <s v="TOT"/>
    <s v="MLN_USD"/>
    <s v="A"/>
    <x v="37"/>
    <n v="155086.1"/>
    <m/>
  </r>
  <r>
    <x v="16"/>
    <s v="GDPLTFORECAST"/>
    <s v="TOT"/>
    <s v="MLN_USD"/>
    <s v="A"/>
    <x v="38"/>
    <n v="159492"/>
    <m/>
  </r>
  <r>
    <x v="16"/>
    <s v="GDPLTFORECAST"/>
    <s v="TOT"/>
    <s v="MLN_USD"/>
    <s v="A"/>
    <x v="39"/>
    <n v="163991.20000000001"/>
    <m/>
  </r>
  <r>
    <x v="16"/>
    <s v="GDPLTFORECAST"/>
    <s v="TOT"/>
    <s v="MLN_USD"/>
    <s v="A"/>
    <x v="40"/>
    <n v="168584.8"/>
    <m/>
  </r>
  <r>
    <x v="16"/>
    <s v="GDPLTFORECAST"/>
    <s v="TOT"/>
    <s v="MLN_USD"/>
    <s v="A"/>
    <x v="41"/>
    <n v="173281.3"/>
    <m/>
  </r>
  <r>
    <x v="16"/>
    <s v="GDPLTFORECAST"/>
    <s v="TOT"/>
    <s v="MLN_USD"/>
    <s v="A"/>
    <x v="42"/>
    <n v="178091"/>
    <m/>
  </r>
  <r>
    <x v="16"/>
    <s v="GDPLTFORECAST"/>
    <s v="TOT"/>
    <s v="MLN_USD"/>
    <s v="A"/>
    <x v="43"/>
    <n v="183022.8"/>
    <m/>
  </r>
  <r>
    <x v="16"/>
    <s v="GDPLTFORECAST"/>
    <s v="TOT"/>
    <s v="MLN_USD"/>
    <s v="A"/>
    <x v="44"/>
    <n v="188082.8"/>
    <m/>
  </r>
  <r>
    <x v="17"/>
    <s v="GDPLTFORECAST"/>
    <s v="TOT"/>
    <s v="MLN_USD"/>
    <s v="A"/>
    <x v="0"/>
    <n v="2070977.04950464"/>
    <m/>
  </r>
  <r>
    <x v="17"/>
    <s v="GDPLTFORECAST"/>
    <s v="TOT"/>
    <s v="MLN_USD"/>
    <s v="A"/>
    <x v="1"/>
    <n v="2118123.6290063299"/>
    <m/>
  </r>
  <r>
    <x v="17"/>
    <s v="GDPLTFORECAST"/>
    <s v="TOT"/>
    <s v="MLN_USD"/>
    <s v="A"/>
    <x v="2"/>
    <n v="2170561.58215725"/>
    <m/>
  </r>
  <r>
    <x v="17"/>
    <s v="GDPLTFORECAST"/>
    <s v="TOT"/>
    <s v="MLN_USD"/>
    <s v="A"/>
    <x v="3"/>
    <n v="2232093.2670967202"/>
    <m/>
  </r>
  <r>
    <x v="17"/>
    <s v="GDPLTFORECAST"/>
    <s v="TOT"/>
    <s v="MLN_USD"/>
    <s v="A"/>
    <x v="4"/>
    <n v="2285064"/>
    <m/>
  </r>
  <r>
    <x v="17"/>
    <s v="GDPLTFORECAST"/>
    <s v="TOT"/>
    <s v="MLN_USD"/>
    <s v="A"/>
    <x v="5"/>
    <n v="2341103"/>
    <m/>
  </r>
  <r>
    <x v="17"/>
    <s v="GDPLTFORECAST"/>
    <s v="TOT"/>
    <s v="MLN_USD"/>
    <s v="A"/>
    <x v="6"/>
    <n v="2402369"/>
    <m/>
  </r>
  <r>
    <x v="17"/>
    <s v="GDPLTFORECAST"/>
    <s v="TOT"/>
    <s v="MLN_USD"/>
    <s v="A"/>
    <x v="7"/>
    <n v="2467553"/>
    <m/>
  </r>
  <r>
    <x v="17"/>
    <s v="GDPLTFORECAST"/>
    <s v="TOT"/>
    <s v="MLN_USD"/>
    <s v="A"/>
    <x v="8"/>
    <n v="2535242"/>
    <m/>
  </r>
  <r>
    <x v="17"/>
    <s v="GDPLTFORECAST"/>
    <s v="TOT"/>
    <s v="MLN_USD"/>
    <s v="A"/>
    <x v="9"/>
    <n v="2605236"/>
    <m/>
  </r>
  <r>
    <x v="17"/>
    <s v="GDPLTFORECAST"/>
    <s v="TOT"/>
    <s v="MLN_USD"/>
    <s v="A"/>
    <x v="10"/>
    <n v="2677368"/>
    <m/>
  </r>
  <r>
    <x v="17"/>
    <s v="GDPLTFORECAST"/>
    <s v="TOT"/>
    <s v="MLN_USD"/>
    <s v="A"/>
    <x v="11"/>
    <n v="2751689"/>
    <m/>
  </r>
  <r>
    <x v="17"/>
    <s v="GDPLTFORECAST"/>
    <s v="TOT"/>
    <s v="MLN_USD"/>
    <s v="A"/>
    <x v="12"/>
    <n v="2828157"/>
    <m/>
  </r>
  <r>
    <x v="17"/>
    <s v="GDPLTFORECAST"/>
    <s v="TOT"/>
    <s v="MLN_USD"/>
    <s v="A"/>
    <x v="13"/>
    <n v="2906746"/>
    <m/>
  </r>
  <r>
    <x v="17"/>
    <s v="GDPLTFORECAST"/>
    <s v="TOT"/>
    <s v="MLN_USD"/>
    <s v="A"/>
    <x v="14"/>
    <n v="2987437"/>
    <m/>
  </r>
  <r>
    <x v="17"/>
    <s v="GDPLTFORECAST"/>
    <s v="TOT"/>
    <s v="MLN_USD"/>
    <s v="A"/>
    <x v="15"/>
    <n v="3070222"/>
    <m/>
  </r>
  <r>
    <x v="17"/>
    <s v="GDPLTFORECAST"/>
    <s v="TOT"/>
    <s v="MLN_USD"/>
    <s v="A"/>
    <x v="16"/>
    <n v="3154934"/>
    <m/>
  </r>
  <r>
    <x v="17"/>
    <s v="GDPLTFORECAST"/>
    <s v="TOT"/>
    <s v="MLN_USD"/>
    <s v="A"/>
    <x v="17"/>
    <n v="3241556"/>
    <m/>
  </r>
  <r>
    <x v="17"/>
    <s v="GDPLTFORECAST"/>
    <s v="TOT"/>
    <s v="MLN_USD"/>
    <s v="A"/>
    <x v="18"/>
    <n v="3330064"/>
    <m/>
  </r>
  <r>
    <x v="17"/>
    <s v="GDPLTFORECAST"/>
    <s v="TOT"/>
    <s v="MLN_USD"/>
    <s v="A"/>
    <x v="19"/>
    <n v="3420428"/>
    <m/>
  </r>
  <r>
    <x v="17"/>
    <s v="GDPLTFORECAST"/>
    <s v="TOT"/>
    <s v="MLN_USD"/>
    <s v="A"/>
    <x v="20"/>
    <n v="3512604"/>
    <m/>
  </r>
  <r>
    <x v="17"/>
    <s v="GDPLTFORECAST"/>
    <s v="TOT"/>
    <s v="MLN_USD"/>
    <s v="A"/>
    <x v="21"/>
    <n v="3606537"/>
    <m/>
  </r>
  <r>
    <x v="17"/>
    <s v="GDPLTFORECAST"/>
    <s v="TOT"/>
    <s v="MLN_USD"/>
    <s v="A"/>
    <x v="22"/>
    <n v="3702138"/>
    <m/>
  </r>
  <r>
    <x v="17"/>
    <s v="GDPLTFORECAST"/>
    <s v="TOT"/>
    <s v="MLN_USD"/>
    <s v="A"/>
    <x v="23"/>
    <n v="3799299"/>
    <m/>
  </r>
  <r>
    <x v="17"/>
    <s v="GDPLTFORECAST"/>
    <s v="TOT"/>
    <s v="MLN_USD"/>
    <s v="A"/>
    <x v="24"/>
    <n v="3897890"/>
    <m/>
  </r>
  <r>
    <x v="17"/>
    <s v="GDPLTFORECAST"/>
    <s v="TOT"/>
    <s v="MLN_USD"/>
    <s v="A"/>
    <x v="25"/>
    <n v="3997775"/>
    <m/>
  </r>
  <r>
    <x v="17"/>
    <s v="GDPLTFORECAST"/>
    <s v="TOT"/>
    <s v="MLN_USD"/>
    <s v="A"/>
    <x v="26"/>
    <n v="4098791"/>
    <m/>
  </r>
  <r>
    <x v="17"/>
    <s v="GDPLTFORECAST"/>
    <s v="TOT"/>
    <s v="MLN_USD"/>
    <s v="A"/>
    <x v="27"/>
    <n v="4200756"/>
    <m/>
  </r>
  <r>
    <x v="17"/>
    <s v="GDPLTFORECAST"/>
    <s v="TOT"/>
    <s v="MLN_USD"/>
    <s v="A"/>
    <x v="28"/>
    <n v="4303496"/>
    <m/>
  </r>
  <r>
    <x v="17"/>
    <s v="GDPLTFORECAST"/>
    <s v="TOT"/>
    <s v="MLN_USD"/>
    <s v="A"/>
    <x v="29"/>
    <n v="4406876"/>
    <m/>
  </r>
  <r>
    <x v="17"/>
    <s v="GDPLTFORECAST"/>
    <s v="TOT"/>
    <s v="MLN_USD"/>
    <s v="A"/>
    <x v="30"/>
    <n v="4510822"/>
    <m/>
  </r>
  <r>
    <x v="17"/>
    <s v="GDPLTFORECAST"/>
    <s v="TOT"/>
    <s v="MLN_USD"/>
    <s v="A"/>
    <x v="31"/>
    <n v="4615306"/>
    <m/>
  </r>
  <r>
    <x v="17"/>
    <s v="GDPLTFORECAST"/>
    <s v="TOT"/>
    <s v="MLN_USD"/>
    <s v="A"/>
    <x v="32"/>
    <n v="4720345"/>
    <m/>
  </r>
  <r>
    <x v="17"/>
    <s v="GDPLTFORECAST"/>
    <s v="TOT"/>
    <s v="MLN_USD"/>
    <s v="A"/>
    <x v="33"/>
    <n v="4825983"/>
    <m/>
  </r>
  <r>
    <x v="17"/>
    <s v="GDPLTFORECAST"/>
    <s v="TOT"/>
    <s v="MLN_USD"/>
    <s v="A"/>
    <x v="34"/>
    <n v="4932279"/>
    <m/>
  </r>
  <r>
    <x v="17"/>
    <s v="GDPLTFORECAST"/>
    <s v="TOT"/>
    <s v="MLN_USD"/>
    <s v="A"/>
    <x v="35"/>
    <n v="5039276"/>
    <m/>
  </r>
  <r>
    <x v="17"/>
    <s v="GDPLTFORECAST"/>
    <s v="TOT"/>
    <s v="MLN_USD"/>
    <s v="A"/>
    <x v="36"/>
    <n v="5146681"/>
    <m/>
  </r>
  <r>
    <x v="17"/>
    <s v="GDPLTFORECAST"/>
    <s v="TOT"/>
    <s v="MLN_USD"/>
    <s v="A"/>
    <x v="37"/>
    <n v="5254418"/>
    <m/>
  </r>
  <r>
    <x v="17"/>
    <s v="GDPLTFORECAST"/>
    <s v="TOT"/>
    <s v="MLN_USD"/>
    <s v="A"/>
    <x v="38"/>
    <n v="5362423"/>
    <m/>
  </r>
  <r>
    <x v="17"/>
    <s v="GDPLTFORECAST"/>
    <s v="TOT"/>
    <s v="MLN_USD"/>
    <s v="A"/>
    <x v="39"/>
    <n v="5470684"/>
    <m/>
  </r>
  <r>
    <x v="17"/>
    <s v="GDPLTFORECAST"/>
    <s v="TOT"/>
    <s v="MLN_USD"/>
    <s v="A"/>
    <x v="40"/>
    <n v="5579247"/>
    <m/>
  </r>
  <r>
    <x v="17"/>
    <s v="GDPLTFORECAST"/>
    <s v="TOT"/>
    <s v="MLN_USD"/>
    <s v="A"/>
    <x v="41"/>
    <n v="5688478"/>
    <m/>
  </r>
  <r>
    <x v="17"/>
    <s v="GDPLTFORECAST"/>
    <s v="TOT"/>
    <s v="MLN_USD"/>
    <s v="A"/>
    <x v="42"/>
    <n v="5798524"/>
    <m/>
  </r>
  <r>
    <x v="17"/>
    <s v="GDPLTFORECAST"/>
    <s v="TOT"/>
    <s v="MLN_USD"/>
    <s v="A"/>
    <x v="43"/>
    <n v="5909656"/>
    <m/>
  </r>
  <r>
    <x v="17"/>
    <s v="GDPLTFORECAST"/>
    <s v="TOT"/>
    <s v="MLN_USD"/>
    <s v="A"/>
    <x v="44"/>
    <n v="6022273"/>
    <m/>
  </r>
  <r>
    <x v="18"/>
    <s v="GDPLTFORECAST"/>
    <s v="TOT"/>
    <s v="MLN_USD"/>
    <s v="A"/>
    <x v="0"/>
    <n v="787477.68565624603"/>
    <m/>
  </r>
  <r>
    <x v="18"/>
    <s v="GDPLTFORECAST"/>
    <s v="TOT"/>
    <s v="MLN_USD"/>
    <s v="A"/>
    <x v="1"/>
    <n v="813372.343034024"/>
    <m/>
  </r>
  <r>
    <x v="18"/>
    <s v="GDPLTFORECAST"/>
    <s v="TOT"/>
    <s v="MLN_USD"/>
    <s v="A"/>
    <x v="2"/>
    <n v="840207.73184265697"/>
    <m/>
  </r>
  <r>
    <x v="18"/>
    <s v="GDPLTFORECAST"/>
    <s v="TOT"/>
    <s v="MLN_USD"/>
    <s v="A"/>
    <x v="3"/>
    <n v="864958.71836469299"/>
    <m/>
  </r>
  <r>
    <x v="18"/>
    <s v="GDPLTFORECAST"/>
    <s v="TOT"/>
    <s v="MLN_USD"/>
    <s v="A"/>
    <x v="4"/>
    <n v="880130.9"/>
    <m/>
  </r>
  <r>
    <x v="18"/>
    <s v="GDPLTFORECAST"/>
    <s v="TOT"/>
    <s v="MLN_USD"/>
    <s v="A"/>
    <x v="5"/>
    <n v="893819.5"/>
    <m/>
  </r>
  <r>
    <x v="18"/>
    <s v="GDPLTFORECAST"/>
    <s v="TOT"/>
    <s v="MLN_USD"/>
    <s v="A"/>
    <x v="6"/>
    <n v="907921.6"/>
    <m/>
  </r>
  <r>
    <x v="18"/>
    <s v="GDPLTFORECAST"/>
    <s v="TOT"/>
    <s v="MLN_USD"/>
    <s v="A"/>
    <x v="7"/>
    <n v="922883.9"/>
    <m/>
  </r>
  <r>
    <x v="18"/>
    <s v="GDPLTFORECAST"/>
    <s v="TOT"/>
    <s v="MLN_USD"/>
    <s v="A"/>
    <x v="8"/>
    <n v="938795.8"/>
    <m/>
  </r>
  <r>
    <x v="18"/>
    <s v="GDPLTFORECAST"/>
    <s v="TOT"/>
    <s v="MLN_USD"/>
    <s v="A"/>
    <x v="9"/>
    <n v="955576.7"/>
    <m/>
  </r>
  <r>
    <x v="18"/>
    <s v="GDPLTFORECAST"/>
    <s v="TOT"/>
    <s v="MLN_USD"/>
    <s v="A"/>
    <x v="10"/>
    <n v="973023.6"/>
    <m/>
  </r>
  <r>
    <x v="18"/>
    <s v="GDPLTFORECAST"/>
    <s v="TOT"/>
    <s v="MLN_USD"/>
    <s v="A"/>
    <x v="11"/>
    <n v="991000.7"/>
    <m/>
  </r>
  <r>
    <x v="18"/>
    <s v="GDPLTFORECAST"/>
    <s v="TOT"/>
    <s v="MLN_USD"/>
    <s v="A"/>
    <x v="12"/>
    <n v="1009437"/>
    <m/>
  </r>
  <r>
    <x v="18"/>
    <s v="GDPLTFORECAST"/>
    <s v="TOT"/>
    <s v="MLN_USD"/>
    <s v="A"/>
    <x v="13"/>
    <n v="1028319"/>
    <m/>
  </r>
  <r>
    <x v="18"/>
    <s v="GDPLTFORECAST"/>
    <s v="TOT"/>
    <s v="MLN_USD"/>
    <s v="A"/>
    <x v="14"/>
    <n v="1047679"/>
    <m/>
  </r>
  <r>
    <x v="18"/>
    <s v="GDPLTFORECAST"/>
    <s v="TOT"/>
    <s v="MLN_USD"/>
    <s v="A"/>
    <x v="15"/>
    <n v="1067583"/>
    <m/>
  </r>
  <r>
    <x v="18"/>
    <s v="GDPLTFORECAST"/>
    <s v="TOT"/>
    <s v="MLN_USD"/>
    <s v="A"/>
    <x v="16"/>
    <n v="1088118"/>
    <m/>
  </r>
  <r>
    <x v="18"/>
    <s v="GDPLTFORECAST"/>
    <s v="TOT"/>
    <s v="MLN_USD"/>
    <s v="A"/>
    <x v="17"/>
    <n v="1109361"/>
    <m/>
  </r>
  <r>
    <x v="18"/>
    <s v="GDPLTFORECAST"/>
    <s v="TOT"/>
    <s v="MLN_USD"/>
    <s v="A"/>
    <x v="18"/>
    <n v="1131370"/>
    <m/>
  </r>
  <r>
    <x v="18"/>
    <s v="GDPLTFORECAST"/>
    <s v="TOT"/>
    <s v="MLN_USD"/>
    <s v="A"/>
    <x v="19"/>
    <n v="1154203"/>
    <m/>
  </r>
  <r>
    <x v="18"/>
    <s v="GDPLTFORECAST"/>
    <s v="TOT"/>
    <s v="MLN_USD"/>
    <s v="A"/>
    <x v="20"/>
    <n v="1177939"/>
    <m/>
  </r>
  <r>
    <x v="18"/>
    <s v="GDPLTFORECAST"/>
    <s v="TOT"/>
    <s v="MLN_USD"/>
    <s v="A"/>
    <x v="21"/>
    <n v="1202511"/>
    <m/>
  </r>
  <r>
    <x v="18"/>
    <s v="GDPLTFORECAST"/>
    <s v="TOT"/>
    <s v="MLN_USD"/>
    <s v="A"/>
    <x v="22"/>
    <n v="1227985"/>
    <m/>
  </r>
  <r>
    <x v="18"/>
    <s v="GDPLTFORECAST"/>
    <s v="TOT"/>
    <s v="MLN_USD"/>
    <s v="A"/>
    <x v="23"/>
    <n v="1254399"/>
    <m/>
  </r>
  <r>
    <x v="18"/>
    <s v="GDPLTFORECAST"/>
    <s v="TOT"/>
    <s v="MLN_USD"/>
    <s v="A"/>
    <x v="24"/>
    <n v="1281758"/>
    <m/>
  </r>
  <r>
    <x v="18"/>
    <s v="GDPLTFORECAST"/>
    <s v="TOT"/>
    <s v="MLN_USD"/>
    <s v="A"/>
    <x v="25"/>
    <n v="1310053"/>
    <m/>
  </r>
  <r>
    <x v="18"/>
    <s v="GDPLTFORECAST"/>
    <s v="TOT"/>
    <s v="MLN_USD"/>
    <s v="A"/>
    <x v="26"/>
    <n v="1339426"/>
    <m/>
  </r>
  <r>
    <x v="18"/>
    <s v="GDPLTFORECAST"/>
    <s v="TOT"/>
    <s v="MLN_USD"/>
    <s v="A"/>
    <x v="27"/>
    <n v="1369845"/>
    <m/>
  </r>
  <r>
    <x v="18"/>
    <s v="GDPLTFORECAST"/>
    <s v="TOT"/>
    <s v="MLN_USD"/>
    <s v="A"/>
    <x v="28"/>
    <n v="1401269"/>
    <m/>
  </r>
  <r>
    <x v="18"/>
    <s v="GDPLTFORECAST"/>
    <s v="TOT"/>
    <s v="MLN_USD"/>
    <s v="A"/>
    <x v="29"/>
    <n v="1433664"/>
    <m/>
  </r>
  <r>
    <x v="18"/>
    <s v="GDPLTFORECAST"/>
    <s v="TOT"/>
    <s v="MLN_USD"/>
    <s v="A"/>
    <x v="30"/>
    <n v="1467028"/>
    <m/>
  </r>
  <r>
    <x v="18"/>
    <s v="GDPLTFORECAST"/>
    <s v="TOT"/>
    <s v="MLN_USD"/>
    <s v="A"/>
    <x v="31"/>
    <n v="1501378"/>
    <m/>
  </r>
  <r>
    <x v="18"/>
    <s v="GDPLTFORECAST"/>
    <s v="TOT"/>
    <s v="MLN_USD"/>
    <s v="A"/>
    <x v="32"/>
    <n v="1536721"/>
    <m/>
  </r>
  <r>
    <x v="18"/>
    <s v="GDPLTFORECAST"/>
    <s v="TOT"/>
    <s v="MLN_USD"/>
    <s v="A"/>
    <x v="33"/>
    <n v="1573032"/>
    <m/>
  </r>
  <r>
    <x v="18"/>
    <s v="GDPLTFORECAST"/>
    <s v="TOT"/>
    <s v="MLN_USD"/>
    <s v="A"/>
    <x v="34"/>
    <n v="1610258"/>
    <m/>
  </r>
  <r>
    <x v="18"/>
    <s v="GDPLTFORECAST"/>
    <s v="TOT"/>
    <s v="MLN_USD"/>
    <s v="A"/>
    <x v="35"/>
    <n v="1648351"/>
    <m/>
  </r>
  <r>
    <x v="18"/>
    <s v="GDPLTFORECAST"/>
    <s v="TOT"/>
    <s v="MLN_USD"/>
    <s v="A"/>
    <x v="36"/>
    <n v="1687072"/>
    <m/>
  </r>
  <r>
    <x v="18"/>
    <s v="GDPLTFORECAST"/>
    <s v="TOT"/>
    <s v="MLN_USD"/>
    <s v="A"/>
    <x v="37"/>
    <n v="1726396"/>
    <m/>
  </r>
  <r>
    <x v="18"/>
    <s v="GDPLTFORECAST"/>
    <s v="TOT"/>
    <s v="MLN_USD"/>
    <s v="A"/>
    <x v="38"/>
    <n v="1766295"/>
    <m/>
  </r>
  <r>
    <x v="18"/>
    <s v="GDPLTFORECAST"/>
    <s v="TOT"/>
    <s v="MLN_USD"/>
    <s v="A"/>
    <x v="39"/>
    <n v="1806748"/>
    <m/>
  </r>
  <r>
    <x v="18"/>
    <s v="GDPLTFORECAST"/>
    <s v="TOT"/>
    <s v="MLN_USD"/>
    <s v="A"/>
    <x v="40"/>
    <n v="1847753"/>
    <m/>
  </r>
  <r>
    <x v="18"/>
    <s v="GDPLTFORECAST"/>
    <s v="TOT"/>
    <s v="MLN_USD"/>
    <s v="A"/>
    <x v="41"/>
    <n v="1889581"/>
    <m/>
  </r>
  <r>
    <x v="18"/>
    <s v="GDPLTFORECAST"/>
    <s v="TOT"/>
    <s v="MLN_USD"/>
    <s v="A"/>
    <x v="42"/>
    <n v="1932299"/>
    <m/>
  </r>
  <r>
    <x v="18"/>
    <s v="GDPLTFORECAST"/>
    <s v="TOT"/>
    <s v="MLN_USD"/>
    <s v="A"/>
    <x v="43"/>
    <n v="1975986"/>
    <m/>
  </r>
  <r>
    <x v="18"/>
    <s v="GDPLTFORECAST"/>
    <s v="TOT"/>
    <s v="MLN_USD"/>
    <s v="A"/>
    <x v="44"/>
    <n v="2020737"/>
    <m/>
  </r>
  <r>
    <x v="19"/>
    <s v="GDPLTFORECAST"/>
    <s v="TOT"/>
    <s v="MLN_USD"/>
    <s v="A"/>
    <x v="0"/>
    <n v="161062.907704171"/>
    <m/>
  </r>
  <r>
    <x v="19"/>
    <s v="GDPLTFORECAST"/>
    <s v="TOT"/>
    <s v="MLN_USD"/>
    <s v="A"/>
    <x v="1"/>
    <n v="165940.874162041"/>
    <m/>
  </r>
  <r>
    <x v="19"/>
    <s v="GDPLTFORECAST"/>
    <s v="TOT"/>
    <s v="MLN_USD"/>
    <s v="A"/>
    <x v="2"/>
    <n v="170964.45895371601"/>
    <m/>
  </r>
  <r>
    <x v="19"/>
    <s v="GDPLTFORECAST"/>
    <s v="TOT"/>
    <s v="MLN_USD"/>
    <s v="A"/>
    <x v="3"/>
    <n v="176177.21008833"/>
    <m/>
  </r>
  <r>
    <x v="19"/>
    <s v="GDPLTFORECAST"/>
    <s v="TOT"/>
    <s v="MLN_USD"/>
    <s v="A"/>
    <x v="4"/>
    <n v="181776.8"/>
    <m/>
  </r>
  <r>
    <x v="19"/>
    <s v="GDPLTFORECAST"/>
    <s v="TOT"/>
    <s v="MLN_USD"/>
    <s v="A"/>
    <x v="5"/>
    <n v="187397.4"/>
    <m/>
  </r>
  <r>
    <x v="19"/>
    <s v="GDPLTFORECAST"/>
    <s v="TOT"/>
    <s v="MLN_USD"/>
    <s v="A"/>
    <x v="6"/>
    <n v="192769.7"/>
    <m/>
  </r>
  <r>
    <x v="19"/>
    <s v="GDPLTFORECAST"/>
    <s v="TOT"/>
    <s v="MLN_USD"/>
    <s v="A"/>
    <x v="7"/>
    <n v="197903.2"/>
    <m/>
  </r>
  <r>
    <x v="19"/>
    <s v="GDPLTFORECAST"/>
    <s v="TOT"/>
    <s v="MLN_USD"/>
    <s v="A"/>
    <x v="8"/>
    <n v="202946"/>
    <m/>
  </r>
  <r>
    <x v="19"/>
    <s v="GDPLTFORECAST"/>
    <s v="TOT"/>
    <s v="MLN_USD"/>
    <s v="A"/>
    <x v="9"/>
    <n v="208037.4"/>
    <m/>
  </r>
  <r>
    <x v="19"/>
    <s v="GDPLTFORECAST"/>
    <s v="TOT"/>
    <s v="MLN_USD"/>
    <s v="A"/>
    <x v="10"/>
    <n v="213202.9"/>
    <m/>
  </r>
  <r>
    <x v="19"/>
    <s v="GDPLTFORECAST"/>
    <s v="TOT"/>
    <s v="MLN_USD"/>
    <s v="A"/>
    <x v="11"/>
    <n v="218458.3"/>
    <m/>
  </r>
  <r>
    <x v="19"/>
    <s v="GDPLTFORECAST"/>
    <s v="TOT"/>
    <s v="MLN_USD"/>
    <s v="A"/>
    <x v="12"/>
    <n v="223813"/>
    <m/>
  </r>
  <r>
    <x v="19"/>
    <s v="GDPLTFORECAST"/>
    <s v="TOT"/>
    <s v="MLN_USD"/>
    <s v="A"/>
    <x v="13"/>
    <n v="229274.3"/>
    <m/>
  </r>
  <r>
    <x v="19"/>
    <s v="GDPLTFORECAST"/>
    <s v="TOT"/>
    <s v="MLN_USD"/>
    <s v="A"/>
    <x v="14"/>
    <n v="234848.9"/>
    <m/>
  </r>
  <r>
    <x v="19"/>
    <s v="GDPLTFORECAST"/>
    <s v="TOT"/>
    <s v="MLN_USD"/>
    <s v="A"/>
    <x v="15"/>
    <n v="240543.5"/>
    <m/>
  </r>
  <r>
    <x v="19"/>
    <s v="GDPLTFORECAST"/>
    <s v="TOT"/>
    <s v="MLN_USD"/>
    <s v="A"/>
    <x v="16"/>
    <n v="246362.5"/>
    <m/>
  </r>
  <r>
    <x v="19"/>
    <s v="GDPLTFORECAST"/>
    <s v="TOT"/>
    <s v="MLN_USD"/>
    <s v="A"/>
    <x v="17"/>
    <n v="252310.6"/>
    <m/>
  </r>
  <r>
    <x v="19"/>
    <s v="GDPLTFORECAST"/>
    <s v="TOT"/>
    <s v="MLN_USD"/>
    <s v="A"/>
    <x v="18"/>
    <n v="258394.6"/>
    <m/>
  </r>
  <r>
    <x v="19"/>
    <s v="GDPLTFORECAST"/>
    <s v="TOT"/>
    <s v="MLN_USD"/>
    <s v="A"/>
    <x v="19"/>
    <n v="264624.90000000002"/>
    <m/>
  </r>
  <r>
    <x v="19"/>
    <s v="GDPLTFORECAST"/>
    <s v="TOT"/>
    <s v="MLN_USD"/>
    <s v="A"/>
    <x v="20"/>
    <n v="271015.3"/>
    <m/>
  </r>
  <r>
    <x v="19"/>
    <s v="GDPLTFORECAST"/>
    <s v="TOT"/>
    <s v="MLN_USD"/>
    <s v="A"/>
    <x v="21"/>
    <n v="277547.8"/>
    <m/>
  </r>
  <r>
    <x v="19"/>
    <s v="GDPLTFORECAST"/>
    <s v="TOT"/>
    <s v="MLN_USD"/>
    <s v="A"/>
    <x v="22"/>
    <n v="284234.90000000002"/>
    <m/>
  </r>
  <r>
    <x v="19"/>
    <s v="GDPLTFORECAST"/>
    <s v="TOT"/>
    <s v="MLN_USD"/>
    <s v="A"/>
    <x v="23"/>
    <n v="291091.3"/>
    <m/>
  </r>
  <r>
    <x v="19"/>
    <s v="GDPLTFORECAST"/>
    <s v="TOT"/>
    <s v="MLN_USD"/>
    <s v="A"/>
    <x v="24"/>
    <n v="298131.8"/>
    <m/>
  </r>
  <r>
    <x v="19"/>
    <s v="GDPLTFORECAST"/>
    <s v="TOT"/>
    <s v="MLN_USD"/>
    <s v="A"/>
    <x v="25"/>
    <n v="305368.3"/>
    <m/>
  </r>
  <r>
    <x v="19"/>
    <s v="GDPLTFORECAST"/>
    <s v="TOT"/>
    <s v="MLN_USD"/>
    <s v="A"/>
    <x v="26"/>
    <n v="312838.09999999998"/>
    <m/>
  </r>
  <r>
    <x v="19"/>
    <s v="GDPLTFORECAST"/>
    <s v="TOT"/>
    <s v="MLN_USD"/>
    <s v="A"/>
    <x v="27"/>
    <n v="320539"/>
    <m/>
  </r>
  <r>
    <x v="19"/>
    <s v="GDPLTFORECAST"/>
    <s v="TOT"/>
    <s v="MLN_USD"/>
    <s v="A"/>
    <x v="28"/>
    <n v="328466"/>
    <m/>
  </r>
  <r>
    <x v="19"/>
    <s v="GDPLTFORECAST"/>
    <s v="TOT"/>
    <s v="MLN_USD"/>
    <s v="A"/>
    <x v="29"/>
    <n v="336616.2"/>
    <m/>
  </r>
  <r>
    <x v="19"/>
    <s v="GDPLTFORECAST"/>
    <s v="TOT"/>
    <s v="MLN_USD"/>
    <s v="A"/>
    <x v="30"/>
    <n v="344989.8"/>
    <m/>
  </r>
  <r>
    <x v="19"/>
    <s v="GDPLTFORECAST"/>
    <s v="TOT"/>
    <s v="MLN_USD"/>
    <s v="A"/>
    <x v="31"/>
    <n v="353545"/>
    <m/>
  </r>
  <r>
    <x v="19"/>
    <s v="GDPLTFORECAST"/>
    <s v="TOT"/>
    <s v="MLN_USD"/>
    <s v="A"/>
    <x v="32"/>
    <n v="362277.2"/>
    <m/>
  </r>
  <r>
    <x v="19"/>
    <s v="GDPLTFORECAST"/>
    <s v="TOT"/>
    <s v="MLN_USD"/>
    <s v="A"/>
    <x v="33"/>
    <n v="371184.5"/>
    <m/>
  </r>
  <r>
    <x v="19"/>
    <s v="GDPLTFORECAST"/>
    <s v="TOT"/>
    <s v="MLN_USD"/>
    <s v="A"/>
    <x v="34"/>
    <n v="380269.1"/>
    <m/>
  </r>
  <r>
    <x v="19"/>
    <s v="GDPLTFORECAST"/>
    <s v="TOT"/>
    <s v="MLN_USD"/>
    <s v="A"/>
    <x v="35"/>
    <n v="389533.7"/>
    <m/>
  </r>
  <r>
    <x v="19"/>
    <s v="GDPLTFORECAST"/>
    <s v="TOT"/>
    <s v="MLN_USD"/>
    <s v="A"/>
    <x v="36"/>
    <n v="399016.6"/>
    <m/>
  </r>
  <r>
    <x v="19"/>
    <s v="GDPLTFORECAST"/>
    <s v="TOT"/>
    <s v="MLN_USD"/>
    <s v="A"/>
    <x v="37"/>
    <n v="408709.9"/>
    <m/>
  </r>
  <r>
    <x v="19"/>
    <s v="GDPLTFORECAST"/>
    <s v="TOT"/>
    <s v="MLN_USD"/>
    <s v="A"/>
    <x v="38"/>
    <n v="418607.7"/>
    <m/>
  </r>
  <r>
    <x v="19"/>
    <s v="GDPLTFORECAST"/>
    <s v="TOT"/>
    <s v="MLN_USD"/>
    <s v="A"/>
    <x v="39"/>
    <n v="428711.8"/>
    <m/>
  </r>
  <r>
    <x v="19"/>
    <s v="GDPLTFORECAST"/>
    <s v="TOT"/>
    <s v="MLN_USD"/>
    <s v="A"/>
    <x v="40"/>
    <n v="439032.2"/>
    <m/>
  </r>
  <r>
    <x v="19"/>
    <s v="GDPLTFORECAST"/>
    <s v="TOT"/>
    <s v="MLN_USD"/>
    <s v="A"/>
    <x v="41"/>
    <n v="449529.5"/>
    <m/>
  </r>
  <r>
    <x v="19"/>
    <s v="GDPLTFORECAST"/>
    <s v="TOT"/>
    <s v="MLN_USD"/>
    <s v="A"/>
    <x v="42"/>
    <n v="460217"/>
    <m/>
  </r>
  <r>
    <x v="19"/>
    <s v="GDPLTFORECAST"/>
    <s v="TOT"/>
    <s v="MLN_USD"/>
    <s v="A"/>
    <x v="43"/>
    <n v="471116.2"/>
    <m/>
  </r>
  <r>
    <x v="19"/>
    <s v="GDPLTFORECAST"/>
    <s v="TOT"/>
    <s v="MLN_USD"/>
    <s v="A"/>
    <x v="44"/>
    <n v="482257"/>
    <m/>
  </r>
  <r>
    <x v="20"/>
    <s v="GDPLTFORECAST"/>
    <s v="TOT"/>
    <s v="MLN_USD"/>
    <s v="A"/>
    <x v="0"/>
    <n v="312566.23511444998"/>
    <m/>
  </r>
  <r>
    <x v="20"/>
    <s v="GDPLTFORECAST"/>
    <s v="TOT"/>
    <s v="MLN_USD"/>
    <s v="A"/>
    <x v="1"/>
    <n v="318563.71480081801"/>
    <m/>
  </r>
  <r>
    <x v="20"/>
    <s v="GDPLTFORECAST"/>
    <s v="TOT"/>
    <s v="MLN_USD"/>
    <s v="A"/>
    <x v="2"/>
    <n v="324153.15052229899"/>
    <m/>
  </r>
  <r>
    <x v="20"/>
    <s v="GDPLTFORECAST"/>
    <s v="TOT"/>
    <s v="MLN_USD"/>
    <s v="A"/>
    <x v="3"/>
    <n v="329327.93724683399"/>
    <m/>
  </r>
  <r>
    <x v="20"/>
    <s v="GDPLTFORECAST"/>
    <s v="TOT"/>
    <s v="MLN_USD"/>
    <s v="A"/>
    <x v="4"/>
    <n v="335085.7"/>
    <m/>
  </r>
  <r>
    <x v="20"/>
    <s v="GDPLTFORECAST"/>
    <s v="TOT"/>
    <s v="MLN_USD"/>
    <s v="A"/>
    <x v="5"/>
    <n v="340908.7"/>
    <m/>
  </r>
  <r>
    <x v="20"/>
    <s v="GDPLTFORECAST"/>
    <s v="TOT"/>
    <s v="MLN_USD"/>
    <s v="A"/>
    <x v="6"/>
    <n v="346968.7"/>
    <m/>
  </r>
  <r>
    <x v="20"/>
    <s v="GDPLTFORECAST"/>
    <s v="TOT"/>
    <s v="MLN_USD"/>
    <s v="A"/>
    <x v="7"/>
    <n v="353301.1"/>
    <m/>
  </r>
  <r>
    <x v="20"/>
    <s v="GDPLTFORECAST"/>
    <s v="TOT"/>
    <s v="MLN_USD"/>
    <s v="A"/>
    <x v="8"/>
    <n v="359901.4"/>
    <m/>
  </r>
  <r>
    <x v="20"/>
    <s v="GDPLTFORECAST"/>
    <s v="TOT"/>
    <s v="MLN_USD"/>
    <s v="A"/>
    <x v="9"/>
    <n v="366767.9"/>
    <m/>
  </r>
  <r>
    <x v="20"/>
    <s v="GDPLTFORECAST"/>
    <s v="TOT"/>
    <s v="MLN_USD"/>
    <s v="A"/>
    <x v="10"/>
    <n v="373870"/>
    <m/>
  </r>
  <r>
    <x v="20"/>
    <s v="GDPLTFORECAST"/>
    <s v="TOT"/>
    <s v="MLN_USD"/>
    <s v="A"/>
    <x v="11"/>
    <n v="381180.5"/>
    <m/>
  </r>
  <r>
    <x v="20"/>
    <s v="GDPLTFORECAST"/>
    <s v="TOT"/>
    <s v="MLN_USD"/>
    <s v="A"/>
    <x v="12"/>
    <n v="388679.4"/>
    <m/>
  </r>
  <r>
    <x v="20"/>
    <s v="GDPLTFORECAST"/>
    <s v="TOT"/>
    <s v="MLN_USD"/>
    <s v="A"/>
    <x v="13"/>
    <n v="396354.3"/>
    <m/>
  </r>
  <r>
    <x v="20"/>
    <s v="GDPLTFORECAST"/>
    <s v="TOT"/>
    <s v="MLN_USD"/>
    <s v="A"/>
    <x v="14"/>
    <n v="404200.7"/>
    <m/>
  </r>
  <r>
    <x v="20"/>
    <s v="GDPLTFORECAST"/>
    <s v="TOT"/>
    <s v="MLN_USD"/>
    <s v="A"/>
    <x v="15"/>
    <n v="412220.6"/>
    <m/>
  </r>
  <r>
    <x v="20"/>
    <s v="GDPLTFORECAST"/>
    <s v="TOT"/>
    <s v="MLN_USD"/>
    <s v="A"/>
    <x v="16"/>
    <n v="420420.7"/>
    <m/>
  </r>
  <r>
    <x v="20"/>
    <s v="GDPLTFORECAST"/>
    <s v="TOT"/>
    <s v="MLN_USD"/>
    <s v="A"/>
    <x v="17"/>
    <n v="428812.79999999999"/>
    <m/>
  </r>
  <r>
    <x v="20"/>
    <s v="GDPLTFORECAST"/>
    <s v="TOT"/>
    <s v="MLN_USD"/>
    <s v="A"/>
    <x v="18"/>
    <n v="437409.4"/>
    <m/>
  </r>
  <r>
    <x v="20"/>
    <s v="GDPLTFORECAST"/>
    <s v="TOT"/>
    <s v="MLN_USD"/>
    <s v="A"/>
    <x v="19"/>
    <n v="446227.7"/>
    <m/>
  </r>
  <r>
    <x v="20"/>
    <s v="GDPLTFORECAST"/>
    <s v="TOT"/>
    <s v="MLN_USD"/>
    <s v="A"/>
    <x v="20"/>
    <n v="455288.4"/>
    <m/>
  </r>
  <r>
    <x v="20"/>
    <s v="GDPLTFORECAST"/>
    <s v="TOT"/>
    <s v="MLN_USD"/>
    <s v="A"/>
    <x v="21"/>
    <n v="464610.8"/>
    <m/>
  </r>
  <r>
    <x v="20"/>
    <s v="GDPLTFORECAST"/>
    <s v="TOT"/>
    <s v="MLN_USD"/>
    <s v="A"/>
    <x v="22"/>
    <n v="474215.8"/>
    <m/>
  </r>
  <r>
    <x v="20"/>
    <s v="GDPLTFORECAST"/>
    <s v="TOT"/>
    <s v="MLN_USD"/>
    <s v="A"/>
    <x v="23"/>
    <n v="484121.7"/>
    <m/>
  </r>
  <r>
    <x v="20"/>
    <s v="GDPLTFORECAST"/>
    <s v="TOT"/>
    <s v="MLN_USD"/>
    <s v="A"/>
    <x v="24"/>
    <n v="494346"/>
    <m/>
  </r>
  <r>
    <x v="20"/>
    <s v="GDPLTFORECAST"/>
    <s v="TOT"/>
    <s v="MLN_USD"/>
    <s v="A"/>
    <x v="25"/>
    <n v="504905.4"/>
    <m/>
  </r>
  <r>
    <x v="20"/>
    <s v="GDPLTFORECAST"/>
    <s v="TOT"/>
    <s v="MLN_USD"/>
    <s v="A"/>
    <x v="26"/>
    <n v="515808.2"/>
    <m/>
  </r>
  <r>
    <x v="20"/>
    <s v="GDPLTFORECAST"/>
    <s v="TOT"/>
    <s v="MLN_USD"/>
    <s v="A"/>
    <x v="27"/>
    <n v="527055.30000000005"/>
    <m/>
  </r>
  <r>
    <x v="20"/>
    <s v="GDPLTFORECAST"/>
    <s v="TOT"/>
    <s v="MLN_USD"/>
    <s v="A"/>
    <x v="28"/>
    <n v="538641.80000000005"/>
    <m/>
  </r>
  <r>
    <x v="20"/>
    <s v="GDPLTFORECAST"/>
    <s v="TOT"/>
    <s v="MLN_USD"/>
    <s v="A"/>
    <x v="29"/>
    <n v="550563.4"/>
    <m/>
  </r>
  <r>
    <x v="20"/>
    <s v="GDPLTFORECAST"/>
    <s v="TOT"/>
    <s v="MLN_USD"/>
    <s v="A"/>
    <x v="30"/>
    <n v="562817.19999999995"/>
    <m/>
  </r>
  <r>
    <x v="20"/>
    <s v="GDPLTFORECAST"/>
    <s v="TOT"/>
    <s v="MLN_USD"/>
    <s v="A"/>
    <x v="31"/>
    <n v="575329"/>
    <m/>
  </r>
  <r>
    <x v="20"/>
    <s v="GDPLTFORECAST"/>
    <s v="TOT"/>
    <s v="MLN_USD"/>
    <s v="A"/>
    <x v="32"/>
    <n v="588084.4"/>
    <m/>
  </r>
  <r>
    <x v="20"/>
    <s v="GDPLTFORECAST"/>
    <s v="TOT"/>
    <s v="MLN_USD"/>
    <s v="A"/>
    <x v="33"/>
    <n v="601067.4"/>
    <m/>
  </r>
  <r>
    <x v="20"/>
    <s v="GDPLTFORECAST"/>
    <s v="TOT"/>
    <s v="MLN_USD"/>
    <s v="A"/>
    <x v="34"/>
    <n v="614264.6"/>
    <m/>
  </r>
  <r>
    <x v="20"/>
    <s v="GDPLTFORECAST"/>
    <s v="TOT"/>
    <s v="MLN_USD"/>
    <s v="A"/>
    <x v="35"/>
    <n v="627666.19999999995"/>
    <m/>
  </r>
  <r>
    <x v="20"/>
    <s v="GDPLTFORECAST"/>
    <s v="TOT"/>
    <s v="MLN_USD"/>
    <s v="A"/>
    <x v="36"/>
    <n v="641341"/>
    <m/>
  </r>
  <r>
    <x v="20"/>
    <s v="GDPLTFORECAST"/>
    <s v="TOT"/>
    <s v="MLN_USD"/>
    <s v="A"/>
    <x v="37"/>
    <n v="655286.6"/>
    <m/>
  </r>
  <r>
    <x v="20"/>
    <s v="GDPLTFORECAST"/>
    <s v="TOT"/>
    <s v="MLN_USD"/>
    <s v="A"/>
    <x v="38"/>
    <n v="669503.30000000005"/>
    <m/>
  </r>
  <r>
    <x v="20"/>
    <s v="GDPLTFORECAST"/>
    <s v="TOT"/>
    <s v="MLN_USD"/>
    <s v="A"/>
    <x v="39"/>
    <n v="684001.3"/>
    <m/>
  </r>
  <r>
    <x v="20"/>
    <s v="GDPLTFORECAST"/>
    <s v="TOT"/>
    <s v="MLN_USD"/>
    <s v="A"/>
    <x v="40"/>
    <n v="698799.6"/>
    <m/>
  </r>
  <r>
    <x v="20"/>
    <s v="GDPLTFORECAST"/>
    <s v="TOT"/>
    <s v="MLN_USD"/>
    <s v="A"/>
    <x v="41"/>
    <n v="713925.6"/>
    <m/>
  </r>
  <r>
    <x v="20"/>
    <s v="GDPLTFORECAST"/>
    <s v="TOT"/>
    <s v="MLN_USD"/>
    <s v="A"/>
    <x v="42"/>
    <n v="729407.6"/>
    <m/>
  </r>
  <r>
    <x v="20"/>
    <s v="GDPLTFORECAST"/>
    <s v="TOT"/>
    <s v="MLN_USD"/>
    <s v="A"/>
    <x v="43"/>
    <n v="745270.8"/>
    <m/>
  </r>
  <r>
    <x v="20"/>
    <s v="GDPLTFORECAST"/>
    <s v="TOT"/>
    <s v="MLN_USD"/>
    <s v="A"/>
    <x v="44"/>
    <n v="761539.3"/>
    <m/>
  </r>
  <r>
    <x v="21"/>
    <s v="GDPLTFORECAST"/>
    <s v="TOT"/>
    <s v="MLN_USD"/>
    <s v="A"/>
    <x v="0"/>
    <n v="957601.34056882805"/>
    <m/>
  </r>
  <r>
    <x v="21"/>
    <s v="GDPLTFORECAST"/>
    <s v="TOT"/>
    <s v="MLN_USD"/>
    <s v="A"/>
    <x v="1"/>
    <n v="1002125.430718"/>
    <m/>
  </r>
  <r>
    <x v="21"/>
    <s v="GDPLTFORECAST"/>
    <s v="TOT"/>
    <s v="MLN_USD"/>
    <s v="A"/>
    <x v="2"/>
    <n v="1048300.59251764"/>
    <m/>
  </r>
  <r>
    <x v="21"/>
    <s v="GDPLTFORECAST"/>
    <s v="TOT"/>
    <s v="MLN_USD"/>
    <s v="A"/>
    <x v="3"/>
    <n v="1087835.3797744999"/>
    <m/>
  </r>
  <r>
    <x v="21"/>
    <s v="GDPLTFORECAST"/>
    <s v="TOT"/>
    <s v="MLN_USD"/>
    <s v="A"/>
    <x v="4"/>
    <n v="1113723"/>
    <m/>
  </r>
  <r>
    <x v="21"/>
    <s v="GDPLTFORECAST"/>
    <s v="TOT"/>
    <s v="MLN_USD"/>
    <s v="A"/>
    <x v="5"/>
    <n v="1137303"/>
    <m/>
  </r>
  <r>
    <x v="21"/>
    <s v="GDPLTFORECAST"/>
    <s v="TOT"/>
    <s v="MLN_USD"/>
    <s v="A"/>
    <x v="6"/>
    <n v="1161005"/>
    <m/>
  </r>
  <r>
    <x v="21"/>
    <s v="GDPLTFORECAST"/>
    <s v="TOT"/>
    <s v="MLN_USD"/>
    <s v="A"/>
    <x v="7"/>
    <n v="1185100"/>
    <m/>
  </r>
  <r>
    <x v="21"/>
    <s v="GDPLTFORECAST"/>
    <s v="TOT"/>
    <s v="MLN_USD"/>
    <s v="A"/>
    <x v="8"/>
    <n v="1209565"/>
    <m/>
  </r>
  <r>
    <x v="21"/>
    <s v="GDPLTFORECAST"/>
    <s v="TOT"/>
    <s v="MLN_USD"/>
    <s v="A"/>
    <x v="9"/>
    <n v="1234318"/>
    <m/>
  </r>
  <r>
    <x v="21"/>
    <s v="GDPLTFORECAST"/>
    <s v="TOT"/>
    <s v="MLN_USD"/>
    <s v="A"/>
    <x v="10"/>
    <n v="1259101"/>
    <m/>
  </r>
  <r>
    <x v="21"/>
    <s v="GDPLTFORECAST"/>
    <s v="TOT"/>
    <s v="MLN_USD"/>
    <s v="A"/>
    <x v="11"/>
    <n v="1283637"/>
    <m/>
  </r>
  <r>
    <x v="21"/>
    <s v="GDPLTFORECAST"/>
    <s v="TOT"/>
    <s v="MLN_USD"/>
    <s v="A"/>
    <x v="12"/>
    <n v="1307807"/>
    <m/>
  </r>
  <r>
    <x v="21"/>
    <s v="GDPLTFORECAST"/>
    <s v="TOT"/>
    <s v="MLN_USD"/>
    <s v="A"/>
    <x v="13"/>
    <n v="1331521"/>
    <m/>
  </r>
  <r>
    <x v="21"/>
    <s v="GDPLTFORECAST"/>
    <s v="TOT"/>
    <s v="MLN_USD"/>
    <s v="A"/>
    <x v="14"/>
    <n v="1354704"/>
    <m/>
  </r>
  <r>
    <x v="21"/>
    <s v="GDPLTFORECAST"/>
    <s v="TOT"/>
    <s v="MLN_USD"/>
    <s v="A"/>
    <x v="15"/>
    <n v="1377274"/>
    <m/>
  </r>
  <r>
    <x v="21"/>
    <s v="GDPLTFORECAST"/>
    <s v="TOT"/>
    <s v="MLN_USD"/>
    <s v="A"/>
    <x v="16"/>
    <n v="1399146"/>
    <m/>
  </r>
  <r>
    <x v="21"/>
    <s v="GDPLTFORECAST"/>
    <s v="TOT"/>
    <s v="MLN_USD"/>
    <s v="A"/>
    <x v="17"/>
    <n v="1420225"/>
    <m/>
  </r>
  <r>
    <x v="21"/>
    <s v="GDPLTFORECAST"/>
    <s v="TOT"/>
    <s v="MLN_USD"/>
    <s v="A"/>
    <x v="18"/>
    <n v="1440414"/>
    <m/>
  </r>
  <r>
    <x v="21"/>
    <s v="GDPLTFORECAST"/>
    <s v="TOT"/>
    <s v="MLN_USD"/>
    <s v="A"/>
    <x v="19"/>
    <n v="1459621"/>
    <m/>
  </r>
  <r>
    <x v="21"/>
    <s v="GDPLTFORECAST"/>
    <s v="TOT"/>
    <s v="MLN_USD"/>
    <s v="A"/>
    <x v="20"/>
    <n v="1477773"/>
    <m/>
  </r>
  <r>
    <x v="21"/>
    <s v="GDPLTFORECAST"/>
    <s v="TOT"/>
    <s v="MLN_USD"/>
    <s v="A"/>
    <x v="21"/>
    <n v="1494942"/>
    <m/>
  </r>
  <r>
    <x v="21"/>
    <s v="GDPLTFORECAST"/>
    <s v="TOT"/>
    <s v="MLN_USD"/>
    <s v="A"/>
    <x v="22"/>
    <n v="1511103"/>
    <m/>
  </r>
  <r>
    <x v="21"/>
    <s v="GDPLTFORECAST"/>
    <s v="TOT"/>
    <s v="MLN_USD"/>
    <s v="A"/>
    <x v="23"/>
    <n v="1526260"/>
    <m/>
  </r>
  <r>
    <x v="21"/>
    <s v="GDPLTFORECAST"/>
    <s v="TOT"/>
    <s v="MLN_USD"/>
    <s v="A"/>
    <x v="24"/>
    <n v="1540444"/>
    <m/>
  </r>
  <r>
    <x v="21"/>
    <s v="GDPLTFORECAST"/>
    <s v="TOT"/>
    <s v="MLN_USD"/>
    <s v="A"/>
    <x v="25"/>
    <n v="1553712"/>
    <m/>
  </r>
  <r>
    <x v="21"/>
    <s v="GDPLTFORECAST"/>
    <s v="TOT"/>
    <s v="MLN_USD"/>
    <s v="A"/>
    <x v="26"/>
    <n v="1566013"/>
    <m/>
  </r>
  <r>
    <x v="21"/>
    <s v="GDPLTFORECAST"/>
    <s v="TOT"/>
    <s v="MLN_USD"/>
    <s v="A"/>
    <x v="27"/>
    <n v="1577448"/>
    <m/>
  </r>
  <r>
    <x v="21"/>
    <s v="GDPLTFORECAST"/>
    <s v="TOT"/>
    <s v="MLN_USD"/>
    <s v="A"/>
    <x v="28"/>
    <n v="1588123"/>
    <m/>
  </r>
  <r>
    <x v="21"/>
    <s v="GDPLTFORECAST"/>
    <s v="TOT"/>
    <s v="MLN_USD"/>
    <s v="A"/>
    <x v="29"/>
    <n v="1598151"/>
    <m/>
  </r>
  <r>
    <x v="21"/>
    <s v="GDPLTFORECAST"/>
    <s v="TOT"/>
    <s v="MLN_USD"/>
    <s v="A"/>
    <x v="30"/>
    <n v="1607655"/>
    <m/>
  </r>
  <r>
    <x v="21"/>
    <s v="GDPLTFORECAST"/>
    <s v="TOT"/>
    <s v="MLN_USD"/>
    <s v="A"/>
    <x v="31"/>
    <n v="1616769"/>
    <m/>
  </r>
  <r>
    <x v="21"/>
    <s v="GDPLTFORECAST"/>
    <s v="TOT"/>
    <s v="MLN_USD"/>
    <s v="A"/>
    <x v="32"/>
    <n v="1625620"/>
    <m/>
  </r>
  <r>
    <x v="21"/>
    <s v="GDPLTFORECAST"/>
    <s v="TOT"/>
    <s v="MLN_USD"/>
    <s v="A"/>
    <x v="33"/>
    <n v="1634321"/>
    <m/>
  </r>
  <r>
    <x v="21"/>
    <s v="GDPLTFORECAST"/>
    <s v="TOT"/>
    <s v="MLN_USD"/>
    <s v="A"/>
    <x v="34"/>
    <n v="1642975"/>
    <m/>
  </r>
  <r>
    <x v="21"/>
    <s v="GDPLTFORECAST"/>
    <s v="TOT"/>
    <s v="MLN_USD"/>
    <s v="A"/>
    <x v="35"/>
    <n v="1651694"/>
    <m/>
  </r>
  <r>
    <x v="21"/>
    <s v="GDPLTFORECAST"/>
    <s v="TOT"/>
    <s v="MLN_USD"/>
    <s v="A"/>
    <x v="36"/>
    <n v="1660585"/>
    <m/>
  </r>
  <r>
    <x v="21"/>
    <s v="GDPLTFORECAST"/>
    <s v="TOT"/>
    <s v="MLN_USD"/>
    <s v="A"/>
    <x v="37"/>
    <n v="1669751"/>
    <m/>
  </r>
  <r>
    <x v="21"/>
    <s v="GDPLTFORECAST"/>
    <s v="TOT"/>
    <s v="MLN_USD"/>
    <s v="A"/>
    <x v="38"/>
    <n v="1679281"/>
    <m/>
  </r>
  <r>
    <x v="21"/>
    <s v="GDPLTFORECAST"/>
    <s v="TOT"/>
    <s v="MLN_USD"/>
    <s v="A"/>
    <x v="39"/>
    <n v="1689240"/>
    <m/>
  </r>
  <r>
    <x v="21"/>
    <s v="GDPLTFORECAST"/>
    <s v="TOT"/>
    <s v="MLN_USD"/>
    <s v="A"/>
    <x v="40"/>
    <n v="1699652"/>
    <m/>
  </r>
  <r>
    <x v="21"/>
    <s v="GDPLTFORECAST"/>
    <s v="TOT"/>
    <s v="MLN_USD"/>
    <s v="A"/>
    <x v="41"/>
    <n v="1710445"/>
    <m/>
  </r>
  <r>
    <x v="21"/>
    <s v="GDPLTFORECAST"/>
    <s v="TOT"/>
    <s v="MLN_USD"/>
    <s v="A"/>
    <x v="42"/>
    <n v="1721466"/>
    <m/>
  </r>
  <r>
    <x v="21"/>
    <s v="GDPLTFORECAST"/>
    <s v="TOT"/>
    <s v="MLN_USD"/>
    <s v="A"/>
    <x v="43"/>
    <n v="1732501"/>
    <m/>
  </r>
  <r>
    <x v="21"/>
    <s v="GDPLTFORECAST"/>
    <s v="TOT"/>
    <s v="MLN_USD"/>
    <s v="A"/>
    <x v="44"/>
    <n v="1743319"/>
    <m/>
  </r>
  <r>
    <x v="22"/>
    <s v="GDPLTFORECAST"/>
    <s v="TOT"/>
    <s v="MLN_USD"/>
    <s v="A"/>
    <x v="0"/>
    <n v="281059.63079114503"/>
    <m/>
  </r>
  <r>
    <x v="22"/>
    <s v="GDPLTFORECAST"/>
    <s v="TOT"/>
    <s v="MLN_USD"/>
    <s v="A"/>
    <x v="1"/>
    <n v="288566.763925242"/>
    <m/>
  </r>
  <r>
    <x v="22"/>
    <s v="GDPLTFORECAST"/>
    <s v="TOT"/>
    <s v="MLN_USD"/>
    <s v="A"/>
    <x v="2"/>
    <n v="294778.43704499898"/>
    <m/>
  </r>
  <r>
    <x v="22"/>
    <s v="GDPLTFORECAST"/>
    <s v="TOT"/>
    <s v="MLN_USD"/>
    <s v="A"/>
    <x v="3"/>
    <n v="301275.07854746998"/>
    <m/>
  </r>
  <r>
    <x v="22"/>
    <s v="GDPLTFORECAST"/>
    <s v="TOT"/>
    <s v="MLN_USD"/>
    <s v="A"/>
    <x v="4"/>
    <n v="307469"/>
    <m/>
  </r>
  <r>
    <x v="22"/>
    <s v="GDPLTFORECAST"/>
    <s v="TOT"/>
    <s v="MLN_USD"/>
    <s v="A"/>
    <x v="5"/>
    <n v="313015"/>
    <m/>
  </r>
  <r>
    <x v="22"/>
    <s v="GDPLTFORECAST"/>
    <s v="TOT"/>
    <s v="MLN_USD"/>
    <s v="A"/>
    <x v="6"/>
    <n v="317958.8"/>
    <m/>
  </r>
  <r>
    <x v="22"/>
    <s v="GDPLTFORECAST"/>
    <s v="TOT"/>
    <s v="MLN_USD"/>
    <s v="A"/>
    <x v="7"/>
    <n v="322590.2"/>
    <m/>
  </r>
  <r>
    <x v="22"/>
    <s v="GDPLTFORECAST"/>
    <s v="TOT"/>
    <s v="MLN_USD"/>
    <s v="A"/>
    <x v="8"/>
    <n v="327167"/>
    <m/>
  </r>
  <r>
    <x v="22"/>
    <s v="GDPLTFORECAST"/>
    <s v="TOT"/>
    <s v="MLN_USD"/>
    <s v="A"/>
    <x v="9"/>
    <n v="331797.90000000002"/>
    <m/>
  </r>
  <r>
    <x v="22"/>
    <s v="GDPLTFORECAST"/>
    <s v="TOT"/>
    <s v="MLN_USD"/>
    <s v="A"/>
    <x v="10"/>
    <n v="336490.7"/>
    <m/>
  </r>
  <r>
    <x v="22"/>
    <s v="GDPLTFORECAST"/>
    <s v="TOT"/>
    <s v="MLN_USD"/>
    <s v="A"/>
    <x v="11"/>
    <n v="341242.1"/>
    <m/>
  </r>
  <r>
    <x v="22"/>
    <s v="GDPLTFORECAST"/>
    <s v="TOT"/>
    <s v="MLN_USD"/>
    <s v="A"/>
    <x v="12"/>
    <n v="346052"/>
    <m/>
  </r>
  <r>
    <x v="22"/>
    <s v="GDPLTFORECAST"/>
    <s v="TOT"/>
    <s v="MLN_USD"/>
    <s v="A"/>
    <x v="13"/>
    <n v="350916.6"/>
    <m/>
  </r>
  <r>
    <x v="22"/>
    <s v="GDPLTFORECAST"/>
    <s v="TOT"/>
    <s v="MLN_USD"/>
    <s v="A"/>
    <x v="14"/>
    <n v="355822.8"/>
    <m/>
  </r>
  <r>
    <x v="22"/>
    <s v="GDPLTFORECAST"/>
    <s v="TOT"/>
    <s v="MLN_USD"/>
    <s v="A"/>
    <x v="15"/>
    <n v="360757.1"/>
    <m/>
  </r>
  <r>
    <x v="22"/>
    <s v="GDPLTFORECAST"/>
    <s v="TOT"/>
    <s v="MLN_USD"/>
    <s v="A"/>
    <x v="16"/>
    <n v="365674.3"/>
    <m/>
  </r>
  <r>
    <x v="22"/>
    <s v="GDPLTFORECAST"/>
    <s v="TOT"/>
    <s v="MLN_USD"/>
    <s v="A"/>
    <x v="17"/>
    <n v="370569.6"/>
    <m/>
  </r>
  <r>
    <x v="22"/>
    <s v="GDPLTFORECAST"/>
    <s v="TOT"/>
    <s v="MLN_USD"/>
    <s v="A"/>
    <x v="18"/>
    <n v="375447.1"/>
    <m/>
  </r>
  <r>
    <x v="22"/>
    <s v="GDPLTFORECAST"/>
    <s v="TOT"/>
    <s v="MLN_USD"/>
    <s v="A"/>
    <x v="19"/>
    <n v="380311.2"/>
    <m/>
  </r>
  <r>
    <x v="22"/>
    <s v="GDPLTFORECAST"/>
    <s v="TOT"/>
    <s v="MLN_USD"/>
    <s v="A"/>
    <x v="20"/>
    <n v="385167.8"/>
    <m/>
  </r>
  <r>
    <x v="22"/>
    <s v="GDPLTFORECAST"/>
    <s v="TOT"/>
    <s v="MLN_USD"/>
    <s v="A"/>
    <x v="21"/>
    <n v="390017.5"/>
    <m/>
  </r>
  <r>
    <x v="22"/>
    <s v="GDPLTFORECAST"/>
    <s v="TOT"/>
    <s v="MLN_USD"/>
    <s v="A"/>
    <x v="22"/>
    <n v="394867.4"/>
    <m/>
  </r>
  <r>
    <x v="22"/>
    <s v="GDPLTFORECAST"/>
    <s v="TOT"/>
    <s v="MLN_USD"/>
    <s v="A"/>
    <x v="23"/>
    <n v="399737.7"/>
    <m/>
  </r>
  <r>
    <x v="22"/>
    <s v="GDPLTFORECAST"/>
    <s v="TOT"/>
    <s v="MLN_USD"/>
    <s v="A"/>
    <x v="24"/>
    <n v="404650.6"/>
    <m/>
  </r>
  <r>
    <x v="22"/>
    <s v="GDPLTFORECAST"/>
    <s v="TOT"/>
    <s v="MLN_USD"/>
    <s v="A"/>
    <x v="25"/>
    <n v="409628.9"/>
    <m/>
  </r>
  <r>
    <x v="22"/>
    <s v="GDPLTFORECAST"/>
    <s v="TOT"/>
    <s v="MLN_USD"/>
    <s v="A"/>
    <x v="26"/>
    <n v="414690.4"/>
    <m/>
  </r>
  <r>
    <x v="22"/>
    <s v="GDPLTFORECAST"/>
    <s v="TOT"/>
    <s v="MLN_USD"/>
    <s v="A"/>
    <x v="27"/>
    <n v="419850.7"/>
    <m/>
  </r>
  <r>
    <x v="22"/>
    <s v="GDPLTFORECAST"/>
    <s v="TOT"/>
    <s v="MLN_USD"/>
    <s v="A"/>
    <x v="28"/>
    <n v="425129.4"/>
    <m/>
  </r>
  <r>
    <x v="22"/>
    <s v="GDPLTFORECAST"/>
    <s v="TOT"/>
    <s v="MLN_USD"/>
    <s v="A"/>
    <x v="29"/>
    <n v="430539"/>
    <m/>
  </r>
  <r>
    <x v="22"/>
    <s v="GDPLTFORECAST"/>
    <s v="TOT"/>
    <s v="MLN_USD"/>
    <s v="A"/>
    <x v="30"/>
    <n v="436088"/>
    <m/>
  </r>
  <r>
    <x v="22"/>
    <s v="GDPLTFORECAST"/>
    <s v="TOT"/>
    <s v="MLN_USD"/>
    <s v="A"/>
    <x v="31"/>
    <n v="441783.2"/>
    <m/>
  </r>
  <r>
    <x v="22"/>
    <s v="GDPLTFORECAST"/>
    <s v="TOT"/>
    <s v="MLN_USD"/>
    <s v="A"/>
    <x v="32"/>
    <n v="447634.4"/>
    <m/>
  </r>
  <r>
    <x v="22"/>
    <s v="GDPLTFORECAST"/>
    <s v="TOT"/>
    <s v="MLN_USD"/>
    <s v="A"/>
    <x v="33"/>
    <n v="453657.4"/>
    <m/>
  </r>
  <r>
    <x v="22"/>
    <s v="GDPLTFORECAST"/>
    <s v="TOT"/>
    <s v="MLN_USD"/>
    <s v="A"/>
    <x v="34"/>
    <n v="459868.1"/>
    <m/>
  </r>
  <r>
    <x v="22"/>
    <s v="GDPLTFORECAST"/>
    <s v="TOT"/>
    <s v="MLN_USD"/>
    <s v="A"/>
    <x v="35"/>
    <n v="466287.4"/>
    <m/>
  </r>
  <r>
    <x v="22"/>
    <s v="GDPLTFORECAST"/>
    <s v="TOT"/>
    <s v="MLN_USD"/>
    <s v="A"/>
    <x v="36"/>
    <n v="472899.6"/>
    <m/>
  </r>
  <r>
    <x v="22"/>
    <s v="GDPLTFORECAST"/>
    <s v="TOT"/>
    <s v="MLN_USD"/>
    <s v="A"/>
    <x v="37"/>
    <n v="479731"/>
    <m/>
  </r>
  <r>
    <x v="22"/>
    <s v="GDPLTFORECAST"/>
    <s v="TOT"/>
    <s v="MLN_USD"/>
    <s v="A"/>
    <x v="38"/>
    <n v="486806"/>
    <m/>
  </r>
  <r>
    <x v="22"/>
    <s v="GDPLTFORECAST"/>
    <s v="TOT"/>
    <s v="MLN_USD"/>
    <s v="A"/>
    <x v="39"/>
    <n v="494137.1"/>
    <m/>
  </r>
  <r>
    <x v="22"/>
    <s v="GDPLTFORECAST"/>
    <s v="TOT"/>
    <s v="MLN_USD"/>
    <s v="A"/>
    <x v="40"/>
    <n v="501726.3"/>
    <m/>
  </r>
  <r>
    <x v="22"/>
    <s v="GDPLTFORECAST"/>
    <s v="TOT"/>
    <s v="MLN_USD"/>
    <s v="A"/>
    <x v="41"/>
    <n v="509570.9"/>
    <m/>
  </r>
  <r>
    <x v="22"/>
    <s v="GDPLTFORECAST"/>
    <s v="TOT"/>
    <s v="MLN_USD"/>
    <s v="A"/>
    <x v="42"/>
    <n v="517662.9"/>
    <m/>
  </r>
  <r>
    <x v="22"/>
    <s v="GDPLTFORECAST"/>
    <s v="TOT"/>
    <s v="MLN_USD"/>
    <s v="A"/>
    <x v="43"/>
    <n v="525993.9"/>
    <m/>
  </r>
  <r>
    <x v="22"/>
    <s v="GDPLTFORECAST"/>
    <s v="TOT"/>
    <s v="MLN_USD"/>
    <s v="A"/>
    <x v="44"/>
    <n v="534555.4"/>
    <m/>
  </r>
  <r>
    <x v="23"/>
    <s v="GDPLTFORECAST"/>
    <s v="TOT"/>
    <s v="MLN_USD"/>
    <s v="A"/>
    <x v="0"/>
    <n v="157552.01555406401"/>
    <m/>
  </r>
  <r>
    <x v="23"/>
    <s v="GDPLTFORECAST"/>
    <s v="TOT"/>
    <s v="MLN_USD"/>
    <s v="A"/>
    <x v="1"/>
    <n v="162909.046129294"/>
    <m/>
  </r>
  <r>
    <x v="23"/>
    <s v="GDPLTFORECAST"/>
    <s v="TOT"/>
    <s v="MLN_USD"/>
    <s v="A"/>
    <x v="2"/>
    <n v="169498.912261177"/>
    <m/>
  </r>
  <r>
    <x v="23"/>
    <s v="GDPLTFORECAST"/>
    <s v="TOT"/>
    <s v="MLN_USD"/>
    <s v="A"/>
    <x v="3"/>
    <n v="177169.348353621"/>
    <m/>
  </r>
  <r>
    <x v="23"/>
    <s v="GDPLTFORECAST"/>
    <s v="TOT"/>
    <s v="MLN_USD"/>
    <s v="A"/>
    <x v="4"/>
    <n v="183557.4"/>
    <m/>
  </r>
  <r>
    <x v="23"/>
    <s v="GDPLTFORECAST"/>
    <s v="TOT"/>
    <s v="MLN_USD"/>
    <s v="A"/>
    <x v="5"/>
    <n v="189550.8"/>
    <m/>
  </r>
  <r>
    <x v="23"/>
    <s v="GDPLTFORECAST"/>
    <s v="TOT"/>
    <s v="MLN_USD"/>
    <s v="A"/>
    <x v="6"/>
    <n v="195319.1"/>
    <m/>
  </r>
  <r>
    <x v="23"/>
    <s v="GDPLTFORECAST"/>
    <s v="TOT"/>
    <s v="MLN_USD"/>
    <s v="A"/>
    <x v="7"/>
    <n v="200986"/>
    <m/>
  </r>
  <r>
    <x v="23"/>
    <s v="GDPLTFORECAST"/>
    <s v="TOT"/>
    <s v="MLN_USD"/>
    <s v="A"/>
    <x v="8"/>
    <n v="206681.7"/>
    <m/>
  </r>
  <r>
    <x v="23"/>
    <s v="GDPLTFORECAST"/>
    <s v="TOT"/>
    <s v="MLN_USD"/>
    <s v="A"/>
    <x v="9"/>
    <n v="212468"/>
    <m/>
  </r>
  <r>
    <x v="23"/>
    <s v="GDPLTFORECAST"/>
    <s v="TOT"/>
    <s v="MLN_USD"/>
    <s v="A"/>
    <x v="10"/>
    <n v="218325.5"/>
    <m/>
  </r>
  <r>
    <x v="23"/>
    <s v="GDPLTFORECAST"/>
    <s v="TOT"/>
    <s v="MLN_USD"/>
    <s v="A"/>
    <x v="11"/>
    <n v="224215.4"/>
    <m/>
  </r>
  <r>
    <x v="23"/>
    <s v="GDPLTFORECAST"/>
    <s v="TOT"/>
    <s v="MLN_USD"/>
    <s v="A"/>
    <x v="12"/>
    <n v="230123.2"/>
    <m/>
  </r>
  <r>
    <x v="23"/>
    <s v="GDPLTFORECAST"/>
    <s v="TOT"/>
    <s v="MLN_USD"/>
    <s v="A"/>
    <x v="13"/>
    <n v="236029.8"/>
    <m/>
  </r>
  <r>
    <x v="23"/>
    <s v="GDPLTFORECAST"/>
    <s v="TOT"/>
    <s v="MLN_USD"/>
    <s v="A"/>
    <x v="14"/>
    <n v="241908.2"/>
    <m/>
  </r>
  <r>
    <x v="23"/>
    <s v="GDPLTFORECAST"/>
    <s v="TOT"/>
    <s v="MLN_USD"/>
    <s v="A"/>
    <x v="15"/>
    <n v="247726.2"/>
    <m/>
  </r>
  <r>
    <x v="23"/>
    <s v="GDPLTFORECAST"/>
    <s v="TOT"/>
    <s v="MLN_USD"/>
    <s v="A"/>
    <x v="16"/>
    <n v="253476.2"/>
    <m/>
  </r>
  <r>
    <x v="23"/>
    <s v="GDPLTFORECAST"/>
    <s v="TOT"/>
    <s v="MLN_USD"/>
    <s v="A"/>
    <x v="17"/>
    <n v="259128.4"/>
    <m/>
  </r>
  <r>
    <x v="23"/>
    <s v="GDPLTFORECAST"/>
    <s v="TOT"/>
    <s v="MLN_USD"/>
    <s v="A"/>
    <x v="18"/>
    <n v="264666.90000000002"/>
    <m/>
  </r>
  <r>
    <x v="23"/>
    <s v="GDPLTFORECAST"/>
    <s v="TOT"/>
    <s v="MLN_USD"/>
    <s v="A"/>
    <x v="19"/>
    <n v="270087.09999999998"/>
    <m/>
  </r>
  <r>
    <x v="23"/>
    <s v="GDPLTFORECAST"/>
    <s v="TOT"/>
    <s v="MLN_USD"/>
    <s v="A"/>
    <x v="20"/>
    <n v="275393.7"/>
    <m/>
  </r>
  <r>
    <x v="23"/>
    <s v="GDPLTFORECAST"/>
    <s v="TOT"/>
    <s v="MLN_USD"/>
    <s v="A"/>
    <x v="21"/>
    <n v="280566.90000000002"/>
    <m/>
  </r>
  <r>
    <x v="23"/>
    <s v="GDPLTFORECAST"/>
    <s v="TOT"/>
    <s v="MLN_USD"/>
    <s v="A"/>
    <x v="22"/>
    <n v="285616"/>
    <m/>
  </r>
  <r>
    <x v="23"/>
    <s v="GDPLTFORECAST"/>
    <s v="TOT"/>
    <s v="MLN_USD"/>
    <s v="A"/>
    <x v="23"/>
    <n v="290559.8"/>
    <m/>
  </r>
  <r>
    <x v="23"/>
    <s v="GDPLTFORECAST"/>
    <s v="TOT"/>
    <s v="MLN_USD"/>
    <s v="A"/>
    <x v="24"/>
    <n v="295424.90000000002"/>
    <m/>
  </r>
  <r>
    <x v="23"/>
    <s v="GDPLTFORECAST"/>
    <s v="TOT"/>
    <s v="MLN_USD"/>
    <s v="A"/>
    <x v="25"/>
    <n v="300238.7"/>
    <m/>
  </r>
  <r>
    <x v="23"/>
    <s v="GDPLTFORECAST"/>
    <s v="TOT"/>
    <s v="MLN_USD"/>
    <s v="A"/>
    <x v="26"/>
    <n v="305016.8"/>
    <m/>
  </r>
  <r>
    <x v="23"/>
    <s v="GDPLTFORECAST"/>
    <s v="TOT"/>
    <s v="MLN_USD"/>
    <s v="A"/>
    <x v="27"/>
    <n v="309766.8"/>
    <m/>
  </r>
  <r>
    <x v="23"/>
    <s v="GDPLTFORECAST"/>
    <s v="TOT"/>
    <s v="MLN_USD"/>
    <s v="A"/>
    <x v="28"/>
    <n v="314492.3"/>
    <m/>
  </r>
  <r>
    <x v="23"/>
    <s v="GDPLTFORECAST"/>
    <s v="TOT"/>
    <s v="MLN_USD"/>
    <s v="A"/>
    <x v="29"/>
    <n v="319194.5"/>
    <m/>
  </r>
  <r>
    <x v="23"/>
    <s v="GDPLTFORECAST"/>
    <s v="TOT"/>
    <s v="MLN_USD"/>
    <s v="A"/>
    <x v="30"/>
    <n v="323873.3"/>
    <m/>
  </r>
  <r>
    <x v="23"/>
    <s v="GDPLTFORECAST"/>
    <s v="TOT"/>
    <s v="MLN_USD"/>
    <s v="A"/>
    <x v="31"/>
    <n v="328557.40000000002"/>
    <m/>
  </r>
  <r>
    <x v="23"/>
    <s v="GDPLTFORECAST"/>
    <s v="TOT"/>
    <s v="MLN_USD"/>
    <s v="A"/>
    <x v="32"/>
    <n v="333239.8"/>
    <m/>
  </r>
  <r>
    <x v="23"/>
    <s v="GDPLTFORECAST"/>
    <s v="TOT"/>
    <s v="MLN_USD"/>
    <s v="A"/>
    <x v="33"/>
    <n v="337916.2"/>
    <m/>
  </r>
  <r>
    <x v="23"/>
    <s v="GDPLTFORECAST"/>
    <s v="TOT"/>
    <s v="MLN_USD"/>
    <s v="A"/>
    <x v="34"/>
    <n v="342590.8"/>
    <m/>
  </r>
  <r>
    <x v="23"/>
    <s v="GDPLTFORECAST"/>
    <s v="TOT"/>
    <s v="MLN_USD"/>
    <s v="A"/>
    <x v="35"/>
    <n v="347278.2"/>
    <m/>
  </r>
  <r>
    <x v="23"/>
    <s v="GDPLTFORECAST"/>
    <s v="TOT"/>
    <s v="MLN_USD"/>
    <s v="A"/>
    <x v="36"/>
    <n v="351971.1"/>
    <m/>
  </r>
  <r>
    <x v="23"/>
    <s v="GDPLTFORECAST"/>
    <s v="TOT"/>
    <s v="MLN_USD"/>
    <s v="A"/>
    <x v="37"/>
    <n v="356704.5"/>
    <m/>
  </r>
  <r>
    <x v="23"/>
    <s v="GDPLTFORECAST"/>
    <s v="TOT"/>
    <s v="MLN_USD"/>
    <s v="A"/>
    <x v="38"/>
    <n v="361514.7"/>
    <m/>
  </r>
  <r>
    <x v="23"/>
    <s v="GDPLTFORECAST"/>
    <s v="TOT"/>
    <s v="MLN_USD"/>
    <s v="A"/>
    <x v="39"/>
    <n v="366435.5"/>
    <m/>
  </r>
  <r>
    <x v="23"/>
    <s v="GDPLTFORECAST"/>
    <s v="TOT"/>
    <s v="MLN_USD"/>
    <s v="A"/>
    <x v="40"/>
    <n v="371480.5"/>
    <m/>
  </r>
  <r>
    <x v="23"/>
    <s v="GDPLTFORECAST"/>
    <s v="TOT"/>
    <s v="MLN_USD"/>
    <s v="A"/>
    <x v="41"/>
    <n v="376642.3"/>
    <m/>
  </r>
  <r>
    <x v="23"/>
    <s v="GDPLTFORECAST"/>
    <s v="TOT"/>
    <s v="MLN_USD"/>
    <s v="A"/>
    <x v="42"/>
    <n v="381902.7"/>
    <m/>
  </r>
  <r>
    <x v="23"/>
    <s v="GDPLTFORECAST"/>
    <s v="TOT"/>
    <s v="MLN_USD"/>
    <s v="A"/>
    <x v="43"/>
    <n v="387237"/>
    <m/>
  </r>
  <r>
    <x v="23"/>
    <s v="GDPLTFORECAST"/>
    <s v="TOT"/>
    <s v="MLN_USD"/>
    <s v="A"/>
    <x v="44"/>
    <n v="392617.4"/>
    <m/>
  </r>
  <r>
    <x v="24"/>
    <s v="GDPLTFORECAST"/>
    <s v="TOT"/>
    <s v="MLN_USD"/>
    <s v="A"/>
    <x v="0"/>
    <n v="1522523.0192269001"/>
    <m/>
  </r>
  <r>
    <x v="24"/>
    <s v="GDPLTFORECAST"/>
    <s v="TOT"/>
    <s v="MLN_USD"/>
    <s v="A"/>
    <x v="1"/>
    <n v="1568987.52975516"/>
    <m/>
  </r>
  <r>
    <x v="24"/>
    <s v="GDPLTFORECAST"/>
    <s v="TOT"/>
    <s v="MLN_USD"/>
    <s v="A"/>
    <x v="2"/>
    <n v="1613017.6422615401"/>
    <m/>
  </r>
  <r>
    <x v="24"/>
    <s v="GDPLTFORECAST"/>
    <s v="TOT"/>
    <s v="MLN_USD"/>
    <s v="A"/>
    <x v="3"/>
    <n v="1651137.3770508999"/>
    <m/>
  </r>
  <r>
    <x v="24"/>
    <s v="GDPLTFORECAST"/>
    <s v="TOT"/>
    <s v="MLN_USD"/>
    <s v="A"/>
    <x v="4"/>
    <n v="1671748"/>
    <m/>
  </r>
  <r>
    <x v="24"/>
    <s v="GDPLTFORECAST"/>
    <s v="TOT"/>
    <s v="MLN_USD"/>
    <s v="A"/>
    <x v="5"/>
    <n v="1688704"/>
    <m/>
  </r>
  <r>
    <x v="24"/>
    <s v="GDPLTFORECAST"/>
    <s v="TOT"/>
    <s v="MLN_USD"/>
    <s v="A"/>
    <x v="6"/>
    <n v="1705933"/>
    <m/>
  </r>
  <r>
    <x v="24"/>
    <s v="GDPLTFORECAST"/>
    <s v="TOT"/>
    <s v="MLN_USD"/>
    <s v="A"/>
    <x v="7"/>
    <n v="1724619"/>
    <m/>
  </r>
  <r>
    <x v="24"/>
    <s v="GDPLTFORECAST"/>
    <s v="TOT"/>
    <s v="MLN_USD"/>
    <s v="A"/>
    <x v="8"/>
    <n v="1744982"/>
    <m/>
  </r>
  <r>
    <x v="24"/>
    <s v="GDPLTFORECAST"/>
    <s v="TOT"/>
    <s v="MLN_USD"/>
    <s v="A"/>
    <x v="9"/>
    <n v="1766838"/>
    <m/>
  </r>
  <r>
    <x v="24"/>
    <s v="GDPLTFORECAST"/>
    <s v="TOT"/>
    <s v="MLN_USD"/>
    <s v="A"/>
    <x v="10"/>
    <n v="1789912"/>
    <m/>
  </r>
  <r>
    <x v="24"/>
    <s v="GDPLTFORECAST"/>
    <s v="TOT"/>
    <s v="MLN_USD"/>
    <s v="A"/>
    <x v="11"/>
    <n v="1813963"/>
    <m/>
  </r>
  <r>
    <x v="24"/>
    <s v="GDPLTFORECAST"/>
    <s v="TOT"/>
    <s v="MLN_USD"/>
    <s v="A"/>
    <x v="12"/>
    <n v="1838758"/>
    <m/>
  </r>
  <r>
    <x v="24"/>
    <s v="GDPLTFORECAST"/>
    <s v="TOT"/>
    <s v="MLN_USD"/>
    <s v="A"/>
    <x v="13"/>
    <n v="1864064"/>
    <m/>
  </r>
  <r>
    <x v="24"/>
    <s v="GDPLTFORECAST"/>
    <s v="TOT"/>
    <s v="MLN_USD"/>
    <s v="A"/>
    <x v="14"/>
    <n v="1889672"/>
    <m/>
  </r>
  <r>
    <x v="24"/>
    <s v="GDPLTFORECAST"/>
    <s v="TOT"/>
    <s v="MLN_USD"/>
    <s v="A"/>
    <x v="15"/>
    <n v="1915409"/>
    <m/>
  </r>
  <r>
    <x v="24"/>
    <s v="GDPLTFORECAST"/>
    <s v="TOT"/>
    <s v="MLN_USD"/>
    <s v="A"/>
    <x v="16"/>
    <n v="1941124"/>
    <m/>
  </r>
  <r>
    <x v="24"/>
    <s v="GDPLTFORECAST"/>
    <s v="TOT"/>
    <s v="MLN_USD"/>
    <s v="A"/>
    <x v="17"/>
    <n v="1966673"/>
    <m/>
  </r>
  <r>
    <x v="24"/>
    <s v="GDPLTFORECAST"/>
    <s v="TOT"/>
    <s v="MLN_USD"/>
    <s v="A"/>
    <x v="18"/>
    <n v="1991943"/>
    <m/>
  </r>
  <r>
    <x v="24"/>
    <s v="GDPLTFORECAST"/>
    <s v="TOT"/>
    <s v="MLN_USD"/>
    <s v="A"/>
    <x v="19"/>
    <n v="2016873"/>
    <m/>
  </r>
  <r>
    <x v="24"/>
    <s v="GDPLTFORECAST"/>
    <s v="TOT"/>
    <s v="MLN_USD"/>
    <s v="A"/>
    <x v="20"/>
    <n v="2041469"/>
    <m/>
  </r>
  <r>
    <x v="24"/>
    <s v="GDPLTFORECAST"/>
    <s v="TOT"/>
    <s v="MLN_USD"/>
    <s v="A"/>
    <x v="21"/>
    <n v="2065619"/>
    <m/>
  </r>
  <r>
    <x v="24"/>
    <s v="GDPLTFORECAST"/>
    <s v="TOT"/>
    <s v="MLN_USD"/>
    <s v="A"/>
    <x v="22"/>
    <n v="2089457"/>
    <m/>
  </r>
  <r>
    <x v="24"/>
    <s v="GDPLTFORECAST"/>
    <s v="TOT"/>
    <s v="MLN_USD"/>
    <s v="A"/>
    <x v="23"/>
    <n v="2113190"/>
    <m/>
  </r>
  <r>
    <x v="24"/>
    <s v="GDPLTFORECAST"/>
    <s v="TOT"/>
    <s v="MLN_USD"/>
    <s v="A"/>
    <x v="24"/>
    <n v="2137078"/>
    <m/>
  </r>
  <r>
    <x v="24"/>
    <s v="GDPLTFORECAST"/>
    <s v="TOT"/>
    <s v="MLN_USD"/>
    <s v="A"/>
    <x v="25"/>
    <n v="2161398"/>
    <m/>
  </r>
  <r>
    <x v="24"/>
    <s v="GDPLTFORECAST"/>
    <s v="TOT"/>
    <s v="MLN_USD"/>
    <s v="A"/>
    <x v="26"/>
    <n v="2186416"/>
    <m/>
  </r>
  <r>
    <x v="24"/>
    <s v="GDPLTFORECAST"/>
    <s v="TOT"/>
    <s v="MLN_USD"/>
    <s v="A"/>
    <x v="27"/>
    <n v="2212411"/>
    <m/>
  </r>
  <r>
    <x v="24"/>
    <s v="GDPLTFORECAST"/>
    <s v="TOT"/>
    <s v="MLN_USD"/>
    <s v="A"/>
    <x v="28"/>
    <n v="2239692"/>
    <m/>
  </r>
  <r>
    <x v="24"/>
    <s v="GDPLTFORECAST"/>
    <s v="TOT"/>
    <s v="MLN_USD"/>
    <s v="A"/>
    <x v="29"/>
    <n v="2268577"/>
    <m/>
  </r>
  <r>
    <x v="24"/>
    <s v="GDPLTFORECAST"/>
    <s v="TOT"/>
    <s v="MLN_USD"/>
    <s v="A"/>
    <x v="30"/>
    <n v="2299357"/>
    <m/>
  </r>
  <r>
    <x v="24"/>
    <s v="GDPLTFORECAST"/>
    <s v="TOT"/>
    <s v="MLN_USD"/>
    <s v="A"/>
    <x v="31"/>
    <n v="2332210"/>
    <m/>
  </r>
  <r>
    <x v="24"/>
    <s v="GDPLTFORECAST"/>
    <s v="TOT"/>
    <s v="MLN_USD"/>
    <s v="A"/>
    <x v="32"/>
    <n v="2367247"/>
    <m/>
  </r>
  <r>
    <x v="24"/>
    <s v="GDPLTFORECAST"/>
    <s v="TOT"/>
    <s v="MLN_USD"/>
    <s v="A"/>
    <x v="33"/>
    <n v="2404570"/>
    <m/>
  </r>
  <r>
    <x v="24"/>
    <s v="GDPLTFORECAST"/>
    <s v="TOT"/>
    <s v="MLN_USD"/>
    <s v="A"/>
    <x v="34"/>
    <n v="2444307"/>
    <m/>
  </r>
  <r>
    <x v="24"/>
    <s v="GDPLTFORECAST"/>
    <s v="TOT"/>
    <s v="MLN_USD"/>
    <s v="A"/>
    <x v="35"/>
    <n v="2486596"/>
    <m/>
  </r>
  <r>
    <x v="24"/>
    <s v="GDPLTFORECAST"/>
    <s v="TOT"/>
    <s v="MLN_USD"/>
    <s v="A"/>
    <x v="36"/>
    <n v="2531495"/>
    <m/>
  </r>
  <r>
    <x v="24"/>
    <s v="GDPLTFORECAST"/>
    <s v="TOT"/>
    <s v="MLN_USD"/>
    <s v="A"/>
    <x v="37"/>
    <n v="2579034"/>
    <m/>
  </r>
  <r>
    <x v="24"/>
    <s v="GDPLTFORECAST"/>
    <s v="TOT"/>
    <s v="MLN_USD"/>
    <s v="A"/>
    <x v="38"/>
    <n v="2629258"/>
    <m/>
  </r>
  <r>
    <x v="24"/>
    <s v="GDPLTFORECAST"/>
    <s v="TOT"/>
    <s v="MLN_USD"/>
    <s v="A"/>
    <x v="39"/>
    <n v="2682243"/>
    <m/>
  </r>
  <r>
    <x v="24"/>
    <s v="GDPLTFORECAST"/>
    <s v="TOT"/>
    <s v="MLN_USD"/>
    <s v="A"/>
    <x v="40"/>
    <n v="2738065"/>
    <m/>
  </r>
  <r>
    <x v="24"/>
    <s v="GDPLTFORECAST"/>
    <s v="TOT"/>
    <s v="MLN_USD"/>
    <s v="A"/>
    <x v="41"/>
    <n v="2796682"/>
    <m/>
  </r>
  <r>
    <x v="24"/>
    <s v="GDPLTFORECAST"/>
    <s v="TOT"/>
    <s v="MLN_USD"/>
    <s v="A"/>
    <x v="42"/>
    <n v="2857983"/>
    <m/>
  </r>
  <r>
    <x v="24"/>
    <s v="GDPLTFORECAST"/>
    <s v="TOT"/>
    <s v="MLN_USD"/>
    <s v="A"/>
    <x v="43"/>
    <n v="2921850"/>
    <m/>
  </r>
  <r>
    <x v="24"/>
    <s v="GDPLTFORECAST"/>
    <s v="TOT"/>
    <s v="MLN_USD"/>
    <s v="A"/>
    <x v="44"/>
    <n v="2988225"/>
    <m/>
  </r>
  <r>
    <x v="25"/>
    <s v="GDPLTFORECAST"/>
    <s v="TOT"/>
    <s v="MLN_USD"/>
    <s v="A"/>
    <x v="0"/>
    <n v="447132.48984011897"/>
    <m/>
  </r>
  <r>
    <x v="25"/>
    <s v="GDPLTFORECAST"/>
    <s v="TOT"/>
    <s v="MLN_USD"/>
    <s v="A"/>
    <x v="1"/>
    <n v="459023.74152703799"/>
    <m/>
  </r>
  <r>
    <x v="25"/>
    <s v="GDPLTFORECAST"/>
    <s v="TOT"/>
    <s v="MLN_USD"/>
    <s v="A"/>
    <x v="2"/>
    <n v="472076.25192338403"/>
    <m/>
  </r>
  <r>
    <x v="25"/>
    <s v="GDPLTFORECAST"/>
    <s v="TOT"/>
    <s v="MLN_USD"/>
    <s v="A"/>
    <x v="3"/>
    <n v="482362.01316634403"/>
    <m/>
  </r>
  <r>
    <x v="25"/>
    <s v="GDPLTFORECAST"/>
    <s v="TOT"/>
    <s v="MLN_USD"/>
    <s v="A"/>
    <x v="4"/>
    <n v="492578.9"/>
    <m/>
  </r>
  <r>
    <x v="25"/>
    <s v="GDPLTFORECAST"/>
    <s v="TOT"/>
    <s v="MLN_USD"/>
    <s v="A"/>
    <x v="5"/>
    <n v="503455.2"/>
    <m/>
  </r>
  <r>
    <x v="25"/>
    <s v="GDPLTFORECAST"/>
    <s v="TOT"/>
    <s v="MLN_USD"/>
    <s v="A"/>
    <x v="6"/>
    <n v="514864.6"/>
    <m/>
  </r>
  <r>
    <x v="25"/>
    <s v="GDPLTFORECAST"/>
    <s v="TOT"/>
    <s v="MLN_USD"/>
    <s v="A"/>
    <x v="7"/>
    <n v="526698.6"/>
    <m/>
  </r>
  <r>
    <x v="25"/>
    <s v="GDPLTFORECAST"/>
    <s v="TOT"/>
    <s v="MLN_USD"/>
    <s v="A"/>
    <x v="8"/>
    <n v="538920.69999999995"/>
    <m/>
  </r>
  <r>
    <x v="25"/>
    <s v="GDPLTFORECAST"/>
    <s v="TOT"/>
    <s v="MLN_USD"/>
    <s v="A"/>
    <x v="9"/>
    <n v="551504.5"/>
    <m/>
  </r>
  <r>
    <x v="25"/>
    <s v="GDPLTFORECAST"/>
    <s v="TOT"/>
    <s v="MLN_USD"/>
    <s v="A"/>
    <x v="10"/>
    <n v="564393.6"/>
    <m/>
  </r>
  <r>
    <x v="25"/>
    <s v="GDPLTFORECAST"/>
    <s v="TOT"/>
    <s v="MLN_USD"/>
    <s v="A"/>
    <x v="11"/>
    <n v="577608.69999999995"/>
    <m/>
  </r>
  <r>
    <x v="25"/>
    <s v="GDPLTFORECAST"/>
    <s v="TOT"/>
    <s v="MLN_USD"/>
    <s v="A"/>
    <x v="12"/>
    <n v="591119.80000000005"/>
    <m/>
  </r>
  <r>
    <x v="25"/>
    <s v="GDPLTFORECAST"/>
    <s v="TOT"/>
    <s v="MLN_USD"/>
    <s v="A"/>
    <x v="13"/>
    <n v="604911.5"/>
    <m/>
  </r>
  <r>
    <x v="25"/>
    <s v="GDPLTFORECAST"/>
    <s v="TOT"/>
    <s v="MLN_USD"/>
    <s v="A"/>
    <x v="14"/>
    <n v="618985.1"/>
    <m/>
  </r>
  <r>
    <x v="25"/>
    <s v="GDPLTFORECAST"/>
    <s v="TOT"/>
    <s v="MLN_USD"/>
    <s v="A"/>
    <x v="15"/>
    <n v="633363.6"/>
    <m/>
  </r>
  <r>
    <x v="25"/>
    <s v="GDPLTFORECAST"/>
    <s v="TOT"/>
    <s v="MLN_USD"/>
    <s v="A"/>
    <x v="16"/>
    <n v="648007.69999999995"/>
    <m/>
  </r>
  <r>
    <x v="25"/>
    <s v="GDPLTFORECAST"/>
    <s v="TOT"/>
    <s v="MLN_USD"/>
    <s v="A"/>
    <x v="17"/>
    <n v="662958.9"/>
    <m/>
  </r>
  <r>
    <x v="25"/>
    <s v="GDPLTFORECAST"/>
    <s v="TOT"/>
    <s v="MLN_USD"/>
    <s v="A"/>
    <x v="18"/>
    <n v="678251.3"/>
    <m/>
  </r>
  <r>
    <x v="25"/>
    <s v="GDPLTFORECAST"/>
    <s v="TOT"/>
    <s v="MLN_USD"/>
    <s v="A"/>
    <x v="19"/>
    <n v="693898.3"/>
    <m/>
  </r>
  <r>
    <x v="25"/>
    <s v="GDPLTFORECAST"/>
    <s v="TOT"/>
    <s v="MLN_USD"/>
    <s v="A"/>
    <x v="20"/>
    <n v="709897.8"/>
    <m/>
  </r>
  <r>
    <x v="25"/>
    <s v="GDPLTFORECAST"/>
    <s v="TOT"/>
    <s v="MLN_USD"/>
    <s v="A"/>
    <x v="21"/>
    <n v="726330.7"/>
    <m/>
  </r>
  <r>
    <x v="25"/>
    <s v="GDPLTFORECAST"/>
    <s v="TOT"/>
    <s v="MLN_USD"/>
    <s v="A"/>
    <x v="22"/>
    <n v="743208"/>
    <m/>
  </r>
  <r>
    <x v="25"/>
    <s v="GDPLTFORECAST"/>
    <s v="TOT"/>
    <s v="MLN_USD"/>
    <s v="A"/>
    <x v="23"/>
    <n v="760547.3"/>
    <m/>
  </r>
  <r>
    <x v="25"/>
    <s v="GDPLTFORECAST"/>
    <s v="TOT"/>
    <s v="MLN_USD"/>
    <s v="A"/>
    <x v="24"/>
    <n v="778369.1"/>
    <m/>
  </r>
  <r>
    <x v="25"/>
    <s v="GDPLTFORECAST"/>
    <s v="TOT"/>
    <s v="MLN_USD"/>
    <s v="A"/>
    <x v="25"/>
    <n v="796701.7"/>
    <m/>
  </r>
  <r>
    <x v="25"/>
    <s v="GDPLTFORECAST"/>
    <s v="TOT"/>
    <s v="MLN_USD"/>
    <s v="A"/>
    <x v="26"/>
    <n v="815469.4"/>
    <m/>
  </r>
  <r>
    <x v="25"/>
    <s v="GDPLTFORECAST"/>
    <s v="TOT"/>
    <s v="MLN_USD"/>
    <s v="A"/>
    <x v="27"/>
    <n v="834664"/>
    <m/>
  </r>
  <r>
    <x v="25"/>
    <s v="GDPLTFORECAST"/>
    <s v="TOT"/>
    <s v="MLN_USD"/>
    <s v="A"/>
    <x v="28"/>
    <n v="854258.6"/>
    <m/>
  </r>
  <r>
    <x v="25"/>
    <s v="GDPLTFORECAST"/>
    <s v="TOT"/>
    <s v="MLN_USD"/>
    <s v="A"/>
    <x v="29"/>
    <n v="874212.2"/>
    <m/>
  </r>
  <r>
    <x v="25"/>
    <s v="GDPLTFORECAST"/>
    <s v="TOT"/>
    <s v="MLN_USD"/>
    <s v="A"/>
    <x v="30"/>
    <n v="894490.1"/>
    <m/>
  </r>
  <r>
    <x v="25"/>
    <s v="GDPLTFORECAST"/>
    <s v="TOT"/>
    <s v="MLN_USD"/>
    <s v="A"/>
    <x v="31"/>
    <n v="915173.9"/>
    <m/>
  </r>
  <r>
    <x v="25"/>
    <s v="GDPLTFORECAST"/>
    <s v="TOT"/>
    <s v="MLN_USD"/>
    <s v="A"/>
    <x v="32"/>
    <n v="936240.8"/>
    <m/>
  </r>
  <r>
    <x v="25"/>
    <s v="GDPLTFORECAST"/>
    <s v="TOT"/>
    <s v="MLN_USD"/>
    <s v="A"/>
    <x v="33"/>
    <n v="957668.2"/>
    <m/>
  </r>
  <r>
    <x v="25"/>
    <s v="GDPLTFORECAST"/>
    <s v="TOT"/>
    <s v="MLN_USD"/>
    <s v="A"/>
    <x v="34"/>
    <n v="979439.6"/>
    <m/>
  </r>
  <r>
    <x v="25"/>
    <s v="GDPLTFORECAST"/>
    <s v="TOT"/>
    <s v="MLN_USD"/>
    <s v="A"/>
    <x v="35"/>
    <n v="1001559"/>
    <m/>
  </r>
  <r>
    <x v="25"/>
    <s v="GDPLTFORECAST"/>
    <s v="TOT"/>
    <s v="MLN_USD"/>
    <s v="A"/>
    <x v="36"/>
    <n v="1023933"/>
    <m/>
  </r>
  <r>
    <x v="25"/>
    <s v="GDPLTFORECAST"/>
    <s v="TOT"/>
    <s v="MLN_USD"/>
    <s v="A"/>
    <x v="37"/>
    <n v="1046586"/>
    <m/>
  </r>
  <r>
    <x v="25"/>
    <s v="GDPLTFORECAST"/>
    <s v="TOT"/>
    <s v="MLN_USD"/>
    <s v="A"/>
    <x v="38"/>
    <n v="1069546"/>
    <m/>
  </r>
  <r>
    <x v="25"/>
    <s v="GDPLTFORECAST"/>
    <s v="TOT"/>
    <s v="MLN_USD"/>
    <s v="A"/>
    <x v="39"/>
    <n v="1092856"/>
    <m/>
  </r>
  <r>
    <x v="25"/>
    <s v="GDPLTFORECAST"/>
    <s v="TOT"/>
    <s v="MLN_USD"/>
    <s v="A"/>
    <x v="40"/>
    <n v="1116578"/>
    <m/>
  </r>
  <r>
    <x v="25"/>
    <s v="GDPLTFORECAST"/>
    <s v="TOT"/>
    <s v="MLN_USD"/>
    <s v="A"/>
    <x v="41"/>
    <n v="1140792"/>
    <m/>
  </r>
  <r>
    <x v="25"/>
    <s v="GDPLTFORECAST"/>
    <s v="TOT"/>
    <s v="MLN_USD"/>
    <s v="A"/>
    <x v="42"/>
    <n v="1165561"/>
    <m/>
  </r>
  <r>
    <x v="25"/>
    <s v="GDPLTFORECAST"/>
    <s v="TOT"/>
    <s v="MLN_USD"/>
    <s v="A"/>
    <x v="43"/>
    <n v="1190917"/>
    <m/>
  </r>
  <r>
    <x v="25"/>
    <s v="GDPLTFORECAST"/>
    <s v="TOT"/>
    <s v="MLN_USD"/>
    <s v="A"/>
    <x v="44"/>
    <n v="1216856"/>
    <m/>
  </r>
  <r>
    <x v="26"/>
    <s v="GDPLTFORECAST"/>
    <s v="TOT"/>
    <s v="MLN_USD"/>
    <s v="A"/>
    <x v="0"/>
    <n v="457267.07737937901"/>
    <m/>
  </r>
  <r>
    <x v="26"/>
    <s v="GDPLTFORECAST"/>
    <s v="TOT"/>
    <s v="MLN_USD"/>
    <s v="A"/>
    <x v="1"/>
    <n v="462151.50092815602"/>
    <m/>
  </r>
  <r>
    <x v="26"/>
    <s v="GDPLTFORECAST"/>
    <s v="TOT"/>
    <s v="MLN_USD"/>
    <s v="A"/>
    <x v="2"/>
    <n v="472955.06599174603"/>
    <m/>
  </r>
  <r>
    <x v="26"/>
    <s v="GDPLTFORECAST"/>
    <s v="TOT"/>
    <s v="MLN_USD"/>
    <s v="A"/>
    <x v="3"/>
    <n v="482141.119293981"/>
    <m/>
  </r>
  <r>
    <x v="26"/>
    <s v="GDPLTFORECAST"/>
    <s v="TOT"/>
    <s v="MLN_USD"/>
    <s v="A"/>
    <x v="4"/>
    <n v="490747.6"/>
    <m/>
  </r>
  <r>
    <x v="26"/>
    <s v="GDPLTFORECAST"/>
    <s v="TOT"/>
    <s v="MLN_USD"/>
    <s v="A"/>
    <x v="5"/>
    <n v="499114.3"/>
    <m/>
  </r>
  <r>
    <x v="26"/>
    <s v="GDPLTFORECAST"/>
    <s v="TOT"/>
    <s v="MLN_USD"/>
    <s v="A"/>
    <x v="6"/>
    <n v="507201.8"/>
    <m/>
  </r>
  <r>
    <x v="26"/>
    <s v="GDPLTFORECAST"/>
    <s v="TOT"/>
    <s v="MLN_USD"/>
    <s v="A"/>
    <x v="7"/>
    <n v="515151.2"/>
    <m/>
  </r>
  <r>
    <x v="26"/>
    <s v="GDPLTFORECAST"/>
    <s v="TOT"/>
    <s v="MLN_USD"/>
    <s v="A"/>
    <x v="8"/>
    <n v="523180.6"/>
    <m/>
  </r>
  <r>
    <x v="26"/>
    <s v="GDPLTFORECAST"/>
    <s v="TOT"/>
    <s v="MLN_USD"/>
    <s v="A"/>
    <x v="9"/>
    <n v="531448.6"/>
    <m/>
  </r>
  <r>
    <x v="26"/>
    <s v="GDPLTFORECAST"/>
    <s v="TOT"/>
    <s v="MLN_USD"/>
    <s v="A"/>
    <x v="10"/>
    <n v="539958.6"/>
    <m/>
  </r>
  <r>
    <x v="26"/>
    <s v="GDPLTFORECAST"/>
    <s v="TOT"/>
    <s v="MLN_USD"/>
    <s v="A"/>
    <x v="11"/>
    <n v="548651.4"/>
    <m/>
  </r>
  <r>
    <x v="26"/>
    <s v="GDPLTFORECAST"/>
    <s v="TOT"/>
    <s v="MLN_USD"/>
    <s v="A"/>
    <x v="12"/>
    <n v="557534.19999999995"/>
    <m/>
  </r>
  <r>
    <x v="26"/>
    <s v="GDPLTFORECAST"/>
    <s v="TOT"/>
    <s v="MLN_USD"/>
    <s v="A"/>
    <x v="13"/>
    <n v="566618.69999999995"/>
    <m/>
  </r>
  <r>
    <x v="26"/>
    <s v="GDPLTFORECAST"/>
    <s v="TOT"/>
    <s v="MLN_USD"/>
    <s v="A"/>
    <x v="14"/>
    <n v="575920.1"/>
    <m/>
  </r>
  <r>
    <x v="26"/>
    <s v="GDPLTFORECAST"/>
    <s v="TOT"/>
    <s v="MLN_USD"/>
    <s v="A"/>
    <x v="15"/>
    <n v="585458"/>
    <m/>
  </r>
  <r>
    <x v="26"/>
    <s v="GDPLTFORECAST"/>
    <s v="TOT"/>
    <s v="MLN_USD"/>
    <s v="A"/>
    <x v="16"/>
    <n v="595327.5"/>
    <m/>
  </r>
  <r>
    <x v="26"/>
    <s v="GDPLTFORECAST"/>
    <s v="TOT"/>
    <s v="MLN_USD"/>
    <s v="A"/>
    <x v="17"/>
    <n v="605555.19999999995"/>
    <m/>
  </r>
  <r>
    <x v="26"/>
    <s v="GDPLTFORECAST"/>
    <s v="TOT"/>
    <s v="MLN_USD"/>
    <s v="A"/>
    <x v="18"/>
    <n v="616165.1"/>
    <m/>
  </r>
  <r>
    <x v="26"/>
    <s v="GDPLTFORECAST"/>
    <s v="TOT"/>
    <s v="MLN_USD"/>
    <s v="A"/>
    <x v="19"/>
    <n v="627177.1"/>
    <m/>
  </r>
  <r>
    <x v="26"/>
    <s v="GDPLTFORECAST"/>
    <s v="TOT"/>
    <s v="MLN_USD"/>
    <s v="A"/>
    <x v="20"/>
    <n v="638607.5"/>
    <m/>
  </r>
  <r>
    <x v="26"/>
    <s v="GDPLTFORECAST"/>
    <s v="TOT"/>
    <s v="MLN_USD"/>
    <s v="A"/>
    <x v="21"/>
    <n v="650387.6"/>
    <m/>
  </r>
  <r>
    <x v="26"/>
    <s v="GDPLTFORECAST"/>
    <s v="TOT"/>
    <s v="MLN_USD"/>
    <s v="A"/>
    <x v="22"/>
    <n v="662510.1"/>
    <m/>
  </r>
  <r>
    <x v="26"/>
    <s v="GDPLTFORECAST"/>
    <s v="TOT"/>
    <s v="MLN_USD"/>
    <s v="A"/>
    <x v="23"/>
    <n v="674958.4"/>
    <m/>
  </r>
  <r>
    <x v="26"/>
    <s v="GDPLTFORECAST"/>
    <s v="TOT"/>
    <s v="MLN_USD"/>
    <s v="A"/>
    <x v="24"/>
    <n v="687714.7"/>
    <m/>
  </r>
  <r>
    <x v="26"/>
    <s v="GDPLTFORECAST"/>
    <s v="TOT"/>
    <s v="MLN_USD"/>
    <s v="A"/>
    <x v="25"/>
    <n v="700766.3"/>
    <m/>
  </r>
  <r>
    <x v="26"/>
    <s v="GDPLTFORECAST"/>
    <s v="TOT"/>
    <s v="MLN_USD"/>
    <s v="A"/>
    <x v="26"/>
    <n v="714188.5"/>
    <m/>
  </r>
  <r>
    <x v="26"/>
    <s v="GDPLTFORECAST"/>
    <s v="TOT"/>
    <s v="MLN_USD"/>
    <s v="A"/>
    <x v="27"/>
    <n v="727975.3"/>
    <m/>
  </r>
  <r>
    <x v="26"/>
    <s v="GDPLTFORECAST"/>
    <s v="TOT"/>
    <s v="MLN_USD"/>
    <s v="A"/>
    <x v="28"/>
    <n v="742120.8"/>
    <m/>
  </r>
  <r>
    <x v="26"/>
    <s v="GDPLTFORECAST"/>
    <s v="TOT"/>
    <s v="MLN_USD"/>
    <s v="A"/>
    <x v="29"/>
    <n v="756623.8"/>
    <m/>
  </r>
  <r>
    <x v="26"/>
    <s v="GDPLTFORECAST"/>
    <s v="TOT"/>
    <s v="MLN_USD"/>
    <s v="A"/>
    <x v="30"/>
    <n v="771489.1"/>
    <m/>
  </r>
  <r>
    <x v="26"/>
    <s v="GDPLTFORECAST"/>
    <s v="TOT"/>
    <s v="MLN_USD"/>
    <s v="A"/>
    <x v="31"/>
    <n v="786625.7"/>
    <m/>
  </r>
  <r>
    <x v="26"/>
    <s v="GDPLTFORECAST"/>
    <s v="TOT"/>
    <s v="MLN_USD"/>
    <s v="A"/>
    <x v="32"/>
    <n v="802031.7"/>
    <m/>
  </r>
  <r>
    <x v="26"/>
    <s v="GDPLTFORECAST"/>
    <s v="TOT"/>
    <s v="MLN_USD"/>
    <s v="A"/>
    <x v="33"/>
    <n v="817711.3"/>
    <m/>
  </r>
  <r>
    <x v="26"/>
    <s v="GDPLTFORECAST"/>
    <s v="TOT"/>
    <s v="MLN_USD"/>
    <s v="A"/>
    <x v="34"/>
    <n v="833679.2"/>
    <m/>
  </r>
  <r>
    <x v="26"/>
    <s v="GDPLTFORECAST"/>
    <s v="TOT"/>
    <s v="MLN_USD"/>
    <s v="A"/>
    <x v="35"/>
    <n v="849956.5"/>
    <m/>
  </r>
  <r>
    <x v="26"/>
    <s v="GDPLTFORECAST"/>
    <s v="TOT"/>
    <s v="MLN_USD"/>
    <s v="A"/>
    <x v="36"/>
    <n v="866657"/>
    <m/>
  </r>
  <r>
    <x v="26"/>
    <s v="GDPLTFORECAST"/>
    <s v="TOT"/>
    <s v="MLN_USD"/>
    <s v="A"/>
    <x v="37"/>
    <n v="883790.8"/>
    <m/>
  </r>
  <r>
    <x v="26"/>
    <s v="GDPLTFORECAST"/>
    <s v="TOT"/>
    <s v="MLN_USD"/>
    <s v="A"/>
    <x v="38"/>
    <n v="901369.9"/>
    <m/>
  </r>
  <r>
    <x v="26"/>
    <s v="GDPLTFORECAST"/>
    <s v="TOT"/>
    <s v="MLN_USD"/>
    <s v="A"/>
    <x v="39"/>
    <n v="919417"/>
    <m/>
  </r>
  <r>
    <x v="26"/>
    <s v="GDPLTFORECAST"/>
    <s v="TOT"/>
    <s v="MLN_USD"/>
    <s v="A"/>
    <x v="40"/>
    <n v="937966"/>
    <m/>
  </r>
  <r>
    <x v="26"/>
    <s v="GDPLTFORECAST"/>
    <s v="TOT"/>
    <s v="MLN_USD"/>
    <s v="A"/>
    <x v="41"/>
    <n v="956931.6"/>
    <m/>
  </r>
  <r>
    <x v="26"/>
    <s v="GDPLTFORECAST"/>
    <s v="TOT"/>
    <s v="MLN_USD"/>
    <s v="A"/>
    <x v="42"/>
    <n v="976327.2"/>
    <m/>
  </r>
  <r>
    <x v="26"/>
    <s v="GDPLTFORECAST"/>
    <s v="TOT"/>
    <s v="MLN_USD"/>
    <s v="A"/>
    <x v="43"/>
    <n v="996157.5"/>
    <m/>
  </r>
  <r>
    <x v="26"/>
    <s v="GDPLTFORECAST"/>
    <s v="TOT"/>
    <s v="MLN_USD"/>
    <s v="A"/>
    <x v="44"/>
    <n v="1016423"/>
    <m/>
  </r>
  <r>
    <x v="27"/>
    <s v="GDPLTFORECAST"/>
    <s v="TOT"/>
    <s v="MLN_USD"/>
    <s v="A"/>
    <x v="0"/>
    <n v="1826791.7872786699"/>
    <m/>
  </r>
  <r>
    <x v="27"/>
    <s v="GDPLTFORECAST"/>
    <s v="TOT"/>
    <s v="MLN_USD"/>
    <s v="A"/>
    <x v="1"/>
    <n v="1961222.30305101"/>
    <m/>
  </r>
  <r>
    <x v="27"/>
    <s v="GDPLTFORECAST"/>
    <s v="TOT"/>
    <s v="MLN_USD"/>
    <s v="A"/>
    <x v="2"/>
    <n v="2061193.03532637"/>
    <m/>
  </r>
  <r>
    <x v="27"/>
    <s v="GDPLTFORECAST"/>
    <s v="TOT"/>
    <s v="MLN_USD"/>
    <s v="A"/>
    <x v="3"/>
    <n v="2163978.2871077498"/>
    <m/>
  </r>
  <r>
    <x v="27"/>
    <s v="GDPLTFORECAST"/>
    <s v="TOT"/>
    <s v="MLN_USD"/>
    <s v="A"/>
    <x v="4"/>
    <n v="2308404"/>
    <m/>
  </r>
  <r>
    <x v="27"/>
    <s v="GDPLTFORECAST"/>
    <s v="TOT"/>
    <s v="MLN_USD"/>
    <s v="A"/>
    <x v="5"/>
    <n v="2453322"/>
    <m/>
  </r>
  <r>
    <x v="27"/>
    <s v="GDPLTFORECAST"/>
    <s v="TOT"/>
    <s v="MLN_USD"/>
    <s v="A"/>
    <x v="6"/>
    <n v="2587412"/>
    <m/>
  </r>
  <r>
    <x v="27"/>
    <s v="GDPLTFORECAST"/>
    <s v="TOT"/>
    <s v="MLN_USD"/>
    <s v="A"/>
    <x v="7"/>
    <n v="2710000"/>
    <m/>
  </r>
  <r>
    <x v="27"/>
    <s v="GDPLTFORECAST"/>
    <s v="TOT"/>
    <s v="MLN_USD"/>
    <s v="A"/>
    <x v="8"/>
    <n v="2824908"/>
    <m/>
  </r>
  <r>
    <x v="27"/>
    <s v="GDPLTFORECAST"/>
    <s v="TOT"/>
    <s v="MLN_USD"/>
    <s v="A"/>
    <x v="9"/>
    <n v="2936290"/>
    <m/>
  </r>
  <r>
    <x v="27"/>
    <s v="GDPLTFORECAST"/>
    <s v="TOT"/>
    <s v="MLN_USD"/>
    <s v="A"/>
    <x v="10"/>
    <n v="3045759"/>
    <m/>
  </r>
  <r>
    <x v="27"/>
    <s v="GDPLTFORECAST"/>
    <s v="TOT"/>
    <s v="MLN_USD"/>
    <s v="A"/>
    <x v="11"/>
    <n v="3154511"/>
    <m/>
  </r>
  <r>
    <x v="27"/>
    <s v="GDPLTFORECAST"/>
    <s v="TOT"/>
    <s v="MLN_USD"/>
    <s v="A"/>
    <x v="12"/>
    <n v="3263320"/>
    <m/>
  </r>
  <r>
    <x v="27"/>
    <s v="GDPLTFORECAST"/>
    <s v="TOT"/>
    <s v="MLN_USD"/>
    <s v="A"/>
    <x v="13"/>
    <n v="3372632"/>
    <m/>
  </r>
  <r>
    <x v="27"/>
    <s v="GDPLTFORECAST"/>
    <s v="TOT"/>
    <s v="MLN_USD"/>
    <s v="A"/>
    <x v="14"/>
    <n v="3482651"/>
    <m/>
  </r>
  <r>
    <x v="27"/>
    <s v="GDPLTFORECAST"/>
    <s v="TOT"/>
    <s v="MLN_USD"/>
    <s v="A"/>
    <x v="15"/>
    <n v="3593485"/>
    <m/>
  </r>
  <r>
    <x v="27"/>
    <s v="GDPLTFORECAST"/>
    <s v="TOT"/>
    <s v="MLN_USD"/>
    <s v="A"/>
    <x v="16"/>
    <n v="3705207"/>
    <m/>
  </r>
  <r>
    <x v="27"/>
    <s v="GDPLTFORECAST"/>
    <s v="TOT"/>
    <s v="MLN_USD"/>
    <s v="A"/>
    <x v="17"/>
    <n v="3817957"/>
    <m/>
  </r>
  <r>
    <x v="27"/>
    <s v="GDPLTFORECAST"/>
    <s v="TOT"/>
    <s v="MLN_USD"/>
    <s v="A"/>
    <x v="18"/>
    <n v="3932029"/>
    <m/>
  </r>
  <r>
    <x v="27"/>
    <s v="GDPLTFORECAST"/>
    <s v="TOT"/>
    <s v="MLN_USD"/>
    <s v="A"/>
    <x v="19"/>
    <n v="4047934"/>
    <m/>
  </r>
  <r>
    <x v="27"/>
    <s v="GDPLTFORECAST"/>
    <s v="TOT"/>
    <s v="MLN_USD"/>
    <s v="A"/>
    <x v="20"/>
    <n v="4166401"/>
    <m/>
  </r>
  <r>
    <x v="27"/>
    <s v="GDPLTFORECAST"/>
    <s v="TOT"/>
    <s v="MLN_USD"/>
    <s v="A"/>
    <x v="21"/>
    <n v="4288016"/>
    <m/>
  </r>
  <r>
    <x v="27"/>
    <s v="GDPLTFORECAST"/>
    <s v="TOT"/>
    <s v="MLN_USD"/>
    <s v="A"/>
    <x v="22"/>
    <n v="4413314"/>
    <m/>
  </r>
  <r>
    <x v="27"/>
    <s v="GDPLTFORECAST"/>
    <s v="TOT"/>
    <s v="MLN_USD"/>
    <s v="A"/>
    <x v="23"/>
    <n v="4542750"/>
    <m/>
  </r>
  <r>
    <x v="27"/>
    <s v="GDPLTFORECAST"/>
    <s v="TOT"/>
    <s v="MLN_USD"/>
    <s v="A"/>
    <x v="24"/>
    <n v="4676503"/>
    <m/>
  </r>
  <r>
    <x v="27"/>
    <s v="GDPLTFORECAST"/>
    <s v="TOT"/>
    <s v="MLN_USD"/>
    <s v="A"/>
    <x v="25"/>
    <n v="4814724"/>
    <m/>
  </r>
  <r>
    <x v="27"/>
    <s v="GDPLTFORECAST"/>
    <s v="TOT"/>
    <s v="MLN_USD"/>
    <s v="A"/>
    <x v="26"/>
    <n v="4957533"/>
    <m/>
  </r>
  <r>
    <x v="27"/>
    <s v="GDPLTFORECAST"/>
    <s v="TOT"/>
    <s v="MLN_USD"/>
    <s v="A"/>
    <x v="27"/>
    <n v="5104826"/>
    <m/>
  </r>
  <r>
    <x v="27"/>
    <s v="GDPLTFORECAST"/>
    <s v="TOT"/>
    <s v="MLN_USD"/>
    <s v="A"/>
    <x v="28"/>
    <n v="5256251"/>
    <m/>
  </r>
  <r>
    <x v="27"/>
    <s v="GDPLTFORECAST"/>
    <s v="TOT"/>
    <s v="MLN_USD"/>
    <s v="A"/>
    <x v="29"/>
    <n v="5411470"/>
    <m/>
  </r>
  <r>
    <x v="27"/>
    <s v="GDPLTFORECAST"/>
    <s v="TOT"/>
    <s v="MLN_USD"/>
    <s v="A"/>
    <x v="30"/>
    <n v="5569864"/>
    <m/>
  </r>
  <r>
    <x v="27"/>
    <s v="GDPLTFORECAST"/>
    <s v="TOT"/>
    <s v="MLN_USD"/>
    <s v="A"/>
    <x v="31"/>
    <n v="5730548"/>
    <m/>
  </r>
  <r>
    <x v="27"/>
    <s v="GDPLTFORECAST"/>
    <s v="TOT"/>
    <s v="MLN_USD"/>
    <s v="A"/>
    <x v="32"/>
    <n v="5892868"/>
    <m/>
  </r>
  <r>
    <x v="27"/>
    <s v="GDPLTFORECAST"/>
    <s v="TOT"/>
    <s v="MLN_USD"/>
    <s v="A"/>
    <x v="33"/>
    <n v="6056272"/>
    <m/>
  </r>
  <r>
    <x v="27"/>
    <s v="GDPLTFORECAST"/>
    <s v="TOT"/>
    <s v="MLN_USD"/>
    <s v="A"/>
    <x v="34"/>
    <n v="6220140"/>
    <m/>
  </r>
  <r>
    <x v="27"/>
    <s v="GDPLTFORECAST"/>
    <s v="TOT"/>
    <s v="MLN_USD"/>
    <s v="A"/>
    <x v="35"/>
    <n v="6384002"/>
    <m/>
  </r>
  <r>
    <x v="27"/>
    <s v="GDPLTFORECAST"/>
    <s v="TOT"/>
    <s v="MLN_USD"/>
    <s v="A"/>
    <x v="36"/>
    <n v="6547556"/>
    <m/>
  </r>
  <r>
    <x v="27"/>
    <s v="GDPLTFORECAST"/>
    <s v="TOT"/>
    <s v="MLN_USD"/>
    <s v="A"/>
    <x v="37"/>
    <n v="6710670"/>
    <m/>
  </r>
  <r>
    <x v="27"/>
    <s v="GDPLTFORECAST"/>
    <s v="TOT"/>
    <s v="MLN_USD"/>
    <s v="A"/>
    <x v="38"/>
    <n v="6873379"/>
    <m/>
  </r>
  <r>
    <x v="27"/>
    <s v="GDPLTFORECAST"/>
    <s v="TOT"/>
    <s v="MLN_USD"/>
    <s v="A"/>
    <x v="39"/>
    <n v="7035890"/>
    <m/>
  </r>
  <r>
    <x v="27"/>
    <s v="GDPLTFORECAST"/>
    <s v="TOT"/>
    <s v="MLN_USD"/>
    <s v="A"/>
    <x v="40"/>
    <n v="7198565"/>
    <m/>
  </r>
  <r>
    <x v="27"/>
    <s v="GDPLTFORECAST"/>
    <s v="TOT"/>
    <s v="MLN_USD"/>
    <s v="A"/>
    <x v="41"/>
    <n v="7361825"/>
    <m/>
  </r>
  <r>
    <x v="27"/>
    <s v="GDPLTFORECAST"/>
    <s v="TOT"/>
    <s v="MLN_USD"/>
    <s v="A"/>
    <x v="42"/>
    <n v="7526141"/>
    <m/>
  </r>
  <r>
    <x v="27"/>
    <s v="GDPLTFORECAST"/>
    <s v="TOT"/>
    <s v="MLN_USD"/>
    <s v="A"/>
    <x v="43"/>
    <n v="7692105"/>
    <m/>
  </r>
  <r>
    <x v="27"/>
    <s v="GDPLTFORECAST"/>
    <s v="TOT"/>
    <s v="MLN_USD"/>
    <s v="A"/>
    <x v="44"/>
    <n v="7860419"/>
    <m/>
  </r>
  <r>
    <x v="28"/>
    <s v="GDPLTFORECAST"/>
    <s v="TOT"/>
    <s v="MLN_USD"/>
    <s v="A"/>
    <x v="0"/>
    <n v="2543640.7323579499"/>
    <m/>
  </r>
  <r>
    <x v="28"/>
    <s v="GDPLTFORECAST"/>
    <s v="TOT"/>
    <s v="MLN_USD"/>
    <s v="A"/>
    <x v="1"/>
    <n v="2589099.4327047402"/>
    <m/>
  </r>
  <r>
    <x v="28"/>
    <s v="GDPLTFORECAST"/>
    <s v="TOT"/>
    <s v="MLN_USD"/>
    <s v="A"/>
    <x v="2"/>
    <n v="2625117.73232878"/>
    <m/>
  </r>
  <r>
    <x v="28"/>
    <s v="GDPLTFORECAST"/>
    <s v="TOT"/>
    <s v="MLN_USD"/>
    <s v="A"/>
    <x v="3"/>
    <n v="2659566.8394416701"/>
    <m/>
  </r>
  <r>
    <x v="28"/>
    <s v="GDPLTFORECAST"/>
    <s v="TOT"/>
    <s v="MLN_USD"/>
    <s v="A"/>
    <x v="4"/>
    <n v="2695542"/>
    <m/>
  </r>
  <r>
    <x v="28"/>
    <s v="GDPLTFORECAST"/>
    <s v="TOT"/>
    <s v="MLN_USD"/>
    <s v="A"/>
    <x v="5"/>
    <n v="2735685"/>
    <m/>
  </r>
  <r>
    <x v="28"/>
    <s v="GDPLTFORECAST"/>
    <s v="TOT"/>
    <s v="MLN_USD"/>
    <s v="A"/>
    <x v="6"/>
    <n v="2779523"/>
    <m/>
  </r>
  <r>
    <x v="28"/>
    <s v="GDPLTFORECAST"/>
    <s v="TOT"/>
    <s v="MLN_USD"/>
    <s v="A"/>
    <x v="7"/>
    <n v="2826267"/>
    <m/>
  </r>
  <r>
    <x v="28"/>
    <s v="GDPLTFORECAST"/>
    <s v="TOT"/>
    <s v="MLN_USD"/>
    <s v="A"/>
    <x v="8"/>
    <n v="2875475"/>
    <m/>
  </r>
  <r>
    <x v="28"/>
    <s v="GDPLTFORECAST"/>
    <s v="TOT"/>
    <s v="MLN_USD"/>
    <s v="A"/>
    <x v="9"/>
    <n v="2927095"/>
    <m/>
  </r>
  <r>
    <x v="28"/>
    <s v="GDPLTFORECAST"/>
    <s v="TOT"/>
    <s v="MLN_USD"/>
    <s v="A"/>
    <x v="10"/>
    <n v="2981182"/>
    <m/>
  </r>
  <r>
    <x v="28"/>
    <s v="GDPLTFORECAST"/>
    <s v="TOT"/>
    <s v="MLN_USD"/>
    <s v="A"/>
    <x v="11"/>
    <n v="3037909"/>
    <m/>
  </r>
  <r>
    <x v="28"/>
    <s v="GDPLTFORECAST"/>
    <s v="TOT"/>
    <s v="MLN_USD"/>
    <s v="A"/>
    <x v="12"/>
    <n v="3097358"/>
    <m/>
  </r>
  <r>
    <x v="28"/>
    <s v="GDPLTFORECAST"/>
    <s v="TOT"/>
    <s v="MLN_USD"/>
    <s v="A"/>
    <x v="13"/>
    <n v="3159447"/>
    <m/>
  </r>
  <r>
    <x v="28"/>
    <s v="GDPLTFORECAST"/>
    <s v="TOT"/>
    <s v="MLN_USD"/>
    <s v="A"/>
    <x v="14"/>
    <n v="3223973"/>
    <m/>
  </r>
  <r>
    <x v="28"/>
    <s v="GDPLTFORECAST"/>
    <s v="TOT"/>
    <s v="MLN_USD"/>
    <s v="A"/>
    <x v="15"/>
    <n v="3290745"/>
    <m/>
  </r>
  <r>
    <x v="28"/>
    <s v="GDPLTFORECAST"/>
    <s v="TOT"/>
    <s v="MLN_USD"/>
    <s v="A"/>
    <x v="16"/>
    <n v="3359646"/>
    <m/>
  </r>
  <r>
    <x v="28"/>
    <s v="GDPLTFORECAST"/>
    <s v="TOT"/>
    <s v="MLN_USD"/>
    <s v="A"/>
    <x v="17"/>
    <n v="3430621"/>
    <m/>
  </r>
  <r>
    <x v="28"/>
    <s v="GDPLTFORECAST"/>
    <s v="TOT"/>
    <s v="MLN_USD"/>
    <s v="A"/>
    <x v="18"/>
    <n v="3503664"/>
    <m/>
  </r>
  <r>
    <x v="28"/>
    <s v="GDPLTFORECAST"/>
    <s v="TOT"/>
    <s v="MLN_USD"/>
    <s v="A"/>
    <x v="19"/>
    <n v="3578796"/>
    <m/>
  </r>
  <r>
    <x v="28"/>
    <s v="GDPLTFORECAST"/>
    <s v="TOT"/>
    <s v="MLN_USD"/>
    <s v="A"/>
    <x v="20"/>
    <n v="3656059"/>
    <m/>
  </r>
  <r>
    <x v="28"/>
    <s v="GDPLTFORECAST"/>
    <s v="TOT"/>
    <s v="MLN_USD"/>
    <s v="A"/>
    <x v="21"/>
    <n v="3735119"/>
    <m/>
  </r>
  <r>
    <x v="28"/>
    <s v="GDPLTFORECAST"/>
    <s v="TOT"/>
    <s v="MLN_USD"/>
    <s v="A"/>
    <x v="22"/>
    <n v="3815976"/>
    <m/>
  </r>
  <r>
    <x v="28"/>
    <s v="GDPLTFORECAST"/>
    <s v="TOT"/>
    <s v="MLN_USD"/>
    <s v="A"/>
    <x v="23"/>
    <n v="3898596"/>
    <m/>
  </r>
  <r>
    <x v="28"/>
    <s v="GDPLTFORECAST"/>
    <s v="TOT"/>
    <s v="MLN_USD"/>
    <s v="A"/>
    <x v="24"/>
    <n v="3982941"/>
    <m/>
  </r>
  <r>
    <x v="28"/>
    <s v="GDPLTFORECAST"/>
    <s v="TOT"/>
    <s v="MLN_USD"/>
    <s v="A"/>
    <x v="25"/>
    <n v="4068995"/>
    <m/>
  </r>
  <r>
    <x v="28"/>
    <s v="GDPLTFORECAST"/>
    <s v="TOT"/>
    <s v="MLN_USD"/>
    <s v="A"/>
    <x v="26"/>
    <n v="4157203"/>
    <m/>
  </r>
  <r>
    <x v="28"/>
    <s v="GDPLTFORECAST"/>
    <s v="TOT"/>
    <s v="MLN_USD"/>
    <s v="A"/>
    <x v="27"/>
    <n v="4247587"/>
    <m/>
  </r>
  <r>
    <x v="28"/>
    <s v="GDPLTFORECAST"/>
    <s v="TOT"/>
    <s v="MLN_USD"/>
    <s v="A"/>
    <x v="28"/>
    <n v="4340152"/>
    <m/>
  </r>
  <r>
    <x v="28"/>
    <s v="GDPLTFORECAST"/>
    <s v="TOT"/>
    <s v="MLN_USD"/>
    <s v="A"/>
    <x v="29"/>
    <n v="4434909"/>
    <m/>
  </r>
  <r>
    <x v="28"/>
    <s v="GDPLTFORECAST"/>
    <s v="TOT"/>
    <s v="MLN_USD"/>
    <s v="A"/>
    <x v="30"/>
    <n v="4531897"/>
    <m/>
  </r>
  <r>
    <x v="28"/>
    <s v="GDPLTFORECAST"/>
    <s v="TOT"/>
    <s v="MLN_USD"/>
    <s v="A"/>
    <x v="31"/>
    <n v="4631162"/>
    <m/>
  </r>
  <r>
    <x v="28"/>
    <s v="GDPLTFORECAST"/>
    <s v="TOT"/>
    <s v="MLN_USD"/>
    <s v="A"/>
    <x v="32"/>
    <n v="4732760"/>
    <m/>
  </r>
  <r>
    <x v="28"/>
    <s v="GDPLTFORECAST"/>
    <s v="TOT"/>
    <s v="MLN_USD"/>
    <s v="A"/>
    <x v="33"/>
    <n v="4836796"/>
    <m/>
  </r>
  <r>
    <x v="28"/>
    <s v="GDPLTFORECAST"/>
    <s v="TOT"/>
    <s v="MLN_USD"/>
    <s v="A"/>
    <x v="34"/>
    <n v="4943462"/>
    <m/>
  </r>
  <r>
    <x v="28"/>
    <s v="GDPLTFORECAST"/>
    <s v="TOT"/>
    <s v="MLN_USD"/>
    <s v="A"/>
    <x v="35"/>
    <n v="5053021"/>
    <m/>
  </r>
  <r>
    <x v="28"/>
    <s v="GDPLTFORECAST"/>
    <s v="TOT"/>
    <s v="MLN_USD"/>
    <s v="A"/>
    <x v="36"/>
    <n v="5165184"/>
    <m/>
  </r>
  <r>
    <x v="28"/>
    <s v="GDPLTFORECAST"/>
    <s v="TOT"/>
    <s v="MLN_USD"/>
    <s v="A"/>
    <x v="37"/>
    <n v="5280180"/>
    <m/>
  </r>
  <r>
    <x v="28"/>
    <s v="GDPLTFORECAST"/>
    <s v="TOT"/>
    <s v="MLN_USD"/>
    <s v="A"/>
    <x v="38"/>
    <n v="5398254"/>
    <m/>
  </r>
  <r>
    <x v="28"/>
    <s v="GDPLTFORECAST"/>
    <s v="TOT"/>
    <s v="MLN_USD"/>
    <s v="A"/>
    <x v="39"/>
    <n v="5519672"/>
    <m/>
  </r>
  <r>
    <x v="28"/>
    <s v="GDPLTFORECAST"/>
    <s v="TOT"/>
    <s v="MLN_USD"/>
    <s v="A"/>
    <x v="40"/>
    <n v="5644704"/>
    <m/>
  </r>
  <r>
    <x v="28"/>
    <s v="GDPLTFORECAST"/>
    <s v="TOT"/>
    <s v="MLN_USD"/>
    <s v="A"/>
    <x v="41"/>
    <n v="5774131"/>
    <m/>
  </r>
  <r>
    <x v="28"/>
    <s v="GDPLTFORECAST"/>
    <s v="TOT"/>
    <s v="MLN_USD"/>
    <s v="A"/>
    <x v="42"/>
    <n v="5908070"/>
    <m/>
  </r>
  <r>
    <x v="28"/>
    <s v="GDPLTFORECAST"/>
    <s v="TOT"/>
    <s v="MLN_USD"/>
    <s v="A"/>
    <x v="43"/>
    <n v="6046562"/>
    <m/>
  </r>
  <r>
    <x v="28"/>
    <s v="GDPLTFORECAST"/>
    <s v="TOT"/>
    <s v="MLN_USD"/>
    <s v="A"/>
    <x v="44"/>
    <n v="6189624"/>
    <m/>
  </r>
  <r>
    <x v="29"/>
    <s v="GDPLTFORECAST"/>
    <s v="TOT"/>
    <s v="MLN_USD"/>
    <s v="A"/>
    <x v="0"/>
    <n v="16919603.417713501"/>
    <m/>
  </r>
  <r>
    <x v="29"/>
    <s v="GDPLTFORECAST"/>
    <s v="TOT"/>
    <s v="MLN_USD"/>
    <s v="A"/>
    <x v="1"/>
    <n v="17304243.025623702"/>
    <m/>
  </r>
  <r>
    <x v="29"/>
    <s v="GDPLTFORECAST"/>
    <s v="TOT"/>
    <s v="MLN_USD"/>
    <s v="A"/>
    <x v="2"/>
    <n v="17798638.6604435"/>
    <m/>
  </r>
  <r>
    <x v="29"/>
    <s v="GDPLTFORECAST"/>
    <s v="TOT"/>
    <s v="MLN_USD"/>
    <s v="A"/>
    <x v="3"/>
    <n v="18292645.569375802"/>
    <m/>
  </r>
  <r>
    <x v="29"/>
    <s v="GDPLTFORECAST"/>
    <s v="TOT"/>
    <s v="MLN_USD"/>
    <s v="A"/>
    <x v="4"/>
    <n v="18587190"/>
    <m/>
  </r>
  <r>
    <x v="29"/>
    <s v="GDPLTFORECAST"/>
    <s v="TOT"/>
    <s v="MLN_USD"/>
    <s v="A"/>
    <x v="5"/>
    <n v="18849540"/>
    <m/>
  </r>
  <r>
    <x v="29"/>
    <s v="GDPLTFORECAST"/>
    <s v="TOT"/>
    <s v="MLN_USD"/>
    <s v="A"/>
    <x v="6"/>
    <n v="19124900"/>
    <m/>
  </r>
  <r>
    <x v="29"/>
    <s v="GDPLTFORECAST"/>
    <s v="TOT"/>
    <s v="MLN_USD"/>
    <s v="A"/>
    <x v="7"/>
    <n v="19422190"/>
    <m/>
  </r>
  <r>
    <x v="29"/>
    <s v="GDPLTFORECAST"/>
    <s v="TOT"/>
    <s v="MLN_USD"/>
    <s v="A"/>
    <x v="8"/>
    <n v="19740540"/>
    <m/>
  </r>
  <r>
    <x v="29"/>
    <s v="GDPLTFORECAST"/>
    <s v="TOT"/>
    <s v="MLN_USD"/>
    <s v="A"/>
    <x v="9"/>
    <n v="20075600"/>
    <m/>
  </r>
  <r>
    <x v="29"/>
    <s v="GDPLTFORECAST"/>
    <s v="TOT"/>
    <s v="MLN_USD"/>
    <s v="A"/>
    <x v="10"/>
    <n v="20424180"/>
    <m/>
  </r>
  <r>
    <x v="29"/>
    <s v="GDPLTFORECAST"/>
    <s v="TOT"/>
    <s v="MLN_USD"/>
    <s v="A"/>
    <x v="11"/>
    <n v="20784020"/>
    <m/>
  </r>
  <r>
    <x v="29"/>
    <s v="GDPLTFORECAST"/>
    <s v="TOT"/>
    <s v="MLN_USD"/>
    <s v="A"/>
    <x v="12"/>
    <n v="21153450"/>
    <m/>
  </r>
  <r>
    <x v="29"/>
    <s v="GDPLTFORECAST"/>
    <s v="TOT"/>
    <s v="MLN_USD"/>
    <s v="A"/>
    <x v="13"/>
    <n v="21531180"/>
    <m/>
  </r>
  <r>
    <x v="29"/>
    <s v="GDPLTFORECAST"/>
    <s v="TOT"/>
    <s v="MLN_USD"/>
    <s v="A"/>
    <x v="14"/>
    <n v="21916430"/>
    <m/>
  </r>
  <r>
    <x v="29"/>
    <s v="GDPLTFORECAST"/>
    <s v="TOT"/>
    <s v="MLN_USD"/>
    <s v="A"/>
    <x v="15"/>
    <n v="22309050"/>
    <m/>
  </r>
  <r>
    <x v="29"/>
    <s v="GDPLTFORECAST"/>
    <s v="TOT"/>
    <s v="MLN_USD"/>
    <s v="A"/>
    <x v="16"/>
    <n v="22709530"/>
    <m/>
  </r>
  <r>
    <x v="29"/>
    <s v="GDPLTFORECAST"/>
    <s v="TOT"/>
    <s v="MLN_USD"/>
    <s v="A"/>
    <x v="17"/>
    <n v="23118740"/>
    <m/>
  </r>
  <r>
    <x v="29"/>
    <s v="GDPLTFORECAST"/>
    <s v="TOT"/>
    <s v="MLN_USD"/>
    <s v="A"/>
    <x v="18"/>
    <n v="23537610"/>
    <m/>
  </r>
  <r>
    <x v="29"/>
    <s v="GDPLTFORECAST"/>
    <s v="TOT"/>
    <s v="MLN_USD"/>
    <s v="A"/>
    <x v="19"/>
    <n v="23967030"/>
    <m/>
  </r>
  <r>
    <x v="29"/>
    <s v="GDPLTFORECAST"/>
    <s v="TOT"/>
    <s v="MLN_USD"/>
    <s v="A"/>
    <x v="20"/>
    <n v="24407860"/>
    <m/>
  </r>
  <r>
    <x v="29"/>
    <s v="GDPLTFORECAST"/>
    <s v="TOT"/>
    <s v="MLN_USD"/>
    <s v="A"/>
    <x v="21"/>
    <n v="24861010"/>
    <m/>
  </r>
  <r>
    <x v="29"/>
    <s v="GDPLTFORECAST"/>
    <s v="TOT"/>
    <s v="MLN_USD"/>
    <s v="A"/>
    <x v="22"/>
    <n v="25327180"/>
    <m/>
  </r>
  <r>
    <x v="29"/>
    <s v="GDPLTFORECAST"/>
    <s v="TOT"/>
    <s v="MLN_USD"/>
    <s v="A"/>
    <x v="23"/>
    <n v="25806800"/>
    <m/>
  </r>
  <r>
    <x v="29"/>
    <s v="GDPLTFORECAST"/>
    <s v="TOT"/>
    <s v="MLN_USD"/>
    <s v="A"/>
    <x v="24"/>
    <n v="26300140"/>
    <m/>
  </r>
  <r>
    <x v="29"/>
    <s v="GDPLTFORECAST"/>
    <s v="TOT"/>
    <s v="MLN_USD"/>
    <s v="A"/>
    <x v="25"/>
    <n v="26807420"/>
    <m/>
  </r>
  <r>
    <x v="29"/>
    <s v="GDPLTFORECAST"/>
    <s v="TOT"/>
    <s v="MLN_USD"/>
    <s v="A"/>
    <x v="26"/>
    <n v="27328940"/>
    <m/>
  </r>
  <r>
    <x v="29"/>
    <s v="GDPLTFORECAST"/>
    <s v="TOT"/>
    <s v="MLN_USD"/>
    <s v="A"/>
    <x v="27"/>
    <n v="27864750"/>
    <m/>
  </r>
  <r>
    <x v="29"/>
    <s v="GDPLTFORECAST"/>
    <s v="TOT"/>
    <s v="MLN_USD"/>
    <s v="A"/>
    <x v="28"/>
    <n v="28414590"/>
    <m/>
  </r>
  <r>
    <x v="29"/>
    <s v="GDPLTFORECAST"/>
    <s v="TOT"/>
    <s v="MLN_USD"/>
    <s v="A"/>
    <x v="29"/>
    <n v="28978050"/>
    <m/>
  </r>
  <r>
    <x v="29"/>
    <s v="GDPLTFORECAST"/>
    <s v="TOT"/>
    <s v="MLN_USD"/>
    <s v="A"/>
    <x v="30"/>
    <n v="29554850"/>
    <m/>
  </r>
  <r>
    <x v="29"/>
    <s v="GDPLTFORECAST"/>
    <s v="TOT"/>
    <s v="MLN_USD"/>
    <s v="A"/>
    <x v="31"/>
    <n v="30144870"/>
    <m/>
  </r>
  <r>
    <x v="29"/>
    <s v="GDPLTFORECAST"/>
    <s v="TOT"/>
    <s v="MLN_USD"/>
    <s v="A"/>
    <x v="32"/>
    <n v="30747840"/>
    <m/>
  </r>
  <r>
    <x v="29"/>
    <s v="GDPLTFORECAST"/>
    <s v="TOT"/>
    <s v="MLN_USD"/>
    <s v="A"/>
    <x v="33"/>
    <n v="31363330"/>
    <m/>
  </r>
  <r>
    <x v="29"/>
    <s v="GDPLTFORECAST"/>
    <s v="TOT"/>
    <s v="MLN_USD"/>
    <s v="A"/>
    <x v="34"/>
    <n v="31990910"/>
    <m/>
  </r>
  <r>
    <x v="29"/>
    <s v="GDPLTFORECAST"/>
    <s v="TOT"/>
    <s v="MLN_USD"/>
    <s v="A"/>
    <x v="35"/>
    <n v="32630430"/>
    <m/>
  </r>
  <r>
    <x v="29"/>
    <s v="GDPLTFORECAST"/>
    <s v="TOT"/>
    <s v="MLN_USD"/>
    <s v="A"/>
    <x v="36"/>
    <n v="33282110"/>
    <m/>
  </r>
  <r>
    <x v="29"/>
    <s v="GDPLTFORECAST"/>
    <s v="TOT"/>
    <s v="MLN_USD"/>
    <s v="A"/>
    <x v="37"/>
    <n v="33946130"/>
    <m/>
  </r>
  <r>
    <x v="29"/>
    <s v="GDPLTFORECAST"/>
    <s v="TOT"/>
    <s v="MLN_USD"/>
    <s v="A"/>
    <x v="38"/>
    <n v="34622620"/>
    <m/>
  </r>
  <r>
    <x v="29"/>
    <s v="GDPLTFORECAST"/>
    <s v="TOT"/>
    <s v="MLN_USD"/>
    <s v="A"/>
    <x v="39"/>
    <n v="35311770"/>
    <m/>
  </r>
  <r>
    <x v="29"/>
    <s v="GDPLTFORECAST"/>
    <s v="TOT"/>
    <s v="MLN_USD"/>
    <s v="A"/>
    <x v="40"/>
    <n v="36014100"/>
    <m/>
  </r>
  <r>
    <x v="29"/>
    <s v="GDPLTFORECAST"/>
    <s v="TOT"/>
    <s v="MLN_USD"/>
    <s v="A"/>
    <x v="41"/>
    <n v="36730540"/>
    <m/>
  </r>
  <r>
    <x v="29"/>
    <s v="GDPLTFORECAST"/>
    <s v="TOT"/>
    <s v="MLN_USD"/>
    <s v="A"/>
    <x v="42"/>
    <n v="37462060"/>
    <m/>
  </r>
  <r>
    <x v="29"/>
    <s v="GDPLTFORECAST"/>
    <s v="TOT"/>
    <s v="MLN_USD"/>
    <s v="A"/>
    <x v="43"/>
    <n v="38209630"/>
    <m/>
  </r>
  <r>
    <x v="29"/>
    <s v="GDPLTFORECAST"/>
    <s v="TOT"/>
    <s v="MLN_USD"/>
    <s v="A"/>
    <x v="44"/>
    <n v="38974320"/>
    <m/>
  </r>
  <r>
    <x v="30"/>
    <s v="GDPLTFORECAST"/>
    <s v="TOT"/>
    <s v="MLN_USD"/>
    <s v="A"/>
    <x v="0"/>
    <n v="2863250.8754687002"/>
    <m/>
  </r>
  <r>
    <x v="30"/>
    <s v="GDPLTFORECAST"/>
    <s v="TOT"/>
    <s v="MLN_USD"/>
    <s v="A"/>
    <x v="1"/>
    <n v="2891198.4765411299"/>
    <m/>
  </r>
  <r>
    <x v="30"/>
    <s v="GDPLTFORECAST"/>
    <s v="TOT"/>
    <s v="MLN_USD"/>
    <s v="A"/>
    <x v="2"/>
    <n v="2947608.5068831001"/>
    <m/>
  </r>
  <r>
    <x v="30"/>
    <s v="GDPLTFORECAST"/>
    <s v="TOT"/>
    <s v="MLN_USD"/>
    <s v="A"/>
    <x v="3"/>
    <n v="3031292.3196105198"/>
    <m/>
  </r>
  <r>
    <x v="30"/>
    <s v="GDPLTFORECAST"/>
    <s v="TOT"/>
    <s v="MLN_USD"/>
    <s v="A"/>
    <x v="4"/>
    <n v="3172702"/>
    <m/>
  </r>
  <r>
    <x v="30"/>
    <s v="GDPLTFORECAST"/>
    <s v="TOT"/>
    <s v="MLN_USD"/>
    <s v="A"/>
    <x v="5"/>
    <n v="3306067"/>
    <m/>
  </r>
  <r>
    <x v="30"/>
    <s v="GDPLTFORECAST"/>
    <s v="TOT"/>
    <s v="MLN_USD"/>
    <s v="A"/>
    <x v="6"/>
    <n v="3421463"/>
    <m/>
  </r>
  <r>
    <x v="30"/>
    <s v="GDPLTFORECAST"/>
    <s v="TOT"/>
    <s v="MLN_USD"/>
    <s v="A"/>
    <x v="7"/>
    <n v="3521882"/>
    <m/>
  </r>
  <r>
    <x v="30"/>
    <s v="GDPLTFORECAST"/>
    <s v="TOT"/>
    <s v="MLN_USD"/>
    <s v="A"/>
    <x v="8"/>
    <n v="3612608"/>
    <m/>
  </r>
  <r>
    <x v="30"/>
    <s v="GDPLTFORECAST"/>
    <s v="TOT"/>
    <s v="MLN_USD"/>
    <s v="A"/>
    <x v="9"/>
    <n v="3698197"/>
    <m/>
  </r>
  <r>
    <x v="30"/>
    <s v="GDPLTFORECAST"/>
    <s v="TOT"/>
    <s v="MLN_USD"/>
    <s v="A"/>
    <x v="10"/>
    <n v="3781108"/>
    <m/>
  </r>
  <r>
    <x v="30"/>
    <s v="GDPLTFORECAST"/>
    <s v="TOT"/>
    <s v="MLN_USD"/>
    <s v="A"/>
    <x v="11"/>
    <n v="3862623"/>
    <m/>
  </r>
  <r>
    <x v="30"/>
    <s v="GDPLTFORECAST"/>
    <s v="TOT"/>
    <s v="MLN_USD"/>
    <s v="A"/>
    <x v="12"/>
    <n v="3943587"/>
    <m/>
  </r>
  <r>
    <x v="30"/>
    <s v="GDPLTFORECAST"/>
    <s v="TOT"/>
    <s v="MLN_USD"/>
    <s v="A"/>
    <x v="13"/>
    <n v="4024473"/>
    <m/>
  </r>
  <r>
    <x v="30"/>
    <s v="GDPLTFORECAST"/>
    <s v="TOT"/>
    <s v="MLN_USD"/>
    <s v="A"/>
    <x v="14"/>
    <n v="4105555"/>
    <m/>
  </r>
  <r>
    <x v="30"/>
    <s v="GDPLTFORECAST"/>
    <s v="TOT"/>
    <s v="MLN_USD"/>
    <s v="A"/>
    <x v="15"/>
    <n v="4187009"/>
    <m/>
  </r>
  <r>
    <x v="30"/>
    <s v="GDPLTFORECAST"/>
    <s v="TOT"/>
    <s v="MLN_USD"/>
    <s v="A"/>
    <x v="16"/>
    <n v="4268939"/>
    <m/>
  </r>
  <r>
    <x v="30"/>
    <s v="GDPLTFORECAST"/>
    <s v="TOT"/>
    <s v="MLN_USD"/>
    <s v="A"/>
    <x v="17"/>
    <n v="4351404"/>
    <m/>
  </r>
  <r>
    <x v="30"/>
    <s v="GDPLTFORECAST"/>
    <s v="TOT"/>
    <s v="MLN_USD"/>
    <s v="A"/>
    <x v="18"/>
    <n v="4434437"/>
    <m/>
  </r>
  <r>
    <x v="30"/>
    <s v="GDPLTFORECAST"/>
    <s v="TOT"/>
    <s v="MLN_USD"/>
    <s v="A"/>
    <x v="19"/>
    <n v="4518042"/>
    <m/>
  </r>
  <r>
    <x v="30"/>
    <s v="GDPLTFORECAST"/>
    <s v="TOT"/>
    <s v="MLN_USD"/>
    <s v="A"/>
    <x v="20"/>
    <n v="4602197"/>
    <m/>
  </r>
  <r>
    <x v="30"/>
    <s v="GDPLTFORECAST"/>
    <s v="TOT"/>
    <s v="MLN_USD"/>
    <s v="A"/>
    <x v="21"/>
    <n v="4686827"/>
    <m/>
  </r>
  <r>
    <x v="30"/>
    <s v="GDPLTFORECAST"/>
    <s v="TOT"/>
    <s v="MLN_USD"/>
    <s v="A"/>
    <x v="22"/>
    <n v="4771817"/>
    <m/>
  </r>
  <r>
    <x v="30"/>
    <s v="GDPLTFORECAST"/>
    <s v="TOT"/>
    <s v="MLN_USD"/>
    <s v="A"/>
    <x v="23"/>
    <n v="4857036"/>
    <m/>
  </r>
  <r>
    <x v="30"/>
    <s v="GDPLTFORECAST"/>
    <s v="TOT"/>
    <s v="MLN_USD"/>
    <s v="A"/>
    <x v="24"/>
    <n v="4942365"/>
    <m/>
  </r>
  <r>
    <x v="30"/>
    <s v="GDPLTFORECAST"/>
    <s v="TOT"/>
    <s v="MLN_USD"/>
    <s v="A"/>
    <x v="25"/>
    <n v="5027705"/>
    <m/>
  </r>
  <r>
    <x v="30"/>
    <s v="GDPLTFORECAST"/>
    <s v="TOT"/>
    <s v="MLN_USD"/>
    <s v="A"/>
    <x v="26"/>
    <n v="5112935"/>
    <m/>
  </r>
  <r>
    <x v="30"/>
    <s v="GDPLTFORECAST"/>
    <s v="TOT"/>
    <s v="MLN_USD"/>
    <s v="A"/>
    <x v="27"/>
    <n v="5197929"/>
    <m/>
  </r>
  <r>
    <x v="30"/>
    <s v="GDPLTFORECAST"/>
    <s v="TOT"/>
    <s v="MLN_USD"/>
    <s v="A"/>
    <x v="28"/>
    <n v="5282578"/>
    <m/>
  </r>
  <r>
    <x v="30"/>
    <s v="GDPLTFORECAST"/>
    <s v="TOT"/>
    <s v="MLN_USD"/>
    <s v="A"/>
    <x v="29"/>
    <n v="5366815"/>
    <m/>
  </r>
  <r>
    <x v="30"/>
    <s v="GDPLTFORECAST"/>
    <s v="TOT"/>
    <s v="MLN_USD"/>
    <s v="A"/>
    <x v="30"/>
    <n v="5450620"/>
    <m/>
  </r>
  <r>
    <x v="30"/>
    <s v="GDPLTFORECAST"/>
    <s v="TOT"/>
    <s v="MLN_USD"/>
    <s v="A"/>
    <x v="31"/>
    <n v="5533673"/>
    <m/>
  </r>
  <r>
    <x v="30"/>
    <s v="GDPLTFORECAST"/>
    <s v="TOT"/>
    <s v="MLN_USD"/>
    <s v="A"/>
    <x v="32"/>
    <n v="5615953"/>
    <m/>
  </r>
  <r>
    <x v="30"/>
    <s v="GDPLTFORECAST"/>
    <s v="TOT"/>
    <s v="MLN_USD"/>
    <s v="A"/>
    <x v="33"/>
    <n v="5697475"/>
    <m/>
  </r>
  <r>
    <x v="30"/>
    <s v="GDPLTFORECAST"/>
    <s v="TOT"/>
    <s v="MLN_USD"/>
    <s v="A"/>
    <x v="34"/>
    <n v="5778303"/>
    <m/>
  </r>
  <r>
    <x v="30"/>
    <s v="GDPLTFORECAST"/>
    <s v="TOT"/>
    <s v="MLN_USD"/>
    <s v="A"/>
    <x v="35"/>
    <n v="5858528"/>
    <m/>
  </r>
  <r>
    <x v="30"/>
    <s v="GDPLTFORECAST"/>
    <s v="TOT"/>
    <s v="MLN_USD"/>
    <s v="A"/>
    <x v="36"/>
    <n v="5938524"/>
    <m/>
  </r>
  <r>
    <x v="30"/>
    <s v="GDPLTFORECAST"/>
    <s v="TOT"/>
    <s v="MLN_USD"/>
    <s v="A"/>
    <x v="37"/>
    <n v="6018373"/>
    <m/>
  </r>
  <r>
    <x v="30"/>
    <s v="GDPLTFORECAST"/>
    <s v="TOT"/>
    <s v="MLN_USD"/>
    <s v="A"/>
    <x v="38"/>
    <n v="6098192"/>
    <m/>
  </r>
  <r>
    <x v="30"/>
    <s v="GDPLTFORECAST"/>
    <s v="TOT"/>
    <s v="MLN_USD"/>
    <s v="A"/>
    <x v="39"/>
    <n v="6178117"/>
    <m/>
  </r>
  <r>
    <x v="30"/>
    <s v="GDPLTFORECAST"/>
    <s v="TOT"/>
    <s v="MLN_USD"/>
    <s v="A"/>
    <x v="40"/>
    <n v="6258249"/>
    <m/>
  </r>
  <r>
    <x v="30"/>
    <s v="GDPLTFORECAST"/>
    <s v="TOT"/>
    <s v="MLN_USD"/>
    <s v="A"/>
    <x v="41"/>
    <n v="6338549"/>
    <m/>
  </r>
  <r>
    <x v="30"/>
    <s v="GDPLTFORECAST"/>
    <s v="TOT"/>
    <s v="MLN_USD"/>
    <s v="A"/>
    <x v="42"/>
    <n v="6418891"/>
    <m/>
  </r>
  <r>
    <x v="30"/>
    <s v="GDPLTFORECAST"/>
    <s v="TOT"/>
    <s v="MLN_USD"/>
    <s v="A"/>
    <x v="43"/>
    <n v="6499140"/>
    <m/>
  </r>
  <r>
    <x v="30"/>
    <s v="GDPLTFORECAST"/>
    <s v="TOT"/>
    <s v="MLN_USD"/>
    <s v="A"/>
    <x v="44"/>
    <n v="6579206"/>
    <m/>
  </r>
  <r>
    <x v="31"/>
    <s v="GDPLTFORECAST"/>
    <s v="TOT"/>
    <s v="MLN_USD"/>
    <s v="A"/>
    <x v="0"/>
    <n v="379992.11053506797"/>
    <m/>
  </r>
  <r>
    <x v="31"/>
    <s v="GDPLTFORECAST"/>
    <s v="TOT"/>
    <s v="MLN_USD"/>
    <s v="A"/>
    <x v="1"/>
    <n v="386238.348875948"/>
    <m/>
  </r>
  <r>
    <x v="31"/>
    <s v="GDPLTFORECAST"/>
    <s v="TOT"/>
    <s v="MLN_USD"/>
    <s v="A"/>
    <x v="2"/>
    <n v="400047.279919967"/>
    <m/>
  </r>
  <r>
    <x v="31"/>
    <s v="GDPLTFORECAST"/>
    <s v="TOT"/>
    <s v="MLN_USD"/>
    <s v="A"/>
    <x v="3"/>
    <n v="414494.044558428"/>
    <m/>
  </r>
  <r>
    <x v="31"/>
    <s v="GDPLTFORECAST"/>
    <s v="TOT"/>
    <s v="MLN_USD"/>
    <s v="A"/>
    <x v="4"/>
    <n v="426878.3"/>
    <m/>
  </r>
  <r>
    <x v="31"/>
    <s v="GDPLTFORECAST"/>
    <s v="TOT"/>
    <s v="MLN_USD"/>
    <s v="A"/>
    <x v="5"/>
    <n v="438277.7"/>
    <m/>
  </r>
  <r>
    <x v="31"/>
    <s v="GDPLTFORECAST"/>
    <s v="TOT"/>
    <s v="MLN_USD"/>
    <s v="A"/>
    <x v="6"/>
    <n v="449363.4"/>
    <m/>
  </r>
  <r>
    <x v="31"/>
    <s v="GDPLTFORECAST"/>
    <s v="TOT"/>
    <s v="MLN_USD"/>
    <s v="A"/>
    <x v="7"/>
    <n v="460301.5"/>
    <m/>
  </r>
  <r>
    <x v="31"/>
    <s v="GDPLTFORECAST"/>
    <s v="TOT"/>
    <s v="MLN_USD"/>
    <s v="A"/>
    <x v="8"/>
    <n v="471220.7"/>
    <m/>
  </r>
  <r>
    <x v="31"/>
    <s v="GDPLTFORECAST"/>
    <s v="TOT"/>
    <s v="MLN_USD"/>
    <s v="A"/>
    <x v="9"/>
    <n v="482235.6"/>
    <m/>
  </r>
  <r>
    <x v="31"/>
    <s v="GDPLTFORECAST"/>
    <s v="TOT"/>
    <s v="MLN_USD"/>
    <s v="A"/>
    <x v="10"/>
    <n v="493329.1"/>
    <m/>
  </r>
  <r>
    <x v="31"/>
    <s v="GDPLTFORECAST"/>
    <s v="TOT"/>
    <s v="MLN_USD"/>
    <s v="A"/>
    <x v="11"/>
    <n v="504529.5"/>
    <m/>
  </r>
  <r>
    <x v="31"/>
    <s v="GDPLTFORECAST"/>
    <s v="TOT"/>
    <s v="MLN_USD"/>
    <s v="A"/>
    <x v="12"/>
    <n v="515831.3"/>
    <m/>
  </r>
  <r>
    <x v="31"/>
    <s v="GDPLTFORECAST"/>
    <s v="TOT"/>
    <s v="MLN_USD"/>
    <s v="A"/>
    <x v="13"/>
    <n v="527232.30000000005"/>
    <m/>
  </r>
  <r>
    <x v="31"/>
    <s v="GDPLTFORECAST"/>
    <s v="TOT"/>
    <s v="MLN_USD"/>
    <s v="A"/>
    <x v="14"/>
    <n v="538732"/>
    <m/>
  </r>
  <r>
    <x v="31"/>
    <s v="GDPLTFORECAST"/>
    <s v="TOT"/>
    <s v="MLN_USD"/>
    <s v="A"/>
    <x v="15"/>
    <n v="550332.69999999995"/>
    <m/>
  </r>
  <r>
    <x v="31"/>
    <s v="GDPLTFORECAST"/>
    <s v="TOT"/>
    <s v="MLN_USD"/>
    <s v="A"/>
    <x v="16"/>
    <n v="561996.9"/>
    <m/>
  </r>
  <r>
    <x v="31"/>
    <s v="GDPLTFORECAST"/>
    <s v="TOT"/>
    <s v="MLN_USD"/>
    <s v="A"/>
    <x v="17"/>
    <n v="573733.1"/>
    <m/>
  </r>
  <r>
    <x v="31"/>
    <s v="GDPLTFORECAST"/>
    <s v="TOT"/>
    <s v="MLN_USD"/>
    <s v="A"/>
    <x v="18"/>
    <n v="585548.5"/>
    <m/>
  </r>
  <r>
    <x v="31"/>
    <s v="GDPLTFORECAST"/>
    <s v="TOT"/>
    <s v="MLN_USD"/>
    <s v="A"/>
    <x v="19"/>
    <n v="597448.9"/>
    <m/>
  </r>
  <r>
    <x v="31"/>
    <s v="GDPLTFORECAST"/>
    <s v="TOT"/>
    <s v="MLN_USD"/>
    <s v="A"/>
    <x v="20"/>
    <n v="609439.6"/>
    <m/>
  </r>
  <r>
    <x v="31"/>
    <s v="GDPLTFORECAST"/>
    <s v="TOT"/>
    <s v="MLN_USD"/>
    <s v="A"/>
    <x v="21"/>
    <n v="621528"/>
    <m/>
  </r>
  <r>
    <x v="31"/>
    <s v="GDPLTFORECAST"/>
    <s v="TOT"/>
    <s v="MLN_USD"/>
    <s v="A"/>
    <x v="22"/>
    <n v="633719.5"/>
    <m/>
  </r>
  <r>
    <x v="31"/>
    <s v="GDPLTFORECAST"/>
    <s v="TOT"/>
    <s v="MLN_USD"/>
    <s v="A"/>
    <x v="23"/>
    <n v="646015.6"/>
    <m/>
  </r>
  <r>
    <x v="31"/>
    <s v="GDPLTFORECAST"/>
    <s v="TOT"/>
    <s v="MLN_USD"/>
    <s v="A"/>
    <x v="24"/>
    <n v="658412.69999999995"/>
    <m/>
  </r>
  <r>
    <x v="31"/>
    <s v="GDPLTFORECAST"/>
    <s v="TOT"/>
    <s v="MLN_USD"/>
    <s v="A"/>
    <x v="25"/>
    <n v="670906.6"/>
    <m/>
  </r>
  <r>
    <x v="31"/>
    <s v="GDPLTFORECAST"/>
    <s v="TOT"/>
    <s v="MLN_USD"/>
    <s v="A"/>
    <x v="26"/>
    <n v="683552.2"/>
    <m/>
  </r>
  <r>
    <x v="31"/>
    <s v="GDPLTFORECAST"/>
    <s v="TOT"/>
    <s v="MLN_USD"/>
    <s v="A"/>
    <x v="27"/>
    <n v="696351.4"/>
    <m/>
  </r>
  <r>
    <x v="31"/>
    <s v="GDPLTFORECAST"/>
    <s v="TOT"/>
    <s v="MLN_USD"/>
    <s v="A"/>
    <x v="28"/>
    <n v="709307.1"/>
    <m/>
  </r>
  <r>
    <x v="31"/>
    <s v="GDPLTFORECAST"/>
    <s v="TOT"/>
    <s v="MLN_USD"/>
    <s v="A"/>
    <x v="29"/>
    <n v="722423.7"/>
    <m/>
  </r>
  <r>
    <x v="31"/>
    <s v="GDPLTFORECAST"/>
    <s v="TOT"/>
    <s v="MLN_USD"/>
    <s v="A"/>
    <x v="30"/>
    <n v="735706.7"/>
    <m/>
  </r>
  <r>
    <x v="31"/>
    <s v="GDPLTFORECAST"/>
    <s v="TOT"/>
    <s v="MLN_USD"/>
    <s v="A"/>
    <x v="31"/>
    <n v="749098.2"/>
    <m/>
  </r>
  <r>
    <x v="31"/>
    <s v="GDPLTFORECAST"/>
    <s v="TOT"/>
    <s v="MLN_USD"/>
    <s v="A"/>
    <x v="32"/>
    <n v="762595.3"/>
    <m/>
  </r>
  <r>
    <x v="31"/>
    <s v="GDPLTFORECAST"/>
    <s v="TOT"/>
    <s v="MLN_USD"/>
    <s v="A"/>
    <x v="33"/>
    <n v="776191.2"/>
    <m/>
  </r>
  <r>
    <x v="31"/>
    <s v="GDPLTFORECAST"/>
    <s v="TOT"/>
    <s v="MLN_USD"/>
    <s v="A"/>
    <x v="34"/>
    <n v="789879"/>
    <m/>
  </r>
  <r>
    <x v="31"/>
    <s v="GDPLTFORECAST"/>
    <s v="TOT"/>
    <s v="MLN_USD"/>
    <s v="A"/>
    <x v="35"/>
    <n v="803654.4"/>
    <m/>
  </r>
  <r>
    <x v="31"/>
    <s v="GDPLTFORECAST"/>
    <s v="TOT"/>
    <s v="MLN_USD"/>
    <s v="A"/>
    <x v="36"/>
    <n v="817512.7"/>
    <m/>
  </r>
  <r>
    <x v="31"/>
    <s v="GDPLTFORECAST"/>
    <s v="TOT"/>
    <s v="MLN_USD"/>
    <s v="A"/>
    <x v="37"/>
    <n v="831448.1"/>
    <m/>
  </r>
  <r>
    <x v="31"/>
    <s v="GDPLTFORECAST"/>
    <s v="TOT"/>
    <s v="MLN_USD"/>
    <s v="A"/>
    <x v="38"/>
    <n v="845457.2"/>
    <m/>
  </r>
  <r>
    <x v="31"/>
    <s v="GDPLTFORECAST"/>
    <s v="TOT"/>
    <s v="MLN_USD"/>
    <s v="A"/>
    <x v="39"/>
    <n v="859544.6"/>
    <m/>
  </r>
  <r>
    <x v="31"/>
    <s v="GDPLTFORECAST"/>
    <s v="TOT"/>
    <s v="MLN_USD"/>
    <s v="A"/>
    <x v="40"/>
    <n v="873724.4"/>
    <m/>
  </r>
  <r>
    <x v="31"/>
    <s v="GDPLTFORECAST"/>
    <s v="TOT"/>
    <s v="MLN_USD"/>
    <s v="A"/>
    <x v="41"/>
    <n v="888017.7"/>
    <m/>
  </r>
  <r>
    <x v="31"/>
    <s v="GDPLTFORECAST"/>
    <s v="TOT"/>
    <s v="MLN_USD"/>
    <s v="A"/>
    <x v="42"/>
    <n v="902450.8"/>
    <m/>
  </r>
  <r>
    <x v="31"/>
    <s v="GDPLTFORECAST"/>
    <s v="TOT"/>
    <s v="MLN_USD"/>
    <s v="A"/>
    <x v="43"/>
    <n v="917059.6"/>
    <m/>
  </r>
  <r>
    <x v="31"/>
    <s v="GDPLTFORECAST"/>
    <s v="TOT"/>
    <s v="MLN_USD"/>
    <s v="A"/>
    <x v="44"/>
    <n v="931889.4"/>
    <m/>
  </r>
  <r>
    <x v="32"/>
    <s v="GDPLTFORECAST"/>
    <s v="TOT"/>
    <s v="MLN_USD"/>
    <s v="A"/>
    <x v="0"/>
    <n v="19446705.921339501"/>
    <m/>
  </r>
  <r>
    <x v="32"/>
    <s v="GDPLTFORECAST"/>
    <s v="TOT"/>
    <s v="MLN_USD"/>
    <s v="A"/>
    <x v="1"/>
    <n v="20788528.6299119"/>
    <m/>
  </r>
  <r>
    <x v="32"/>
    <s v="GDPLTFORECAST"/>
    <s v="TOT"/>
    <s v="MLN_USD"/>
    <s v="A"/>
    <x v="2"/>
    <n v="22173019.957116999"/>
    <m/>
  </r>
  <r>
    <x v="32"/>
    <s v="GDPLTFORECAST"/>
    <s v="TOT"/>
    <s v="MLN_USD"/>
    <s v="A"/>
    <x v="3"/>
    <n v="23601365.668477301"/>
    <m/>
  </r>
  <r>
    <x v="32"/>
    <s v="GDPLTFORECAST"/>
    <s v="TOT"/>
    <s v="MLN_USD"/>
    <s v="A"/>
    <x v="4"/>
    <n v="24896400"/>
    <m/>
  </r>
  <r>
    <x v="32"/>
    <s v="GDPLTFORECAST"/>
    <s v="TOT"/>
    <s v="MLN_USD"/>
    <s v="A"/>
    <x v="5"/>
    <n v="26133560"/>
    <m/>
  </r>
  <r>
    <x v="32"/>
    <s v="GDPLTFORECAST"/>
    <s v="TOT"/>
    <s v="MLN_USD"/>
    <s v="A"/>
    <x v="6"/>
    <n v="27347400"/>
    <m/>
  </r>
  <r>
    <x v="32"/>
    <s v="GDPLTFORECAST"/>
    <s v="TOT"/>
    <s v="MLN_USD"/>
    <s v="A"/>
    <x v="7"/>
    <n v="28546210"/>
    <m/>
  </r>
  <r>
    <x v="32"/>
    <s v="GDPLTFORECAST"/>
    <s v="TOT"/>
    <s v="MLN_USD"/>
    <s v="A"/>
    <x v="8"/>
    <n v="29737510"/>
    <m/>
  </r>
  <r>
    <x v="32"/>
    <s v="GDPLTFORECAST"/>
    <s v="TOT"/>
    <s v="MLN_USD"/>
    <s v="A"/>
    <x v="9"/>
    <n v="30924390"/>
    <m/>
  </r>
  <r>
    <x v="32"/>
    <s v="GDPLTFORECAST"/>
    <s v="TOT"/>
    <s v="MLN_USD"/>
    <s v="A"/>
    <x v="10"/>
    <n v="32102730"/>
    <m/>
  </r>
  <r>
    <x v="32"/>
    <s v="GDPLTFORECAST"/>
    <s v="TOT"/>
    <s v="MLN_USD"/>
    <s v="A"/>
    <x v="11"/>
    <n v="33270140"/>
    <m/>
  </r>
  <r>
    <x v="32"/>
    <s v="GDPLTFORECAST"/>
    <s v="TOT"/>
    <s v="MLN_USD"/>
    <s v="A"/>
    <x v="12"/>
    <n v="34425170"/>
    <m/>
  </r>
  <r>
    <x v="32"/>
    <s v="GDPLTFORECAST"/>
    <s v="TOT"/>
    <s v="MLN_USD"/>
    <s v="A"/>
    <x v="13"/>
    <n v="35566660"/>
    <m/>
  </r>
  <r>
    <x v="32"/>
    <s v="GDPLTFORECAST"/>
    <s v="TOT"/>
    <s v="MLN_USD"/>
    <s v="A"/>
    <x v="14"/>
    <n v="36693390"/>
    <m/>
  </r>
  <r>
    <x v="32"/>
    <s v="GDPLTFORECAST"/>
    <s v="TOT"/>
    <s v="MLN_USD"/>
    <s v="A"/>
    <x v="15"/>
    <n v="37803900"/>
    <m/>
  </r>
  <r>
    <x v="32"/>
    <s v="GDPLTFORECAST"/>
    <s v="TOT"/>
    <s v="MLN_USD"/>
    <s v="A"/>
    <x v="16"/>
    <n v="38894150"/>
    <m/>
  </r>
  <r>
    <x v="32"/>
    <s v="GDPLTFORECAST"/>
    <s v="TOT"/>
    <s v="MLN_USD"/>
    <s v="A"/>
    <x v="17"/>
    <n v="39961290"/>
    <m/>
  </r>
  <r>
    <x v="32"/>
    <s v="GDPLTFORECAST"/>
    <s v="TOT"/>
    <s v="MLN_USD"/>
    <s v="A"/>
    <x v="18"/>
    <n v="41001810"/>
    <m/>
  </r>
  <r>
    <x v="32"/>
    <s v="GDPLTFORECAST"/>
    <s v="TOT"/>
    <s v="MLN_USD"/>
    <s v="A"/>
    <x v="19"/>
    <n v="42012500"/>
    <m/>
  </r>
  <r>
    <x v="32"/>
    <s v="GDPLTFORECAST"/>
    <s v="TOT"/>
    <s v="MLN_USD"/>
    <s v="A"/>
    <x v="20"/>
    <n v="42991250"/>
    <m/>
  </r>
  <r>
    <x v="32"/>
    <s v="GDPLTFORECAST"/>
    <s v="TOT"/>
    <s v="MLN_USD"/>
    <s v="A"/>
    <x v="21"/>
    <n v="43940020"/>
    <m/>
  </r>
  <r>
    <x v="32"/>
    <s v="GDPLTFORECAST"/>
    <s v="TOT"/>
    <s v="MLN_USD"/>
    <s v="A"/>
    <x v="22"/>
    <n v="44859150"/>
    <m/>
  </r>
  <r>
    <x v="32"/>
    <s v="GDPLTFORECAST"/>
    <s v="TOT"/>
    <s v="MLN_USD"/>
    <s v="A"/>
    <x v="23"/>
    <n v="45749680"/>
    <m/>
  </r>
  <r>
    <x v="32"/>
    <s v="GDPLTFORECAST"/>
    <s v="TOT"/>
    <s v="MLN_USD"/>
    <s v="A"/>
    <x v="24"/>
    <n v="46613240"/>
    <m/>
  </r>
  <r>
    <x v="32"/>
    <s v="GDPLTFORECAST"/>
    <s v="TOT"/>
    <s v="MLN_USD"/>
    <s v="A"/>
    <x v="25"/>
    <n v="47452010"/>
    <m/>
  </r>
  <r>
    <x v="32"/>
    <s v="GDPLTFORECAST"/>
    <s v="TOT"/>
    <s v="MLN_USD"/>
    <s v="A"/>
    <x v="26"/>
    <n v="48266000"/>
    <m/>
  </r>
  <r>
    <x v="32"/>
    <s v="GDPLTFORECAST"/>
    <s v="TOT"/>
    <s v="MLN_USD"/>
    <s v="A"/>
    <x v="27"/>
    <n v="49058320"/>
    <m/>
  </r>
  <r>
    <x v="32"/>
    <s v="GDPLTFORECAST"/>
    <s v="TOT"/>
    <s v="MLN_USD"/>
    <s v="A"/>
    <x v="28"/>
    <n v="49832330"/>
    <m/>
  </r>
  <r>
    <x v="32"/>
    <s v="GDPLTFORECAST"/>
    <s v="TOT"/>
    <s v="MLN_USD"/>
    <s v="A"/>
    <x v="29"/>
    <n v="50591680"/>
    <m/>
  </r>
  <r>
    <x v="32"/>
    <s v="GDPLTFORECAST"/>
    <s v="TOT"/>
    <s v="MLN_USD"/>
    <s v="A"/>
    <x v="30"/>
    <n v="51340420"/>
    <m/>
  </r>
  <r>
    <x v="32"/>
    <s v="GDPLTFORECAST"/>
    <s v="TOT"/>
    <s v="MLN_USD"/>
    <s v="A"/>
    <x v="31"/>
    <n v="52086680"/>
    <m/>
  </r>
  <r>
    <x v="32"/>
    <s v="GDPLTFORECAST"/>
    <s v="TOT"/>
    <s v="MLN_USD"/>
    <s v="A"/>
    <x v="32"/>
    <n v="52835350"/>
    <m/>
  </r>
  <r>
    <x v="32"/>
    <s v="GDPLTFORECAST"/>
    <s v="TOT"/>
    <s v="MLN_USD"/>
    <s v="A"/>
    <x v="33"/>
    <n v="53590860"/>
    <m/>
  </r>
  <r>
    <x v="32"/>
    <s v="GDPLTFORECAST"/>
    <s v="TOT"/>
    <s v="MLN_USD"/>
    <s v="A"/>
    <x v="34"/>
    <n v="54356810"/>
    <m/>
  </r>
  <r>
    <x v="32"/>
    <s v="GDPLTFORECAST"/>
    <s v="TOT"/>
    <s v="MLN_USD"/>
    <s v="A"/>
    <x v="35"/>
    <n v="55135830"/>
    <m/>
  </r>
  <r>
    <x v="32"/>
    <s v="GDPLTFORECAST"/>
    <s v="TOT"/>
    <s v="MLN_USD"/>
    <s v="A"/>
    <x v="36"/>
    <n v="55925910"/>
    <m/>
  </r>
  <r>
    <x v="32"/>
    <s v="GDPLTFORECAST"/>
    <s v="TOT"/>
    <s v="MLN_USD"/>
    <s v="A"/>
    <x v="37"/>
    <n v="56726750"/>
    <m/>
  </r>
  <r>
    <x v="32"/>
    <s v="GDPLTFORECAST"/>
    <s v="TOT"/>
    <s v="MLN_USD"/>
    <s v="A"/>
    <x v="38"/>
    <n v="57536900"/>
    <m/>
  </r>
  <r>
    <x v="32"/>
    <s v="GDPLTFORECAST"/>
    <s v="TOT"/>
    <s v="MLN_USD"/>
    <s v="A"/>
    <x v="39"/>
    <n v="58354920"/>
    <m/>
  </r>
  <r>
    <x v="32"/>
    <s v="GDPLTFORECAST"/>
    <s v="TOT"/>
    <s v="MLN_USD"/>
    <s v="A"/>
    <x v="40"/>
    <n v="59180130"/>
    <m/>
  </r>
  <r>
    <x v="32"/>
    <s v="GDPLTFORECAST"/>
    <s v="TOT"/>
    <s v="MLN_USD"/>
    <s v="A"/>
    <x v="41"/>
    <n v="60016730"/>
    <m/>
  </r>
  <r>
    <x v="32"/>
    <s v="GDPLTFORECAST"/>
    <s v="TOT"/>
    <s v="MLN_USD"/>
    <s v="A"/>
    <x v="42"/>
    <n v="60864800"/>
    <m/>
  </r>
  <r>
    <x v="32"/>
    <s v="GDPLTFORECAST"/>
    <s v="TOT"/>
    <s v="MLN_USD"/>
    <s v="A"/>
    <x v="43"/>
    <n v="61723510"/>
    <m/>
  </r>
  <r>
    <x v="32"/>
    <s v="GDPLTFORECAST"/>
    <s v="TOT"/>
    <s v="MLN_USD"/>
    <s v="A"/>
    <x v="44"/>
    <n v="62591470"/>
    <m/>
  </r>
  <r>
    <x v="33"/>
    <s v="GDPLTFORECAST"/>
    <s v="TOT"/>
    <s v="MLN_USD"/>
    <s v="A"/>
    <x v="0"/>
    <n v="35155.125642100596"/>
    <m/>
  </r>
  <r>
    <x v="33"/>
    <s v="GDPLTFORECAST"/>
    <s v="TOT"/>
    <s v="MLN_USD"/>
    <s v="A"/>
    <x v="1"/>
    <n v="36828.460846334398"/>
    <m/>
  </r>
  <r>
    <x v="33"/>
    <s v="GDPLTFORECAST"/>
    <s v="TOT"/>
    <s v="MLN_USD"/>
    <s v="A"/>
    <x v="2"/>
    <n v="38191.853209906803"/>
    <m/>
  </r>
  <r>
    <x v="33"/>
    <s v="GDPLTFORECAST"/>
    <s v="TOT"/>
    <s v="MLN_USD"/>
    <s v="A"/>
    <x v="3"/>
    <n v="39409.724666366099"/>
    <m/>
  </r>
  <r>
    <x v="33"/>
    <s v="GDPLTFORECAST"/>
    <s v="TOT"/>
    <s v="MLN_USD"/>
    <s v="A"/>
    <x v="4"/>
    <n v="40532.080000000002"/>
    <m/>
  </r>
  <r>
    <x v="33"/>
    <s v="GDPLTFORECAST"/>
    <s v="TOT"/>
    <s v="MLN_USD"/>
    <s v="A"/>
    <x v="5"/>
    <n v="41588.11"/>
    <m/>
  </r>
  <r>
    <x v="33"/>
    <s v="GDPLTFORECAST"/>
    <s v="TOT"/>
    <s v="MLN_USD"/>
    <s v="A"/>
    <x v="6"/>
    <n v="42591.92"/>
    <m/>
  </r>
  <r>
    <x v="33"/>
    <s v="GDPLTFORECAST"/>
    <s v="TOT"/>
    <s v="MLN_USD"/>
    <s v="A"/>
    <x v="7"/>
    <n v="43572.61"/>
    <m/>
  </r>
  <r>
    <x v="33"/>
    <s v="GDPLTFORECAST"/>
    <s v="TOT"/>
    <s v="MLN_USD"/>
    <s v="A"/>
    <x v="8"/>
    <n v="44561.46"/>
    <m/>
  </r>
  <r>
    <x v="33"/>
    <s v="GDPLTFORECAST"/>
    <s v="TOT"/>
    <s v="MLN_USD"/>
    <s v="A"/>
    <x v="9"/>
    <n v="45567.78"/>
    <m/>
  </r>
  <r>
    <x v="33"/>
    <s v="GDPLTFORECAST"/>
    <s v="TOT"/>
    <s v="MLN_USD"/>
    <s v="A"/>
    <x v="10"/>
    <n v="46588.11"/>
    <m/>
  </r>
  <r>
    <x v="33"/>
    <s v="GDPLTFORECAST"/>
    <s v="TOT"/>
    <s v="MLN_USD"/>
    <s v="A"/>
    <x v="11"/>
    <n v="47623.02"/>
    <m/>
  </r>
  <r>
    <x v="33"/>
    <s v="GDPLTFORECAST"/>
    <s v="TOT"/>
    <s v="MLN_USD"/>
    <s v="A"/>
    <x v="12"/>
    <n v="48667.16"/>
    <m/>
  </r>
  <r>
    <x v="33"/>
    <s v="GDPLTFORECAST"/>
    <s v="TOT"/>
    <s v="MLN_USD"/>
    <s v="A"/>
    <x v="13"/>
    <n v="49714.26"/>
    <m/>
  </r>
  <r>
    <x v="33"/>
    <s v="GDPLTFORECAST"/>
    <s v="TOT"/>
    <s v="MLN_USD"/>
    <s v="A"/>
    <x v="14"/>
    <n v="50758.34"/>
    <m/>
  </r>
  <r>
    <x v="33"/>
    <s v="GDPLTFORECAST"/>
    <s v="TOT"/>
    <s v="MLN_USD"/>
    <s v="A"/>
    <x v="15"/>
    <n v="51795.3"/>
    <m/>
  </r>
  <r>
    <x v="33"/>
    <s v="GDPLTFORECAST"/>
    <s v="TOT"/>
    <s v="MLN_USD"/>
    <s v="A"/>
    <x v="16"/>
    <n v="52817.02"/>
    <m/>
  </r>
  <r>
    <x v="33"/>
    <s v="GDPLTFORECAST"/>
    <s v="TOT"/>
    <s v="MLN_USD"/>
    <s v="A"/>
    <x v="17"/>
    <n v="53823.040000000001"/>
    <m/>
  </r>
  <r>
    <x v="33"/>
    <s v="GDPLTFORECAST"/>
    <s v="TOT"/>
    <s v="MLN_USD"/>
    <s v="A"/>
    <x v="18"/>
    <n v="54814.01"/>
    <m/>
  </r>
  <r>
    <x v="33"/>
    <s v="GDPLTFORECAST"/>
    <s v="TOT"/>
    <s v="MLN_USD"/>
    <s v="A"/>
    <x v="19"/>
    <n v="55791.33"/>
    <m/>
  </r>
  <r>
    <x v="33"/>
    <s v="GDPLTFORECAST"/>
    <s v="TOT"/>
    <s v="MLN_USD"/>
    <s v="A"/>
    <x v="20"/>
    <n v="56756.67"/>
    <m/>
  </r>
  <r>
    <x v="33"/>
    <s v="GDPLTFORECAST"/>
    <s v="TOT"/>
    <s v="MLN_USD"/>
    <s v="A"/>
    <x v="21"/>
    <n v="57711.040000000001"/>
    <m/>
  </r>
  <r>
    <x v="33"/>
    <s v="GDPLTFORECAST"/>
    <s v="TOT"/>
    <s v="MLN_USD"/>
    <s v="A"/>
    <x v="22"/>
    <n v="58655.99"/>
    <m/>
  </r>
  <r>
    <x v="33"/>
    <s v="GDPLTFORECAST"/>
    <s v="TOT"/>
    <s v="MLN_USD"/>
    <s v="A"/>
    <x v="23"/>
    <n v="59592.5"/>
    <m/>
  </r>
  <r>
    <x v="33"/>
    <s v="GDPLTFORECAST"/>
    <s v="TOT"/>
    <s v="MLN_USD"/>
    <s v="A"/>
    <x v="24"/>
    <n v="60520.54"/>
    <m/>
  </r>
  <r>
    <x v="33"/>
    <s v="GDPLTFORECAST"/>
    <s v="TOT"/>
    <s v="MLN_USD"/>
    <s v="A"/>
    <x v="25"/>
    <n v="61439.09"/>
    <m/>
  </r>
  <r>
    <x v="33"/>
    <s v="GDPLTFORECAST"/>
    <s v="TOT"/>
    <s v="MLN_USD"/>
    <s v="A"/>
    <x v="26"/>
    <n v="62345.599999999999"/>
    <m/>
  </r>
  <r>
    <x v="33"/>
    <s v="GDPLTFORECAST"/>
    <s v="TOT"/>
    <s v="MLN_USD"/>
    <s v="A"/>
    <x v="27"/>
    <n v="63236.81"/>
    <m/>
  </r>
  <r>
    <x v="33"/>
    <s v="GDPLTFORECAST"/>
    <s v="TOT"/>
    <s v="MLN_USD"/>
    <s v="A"/>
    <x v="28"/>
    <n v="64109.38"/>
    <m/>
  </r>
  <r>
    <x v="33"/>
    <s v="GDPLTFORECAST"/>
    <s v="TOT"/>
    <s v="MLN_USD"/>
    <s v="A"/>
    <x v="29"/>
    <n v="64961.09"/>
    <m/>
  </r>
  <r>
    <x v="33"/>
    <s v="GDPLTFORECAST"/>
    <s v="TOT"/>
    <s v="MLN_USD"/>
    <s v="A"/>
    <x v="30"/>
    <n v="65791.42"/>
    <m/>
  </r>
  <r>
    <x v="33"/>
    <s v="GDPLTFORECAST"/>
    <s v="TOT"/>
    <s v="MLN_USD"/>
    <s v="A"/>
    <x v="31"/>
    <n v="66601.440000000002"/>
    <m/>
  </r>
  <r>
    <x v="33"/>
    <s v="GDPLTFORECAST"/>
    <s v="TOT"/>
    <s v="MLN_USD"/>
    <s v="A"/>
    <x v="32"/>
    <n v="67394.179999999993"/>
    <m/>
  </r>
  <r>
    <x v="33"/>
    <s v="GDPLTFORECAST"/>
    <s v="TOT"/>
    <s v="MLN_USD"/>
    <s v="A"/>
    <x v="33"/>
    <n v="68174.38"/>
    <m/>
  </r>
  <r>
    <x v="33"/>
    <s v="GDPLTFORECAST"/>
    <s v="TOT"/>
    <s v="MLN_USD"/>
    <s v="A"/>
    <x v="34"/>
    <n v="68947.929999999993"/>
    <m/>
  </r>
  <r>
    <x v="33"/>
    <s v="GDPLTFORECAST"/>
    <s v="TOT"/>
    <s v="MLN_USD"/>
    <s v="A"/>
    <x v="35"/>
    <n v="69721.36"/>
    <m/>
  </r>
  <r>
    <x v="33"/>
    <s v="GDPLTFORECAST"/>
    <s v="TOT"/>
    <s v="MLN_USD"/>
    <s v="A"/>
    <x v="36"/>
    <n v="70500.87"/>
    <m/>
  </r>
  <r>
    <x v="33"/>
    <s v="GDPLTFORECAST"/>
    <s v="TOT"/>
    <s v="MLN_USD"/>
    <s v="A"/>
    <x v="37"/>
    <n v="71291.92"/>
    <m/>
  </r>
  <r>
    <x v="33"/>
    <s v="GDPLTFORECAST"/>
    <s v="TOT"/>
    <s v="MLN_USD"/>
    <s v="A"/>
    <x v="38"/>
    <n v="72099.7"/>
    <m/>
  </r>
  <r>
    <x v="33"/>
    <s v="GDPLTFORECAST"/>
    <s v="TOT"/>
    <s v="MLN_USD"/>
    <s v="A"/>
    <x v="39"/>
    <n v="72927.83"/>
    <m/>
  </r>
  <r>
    <x v="33"/>
    <s v="GDPLTFORECAST"/>
    <s v="TOT"/>
    <s v="MLN_USD"/>
    <s v="A"/>
    <x v="40"/>
    <n v="73778.429999999993"/>
    <m/>
  </r>
  <r>
    <x v="33"/>
    <s v="GDPLTFORECAST"/>
    <s v="TOT"/>
    <s v="MLN_USD"/>
    <s v="A"/>
    <x v="41"/>
    <n v="74643.66"/>
    <m/>
  </r>
  <r>
    <x v="33"/>
    <s v="GDPLTFORECAST"/>
    <s v="TOT"/>
    <s v="MLN_USD"/>
    <s v="A"/>
    <x v="42"/>
    <n v="75521.59"/>
    <m/>
  </r>
  <r>
    <x v="33"/>
    <s v="GDPLTFORECAST"/>
    <s v="TOT"/>
    <s v="MLN_USD"/>
    <s v="A"/>
    <x v="43"/>
    <n v="76409.38"/>
    <m/>
  </r>
  <r>
    <x v="33"/>
    <s v="GDPLTFORECAST"/>
    <s v="TOT"/>
    <s v="MLN_USD"/>
    <s v="A"/>
    <x v="44"/>
    <n v="77303.490000000005"/>
    <m/>
  </r>
  <r>
    <x v="34"/>
    <s v="GDPLTFORECAST"/>
    <s v="TOT"/>
    <s v="MLN_USD"/>
    <s v="A"/>
    <x v="0"/>
    <n v="7626477.7678518398"/>
    <m/>
  </r>
  <r>
    <x v="34"/>
    <s v="GDPLTFORECAST"/>
    <s v="TOT"/>
    <s v="MLN_USD"/>
    <s v="A"/>
    <x v="1"/>
    <n v="8110254.5011760397"/>
    <m/>
  </r>
  <r>
    <x v="34"/>
    <s v="GDPLTFORECAST"/>
    <s v="TOT"/>
    <s v="MLN_USD"/>
    <s v="A"/>
    <x v="2"/>
    <n v="8692351.28365013"/>
    <m/>
  </r>
  <r>
    <x v="34"/>
    <s v="GDPLTFORECAST"/>
    <s v="TOT"/>
    <s v="MLN_USD"/>
    <s v="A"/>
    <x v="3"/>
    <n v="9352168.7779072691"/>
    <m/>
  </r>
  <r>
    <x v="34"/>
    <s v="GDPLTFORECAST"/>
    <s v="TOT"/>
    <s v="MLN_USD"/>
    <s v="A"/>
    <x v="4"/>
    <n v="10074210"/>
    <m/>
  </r>
  <r>
    <x v="34"/>
    <s v="GDPLTFORECAST"/>
    <s v="TOT"/>
    <s v="MLN_USD"/>
    <s v="A"/>
    <x v="5"/>
    <n v="10810090"/>
    <m/>
  </r>
  <r>
    <x v="34"/>
    <s v="GDPLTFORECAST"/>
    <s v="TOT"/>
    <s v="MLN_USD"/>
    <s v="A"/>
    <x v="6"/>
    <n v="11558350"/>
    <m/>
  </r>
  <r>
    <x v="34"/>
    <s v="GDPLTFORECAST"/>
    <s v="TOT"/>
    <s v="MLN_USD"/>
    <s v="A"/>
    <x v="7"/>
    <n v="12319860"/>
    <m/>
  </r>
  <r>
    <x v="34"/>
    <s v="GDPLTFORECAST"/>
    <s v="TOT"/>
    <s v="MLN_USD"/>
    <s v="A"/>
    <x v="8"/>
    <n v="13098490"/>
    <m/>
  </r>
  <r>
    <x v="34"/>
    <s v="GDPLTFORECAST"/>
    <s v="TOT"/>
    <s v="MLN_USD"/>
    <s v="A"/>
    <x v="9"/>
    <n v="13897900"/>
    <m/>
  </r>
  <r>
    <x v="34"/>
    <s v="GDPLTFORECAST"/>
    <s v="TOT"/>
    <s v="MLN_USD"/>
    <s v="A"/>
    <x v="10"/>
    <n v="14719120"/>
    <m/>
  </r>
  <r>
    <x v="34"/>
    <s v="GDPLTFORECAST"/>
    <s v="TOT"/>
    <s v="MLN_USD"/>
    <s v="A"/>
    <x v="11"/>
    <n v="15563830"/>
    <m/>
  </r>
  <r>
    <x v="34"/>
    <s v="GDPLTFORECAST"/>
    <s v="TOT"/>
    <s v="MLN_USD"/>
    <s v="A"/>
    <x v="12"/>
    <n v="16432660"/>
    <m/>
  </r>
  <r>
    <x v="34"/>
    <s v="GDPLTFORECAST"/>
    <s v="TOT"/>
    <s v="MLN_USD"/>
    <s v="A"/>
    <x v="13"/>
    <n v="17325930"/>
    <m/>
  </r>
  <r>
    <x v="34"/>
    <s v="GDPLTFORECAST"/>
    <s v="TOT"/>
    <s v="MLN_USD"/>
    <s v="A"/>
    <x v="14"/>
    <n v="18243690"/>
    <m/>
  </r>
  <r>
    <x v="34"/>
    <s v="GDPLTFORECAST"/>
    <s v="TOT"/>
    <s v="MLN_USD"/>
    <s v="A"/>
    <x v="15"/>
    <n v="19185900"/>
    <m/>
  </r>
  <r>
    <x v="34"/>
    <s v="GDPLTFORECAST"/>
    <s v="TOT"/>
    <s v="MLN_USD"/>
    <s v="A"/>
    <x v="16"/>
    <n v="20151790"/>
    <m/>
  </r>
  <r>
    <x v="34"/>
    <s v="GDPLTFORECAST"/>
    <s v="TOT"/>
    <s v="MLN_USD"/>
    <s v="A"/>
    <x v="17"/>
    <n v="21141450"/>
    <m/>
  </r>
  <r>
    <x v="34"/>
    <s v="GDPLTFORECAST"/>
    <s v="TOT"/>
    <s v="MLN_USD"/>
    <s v="A"/>
    <x v="18"/>
    <n v="22154570"/>
    <m/>
  </r>
  <r>
    <x v="34"/>
    <s v="GDPLTFORECAST"/>
    <s v="TOT"/>
    <s v="MLN_USD"/>
    <s v="A"/>
    <x v="19"/>
    <n v="23190540"/>
    <m/>
  </r>
  <r>
    <x v="34"/>
    <s v="GDPLTFORECAST"/>
    <s v="TOT"/>
    <s v="MLN_USD"/>
    <s v="A"/>
    <x v="20"/>
    <n v="24248800"/>
    <m/>
  </r>
  <r>
    <x v="34"/>
    <s v="GDPLTFORECAST"/>
    <s v="TOT"/>
    <s v="MLN_USD"/>
    <s v="A"/>
    <x v="21"/>
    <n v="25329450"/>
    <m/>
  </r>
  <r>
    <x v="34"/>
    <s v="GDPLTFORECAST"/>
    <s v="TOT"/>
    <s v="MLN_USD"/>
    <s v="A"/>
    <x v="22"/>
    <n v="26432740"/>
    <m/>
  </r>
  <r>
    <x v="34"/>
    <s v="GDPLTFORECAST"/>
    <s v="TOT"/>
    <s v="MLN_USD"/>
    <s v="A"/>
    <x v="23"/>
    <n v="27558680"/>
    <m/>
  </r>
  <r>
    <x v="34"/>
    <s v="GDPLTFORECAST"/>
    <s v="TOT"/>
    <s v="MLN_USD"/>
    <s v="A"/>
    <x v="24"/>
    <n v="28707070"/>
    <m/>
  </r>
  <r>
    <x v="34"/>
    <s v="GDPLTFORECAST"/>
    <s v="TOT"/>
    <s v="MLN_USD"/>
    <s v="A"/>
    <x v="25"/>
    <n v="29877730"/>
    <m/>
  </r>
  <r>
    <x v="34"/>
    <s v="GDPLTFORECAST"/>
    <s v="TOT"/>
    <s v="MLN_USD"/>
    <s v="A"/>
    <x v="26"/>
    <n v="31071270"/>
    <m/>
  </r>
  <r>
    <x v="34"/>
    <s v="GDPLTFORECAST"/>
    <s v="TOT"/>
    <s v="MLN_USD"/>
    <s v="A"/>
    <x v="27"/>
    <n v="32288260"/>
    <m/>
  </r>
  <r>
    <x v="34"/>
    <s v="GDPLTFORECAST"/>
    <s v="TOT"/>
    <s v="MLN_USD"/>
    <s v="A"/>
    <x v="28"/>
    <n v="33528770"/>
    <m/>
  </r>
  <r>
    <x v="34"/>
    <s v="GDPLTFORECAST"/>
    <s v="TOT"/>
    <s v="MLN_USD"/>
    <s v="A"/>
    <x v="29"/>
    <n v="34792330"/>
    <m/>
  </r>
  <r>
    <x v="34"/>
    <s v="GDPLTFORECAST"/>
    <s v="TOT"/>
    <s v="MLN_USD"/>
    <s v="A"/>
    <x v="30"/>
    <n v="36078400"/>
    <m/>
  </r>
  <r>
    <x v="34"/>
    <s v="GDPLTFORECAST"/>
    <s v="TOT"/>
    <s v="MLN_USD"/>
    <s v="A"/>
    <x v="31"/>
    <n v="37387350"/>
    <m/>
  </r>
  <r>
    <x v="34"/>
    <s v="GDPLTFORECAST"/>
    <s v="TOT"/>
    <s v="MLN_USD"/>
    <s v="A"/>
    <x v="32"/>
    <n v="38719370"/>
    <m/>
  </r>
  <r>
    <x v="34"/>
    <s v="GDPLTFORECAST"/>
    <s v="TOT"/>
    <s v="MLN_USD"/>
    <s v="A"/>
    <x v="33"/>
    <n v="40074020"/>
    <m/>
  </r>
  <r>
    <x v="34"/>
    <s v="GDPLTFORECAST"/>
    <s v="TOT"/>
    <s v="MLN_USD"/>
    <s v="A"/>
    <x v="34"/>
    <n v="41450380"/>
    <m/>
  </r>
  <r>
    <x v="34"/>
    <s v="GDPLTFORECAST"/>
    <s v="TOT"/>
    <s v="MLN_USD"/>
    <s v="A"/>
    <x v="35"/>
    <n v="42847680"/>
    <m/>
  </r>
  <r>
    <x v="34"/>
    <s v="GDPLTFORECAST"/>
    <s v="TOT"/>
    <s v="MLN_USD"/>
    <s v="A"/>
    <x v="36"/>
    <n v="44263780"/>
    <m/>
  </r>
  <r>
    <x v="34"/>
    <s v="GDPLTFORECAST"/>
    <s v="TOT"/>
    <s v="MLN_USD"/>
    <s v="A"/>
    <x v="37"/>
    <n v="45699030"/>
    <m/>
  </r>
  <r>
    <x v="34"/>
    <s v="GDPLTFORECAST"/>
    <s v="TOT"/>
    <s v="MLN_USD"/>
    <s v="A"/>
    <x v="38"/>
    <n v="47153260"/>
    <m/>
  </r>
  <r>
    <x v="34"/>
    <s v="GDPLTFORECAST"/>
    <s v="TOT"/>
    <s v="MLN_USD"/>
    <s v="A"/>
    <x v="39"/>
    <n v="48625880"/>
    <m/>
  </r>
  <r>
    <x v="34"/>
    <s v="GDPLTFORECAST"/>
    <s v="TOT"/>
    <s v="MLN_USD"/>
    <s v="A"/>
    <x v="40"/>
    <n v="50116830"/>
    <m/>
  </r>
  <r>
    <x v="34"/>
    <s v="GDPLTFORECAST"/>
    <s v="TOT"/>
    <s v="MLN_USD"/>
    <s v="A"/>
    <x v="41"/>
    <n v="51631240"/>
    <m/>
  </r>
  <r>
    <x v="34"/>
    <s v="GDPLTFORECAST"/>
    <s v="TOT"/>
    <s v="MLN_USD"/>
    <s v="A"/>
    <x v="42"/>
    <n v="53172280"/>
    <m/>
  </r>
  <r>
    <x v="34"/>
    <s v="GDPLTFORECAST"/>
    <s v="TOT"/>
    <s v="MLN_USD"/>
    <s v="A"/>
    <x v="43"/>
    <n v="54743510"/>
    <m/>
  </r>
  <r>
    <x v="34"/>
    <s v="GDPLTFORECAST"/>
    <s v="TOT"/>
    <s v="MLN_USD"/>
    <s v="A"/>
    <x v="44"/>
    <n v="56348490"/>
    <m/>
  </r>
  <r>
    <x v="35"/>
    <s v="GDPLTFORECAST"/>
    <s v="TOT"/>
    <s v="MLN_USD"/>
    <s v="A"/>
    <x v="0"/>
    <n v="2753754.2900055898"/>
    <m/>
  </r>
  <r>
    <x v="35"/>
    <s v="GDPLTFORECAST"/>
    <s v="TOT"/>
    <s v="MLN_USD"/>
    <s v="A"/>
    <x v="1"/>
    <n v="2893305.7529571098"/>
    <m/>
  </r>
  <r>
    <x v="35"/>
    <s v="GDPLTFORECAST"/>
    <s v="TOT"/>
    <s v="MLN_USD"/>
    <s v="A"/>
    <x v="2"/>
    <n v="3046621.0799341402"/>
    <m/>
  </r>
  <r>
    <x v="35"/>
    <s v="GDPLTFORECAST"/>
    <s v="TOT"/>
    <s v="MLN_USD"/>
    <s v="A"/>
    <x v="3"/>
    <n v="3209713.0138112698"/>
    <m/>
  </r>
  <r>
    <x v="35"/>
    <s v="GDPLTFORECAST"/>
    <s v="TOT"/>
    <s v="MLN_USD"/>
    <s v="A"/>
    <x v="4"/>
    <n v="3369484"/>
    <m/>
  </r>
  <r>
    <x v="35"/>
    <s v="GDPLTFORECAST"/>
    <s v="TOT"/>
    <s v="MLN_USD"/>
    <s v="A"/>
    <x v="5"/>
    <n v="3529872"/>
    <m/>
  </r>
  <r>
    <x v="35"/>
    <s v="GDPLTFORECAST"/>
    <s v="TOT"/>
    <s v="MLN_USD"/>
    <s v="A"/>
    <x v="6"/>
    <n v="3692687"/>
    <m/>
  </r>
  <r>
    <x v="35"/>
    <s v="GDPLTFORECAST"/>
    <s v="TOT"/>
    <s v="MLN_USD"/>
    <s v="A"/>
    <x v="7"/>
    <n v="3858863"/>
    <m/>
  </r>
  <r>
    <x v="35"/>
    <s v="GDPLTFORECAST"/>
    <s v="TOT"/>
    <s v="MLN_USD"/>
    <s v="A"/>
    <x v="8"/>
    <n v="4029423"/>
    <m/>
  </r>
  <r>
    <x v="35"/>
    <s v="GDPLTFORECAST"/>
    <s v="TOT"/>
    <s v="MLN_USD"/>
    <s v="A"/>
    <x v="9"/>
    <n v="4205102"/>
    <m/>
  </r>
  <r>
    <x v="35"/>
    <s v="GDPLTFORECAST"/>
    <s v="TOT"/>
    <s v="MLN_USD"/>
    <s v="A"/>
    <x v="10"/>
    <n v="4386041"/>
    <m/>
  </r>
  <r>
    <x v="35"/>
    <s v="GDPLTFORECAST"/>
    <s v="TOT"/>
    <s v="MLN_USD"/>
    <s v="A"/>
    <x v="11"/>
    <n v="4572193"/>
    <m/>
  </r>
  <r>
    <x v="35"/>
    <s v="GDPLTFORECAST"/>
    <s v="TOT"/>
    <s v="MLN_USD"/>
    <s v="A"/>
    <x v="12"/>
    <n v="4763718"/>
    <m/>
  </r>
  <r>
    <x v="35"/>
    <s v="GDPLTFORECAST"/>
    <s v="TOT"/>
    <s v="MLN_USD"/>
    <s v="A"/>
    <x v="13"/>
    <n v="4960712"/>
    <m/>
  </r>
  <r>
    <x v="35"/>
    <s v="GDPLTFORECAST"/>
    <s v="TOT"/>
    <s v="MLN_USD"/>
    <s v="A"/>
    <x v="14"/>
    <n v="5163064"/>
    <m/>
  </r>
  <r>
    <x v="35"/>
    <s v="GDPLTFORECAST"/>
    <s v="TOT"/>
    <s v="MLN_USD"/>
    <s v="A"/>
    <x v="15"/>
    <n v="5370735"/>
    <m/>
  </r>
  <r>
    <x v="35"/>
    <s v="GDPLTFORECAST"/>
    <s v="TOT"/>
    <s v="MLN_USD"/>
    <s v="A"/>
    <x v="16"/>
    <n v="5584181"/>
    <m/>
  </r>
  <r>
    <x v="35"/>
    <s v="GDPLTFORECAST"/>
    <s v="TOT"/>
    <s v="MLN_USD"/>
    <s v="A"/>
    <x v="17"/>
    <n v="5803479"/>
    <m/>
  </r>
  <r>
    <x v="35"/>
    <s v="GDPLTFORECAST"/>
    <s v="TOT"/>
    <s v="MLN_USD"/>
    <s v="A"/>
    <x v="18"/>
    <n v="6028728"/>
    <m/>
  </r>
  <r>
    <x v="35"/>
    <s v="GDPLTFORECAST"/>
    <s v="TOT"/>
    <s v="MLN_USD"/>
    <s v="A"/>
    <x v="19"/>
    <n v="6260036"/>
    <m/>
  </r>
  <r>
    <x v="35"/>
    <s v="GDPLTFORECAST"/>
    <s v="TOT"/>
    <s v="MLN_USD"/>
    <s v="A"/>
    <x v="20"/>
    <n v="6497364"/>
    <m/>
  </r>
  <r>
    <x v="35"/>
    <s v="GDPLTFORECAST"/>
    <s v="TOT"/>
    <s v="MLN_USD"/>
    <s v="A"/>
    <x v="21"/>
    <n v="6740571"/>
    <m/>
  </r>
  <r>
    <x v="35"/>
    <s v="GDPLTFORECAST"/>
    <s v="TOT"/>
    <s v="MLN_USD"/>
    <s v="A"/>
    <x v="22"/>
    <n v="6989865"/>
    <m/>
  </r>
  <r>
    <x v="35"/>
    <s v="GDPLTFORECAST"/>
    <s v="TOT"/>
    <s v="MLN_USD"/>
    <s v="A"/>
    <x v="23"/>
    <n v="7245123"/>
    <m/>
  </r>
  <r>
    <x v="35"/>
    <s v="GDPLTFORECAST"/>
    <s v="TOT"/>
    <s v="MLN_USD"/>
    <s v="A"/>
    <x v="24"/>
    <n v="7506188"/>
    <m/>
  </r>
  <r>
    <x v="35"/>
    <s v="GDPLTFORECAST"/>
    <s v="TOT"/>
    <s v="MLN_USD"/>
    <s v="A"/>
    <x v="25"/>
    <n v="7772993"/>
    <m/>
  </r>
  <r>
    <x v="35"/>
    <s v="GDPLTFORECAST"/>
    <s v="TOT"/>
    <s v="MLN_USD"/>
    <s v="A"/>
    <x v="26"/>
    <n v="8045444"/>
    <m/>
  </r>
  <r>
    <x v="35"/>
    <s v="GDPLTFORECAST"/>
    <s v="TOT"/>
    <s v="MLN_USD"/>
    <s v="A"/>
    <x v="27"/>
    <n v="8323461"/>
    <m/>
  </r>
  <r>
    <x v="35"/>
    <s v="GDPLTFORECAST"/>
    <s v="TOT"/>
    <s v="MLN_USD"/>
    <s v="A"/>
    <x v="28"/>
    <n v="8606789"/>
    <m/>
  </r>
  <r>
    <x v="35"/>
    <s v="GDPLTFORECAST"/>
    <s v="TOT"/>
    <s v="MLN_USD"/>
    <s v="A"/>
    <x v="29"/>
    <n v="8894611"/>
    <m/>
  </r>
  <r>
    <x v="35"/>
    <s v="GDPLTFORECAST"/>
    <s v="TOT"/>
    <s v="MLN_USD"/>
    <s v="A"/>
    <x v="30"/>
    <n v="9186111"/>
    <m/>
  </r>
  <r>
    <x v="35"/>
    <s v="GDPLTFORECAST"/>
    <s v="TOT"/>
    <s v="MLN_USD"/>
    <s v="A"/>
    <x v="31"/>
    <n v="9480952"/>
    <m/>
  </r>
  <r>
    <x v="35"/>
    <s v="GDPLTFORECAST"/>
    <s v="TOT"/>
    <s v="MLN_USD"/>
    <s v="A"/>
    <x v="32"/>
    <n v="9779022"/>
    <m/>
  </r>
  <r>
    <x v="35"/>
    <s v="GDPLTFORECAST"/>
    <s v="TOT"/>
    <s v="MLN_USD"/>
    <s v="A"/>
    <x v="33"/>
    <n v="10080230"/>
    <m/>
  </r>
  <r>
    <x v="35"/>
    <s v="GDPLTFORECAST"/>
    <s v="TOT"/>
    <s v="MLN_USD"/>
    <s v="A"/>
    <x v="34"/>
    <n v="10384460"/>
    <m/>
  </r>
  <r>
    <x v="35"/>
    <s v="GDPLTFORECAST"/>
    <s v="TOT"/>
    <s v="MLN_USD"/>
    <s v="A"/>
    <x v="35"/>
    <n v="10691690"/>
    <m/>
  </r>
  <r>
    <x v="35"/>
    <s v="GDPLTFORECAST"/>
    <s v="TOT"/>
    <s v="MLN_USD"/>
    <s v="A"/>
    <x v="36"/>
    <n v="11001750"/>
    <m/>
  </r>
  <r>
    <x v="35"/>
    <s v="GDPLTFORECAST"/>
    <s v="TOT"/>
    <s v="MLN_USD"/>
    <s v="A"/>
    <x v="37"/>
    <n v="11314990"/>
    <m/>
  </r>
  <r>
    <x v="35"/>
    <s v="GDPLTFORECAST"/>
    <s v="TOT"/>
    <s v="MLN_USD"/>
    <s v="A"/>
    <x v="38"/>
    <n v="11631550"/>
    <m/>
  </r>
  <r>
    <x v="35"/>
    <s v="GDPLTFORECAST"/>
    <s v="TOT"/>
    <s v="MLN_USD"/>
    <s v="A"/>
    <x v="39"/>
    <n v="11951390"/>
    <m/>
  </r>
  <r>
    <x v="35"/>
    <s v="GDPLTFORECAST"/>
    <s v="TOT"/>
    <s v="MLN_USD"/>
    <s v="A"/>
    <x v="40"/>
    <n v="12274610"/>
    <m/>
  </r>
  <r>
    <x v="35"/>
    <s v="GDPLTFORECAST"/>
    <s v="TOT"/>
    <s v="MLN_USD"/>
    <s v="A"/>
    <x v="41"/>
    <n v="12602610"/>
    <m/>
  </r>
  <r>
    <x v="35"/>
    <s v="GDPLTFORECAST"/>
    <s v="TOT"/>
    <s v="MLN_USD"/>
    <s v="A"/>
    <x v="42"/>
    <n v="12936330"/>
    <m/>
  </r>
  <r>
    <x v="35"/>
    <s v="GDPLTFORECAST"/>
    <s v="TOT"/>
    <s v="MLN_USD"/>
    <s v="A"/>
    <x v="43"/>
    <n v="13276620"/>
    <m/>
  </r>
  <r>
    <x v="35"/>
    <s v="GDPLTFORECAST"/>
    <s v="TOT"/>
    <s v="MLN_USD"/>
    <s v="A"/>
    <x v="44"/>
    <n v="13624130"/>
    <m/>
  </r>
  <r>
    <x v="36"/>
    <s v="GDPLTFORECAST"/>
    <s v="TOT"/>
    <s v="MLN_USD"/>
    <s v="A"/>
    <x v="0"/>
    <n v="272129.62600241002"/>
    <m/>
  </r>
  <r>
    <x v="36"/>
    <s v="GDPLTFORECAST"/>
    <s v="TOT"/>
    <s v="MLN_USD"/>
    <s v="A"/>
    <x v="1"/>
    <n v="280998.91583537997"/>
    <m/>
  </r>
  <r>
    <x v="36"/>
    <s v="GDPLTFORECAST"/>
    <s v="TOT"/>
    <s v="MLN_USD"/>
    <s v="A"/>
    <x v="2"/>
    <n v="291525.20348824601"/>
    <m/>
  </r>
  <r>
    <x v="36"/>
    <s v="GDPLTFORECAST"/>
    <s v="TOT"/>
    <s v="MLN_USD"/>
    <s v="A"/>
    <x v="3"/>
    <n v="301885.60897930601"/>
    <m/>
  </r>
  <r>
    <x v="36"/>
    <s v="GDPLTFORECAST"/>
    <s v="TOT"/>
    <s v="MLN_USD"/>
    <s v="A"/>
    <x v="4"/>
    <n v="313113.5"/>
    <m/>
  </r>
  <r>
    <x v="36"/>
    <s v="GDPLTFORECAST"/>
    <s v="TOT"/>
    <s v="MLN_USD"/>
    <s v="A"/>
    <x v="5"/>
    <n v="325006.8"/>
    <m/>
  </r>
  <r>
    <x v="36"/>
    <s v="GDPLTFORECAST"/>
    <s v="TOT"/>
    <s v="MLN_USD"/>
    <s v="A"/>
    <x v="6"/>
    <n v="337319.9"/>
    <m/>
  </r>
  <r>
    <x v="36"/>
    <s v="GDPLTFORECAST"/>
    <s v="TOT"/>
    <s v="MLN_USD"/>
    <s v="A"/>
    <x v="7"/>
    <n v="349909.2"/>
    <m/>
  </r>
  <r>
    <x v="36"/>
    <s v="GDPLTFORECAST"/>
    <s v="TOT"/>
    <s v="MLN_USD"/>
    <s v="A"/>
    <x v="8"/>
    <n v="362764.1"/>
    <m/>
  </r>
  <r>
    <x v="36"/>
    <s v="GDPLTFORECAST"/>
    <s v="TOT"/>
    <s v="MLN_USD"/>
    <s v="A"/>
    <x v="9"/>
    <n v="375947.9"/>
    <m/>
  </r>
  <r>
    <x v="36"/>
    <s v="GDPLTFORECAST"/>
    <s v="TOT"/>
    <s v="MLN_USD"/>
    <s v="A"/>
    <x v="10"/>
    <n v="389481"/>
    <m/>
  </r>
  <r>
    <x v="36"/>
    <s v="GDPLTFORECAST"/>
    <s v="TOT"/>
    <s v="MLN_USD"/>
    <s v="A"/>
    <x v="11"/>
    <n v="403387.4"/>
    <m/>
  </r>
  <r>
    <x v="36"/>
    <s v="GDPLTFORECAST"/>
    <s v="TOT"/>
    <s v="MLN_USD"/>
    <s v="A"/>
    <x v="12"/>
    <n v="417682.7"/>
    <m/>
  </r>
  <r>
    <x v="36"/>
    <s v="GDPLTFORECAST"/>
    <s v="TOT"/>
    <s v="MLN_USD"/>
    <s v="A"/>
    <x v="13"/>
    <n v="432371.7"/>
    <m/>
  </r>
  <r>
    <x v="36"/>
    <s v="GDPLTFORECAST"/>
    <s v="TOT"/>
    <s v="MLN_USD"/>
    <s v="A"/>
    <x v="14"/>
    <n v="447453.2"/>
    <m/>
  </r>
  <r>
    <x v="36"/>
    <s v="GDPLTFORECAST"/>
    <s v="TOT"/>
    <s v="MLN_USD"/>
    <s v="A"/>
    <x v="15"/>
    <n v="462922.7"/>
    <m/>
  </r>
  <r>
    <x v="36"/>
    <s v="GDPLTFORECAST"/>
    <s v="TOT"/>
    <s v="MLN_USD"/>
    <s v="A"/>
    <x v="16"/>
    <n v="478771.1"/>
    <m/>
  </r>
  <r>
    <x v="36"/>
    <s v="GDPLTFORECAST"/>
    <s v="TOT"/>
    <s v="MLN_USD"/>
    <s v="A"/>
    <x v="17"/>
    <n v="494983.8"/>
    <m/>
  </r>
  <r>
    <x v="36"/>
    <s v="GDPLTFORECAST"/>
    <s v="TOT"/>
    <s v="MLN_USD"/>
    <s v="A"/>
    <x v="18"/>
    <n v="511545"/>
    <m/>
  </r>
  <r>
    <x v="36"/>
    <s v="GDPLTFORECAST"/>
    <s v="TOT"/>
    <s v="MLN_USD"/>
    <s v="A"/>
    <x v="19"/>
    <n v="528441.69999999995"/>
    <m/>
  </r>
  <r>
    <x v="36"/>
    <s v="GDPLTFORECAST"/>
    <s v="TOT"/>
    <s v="MLN_USD"/>
    <s v="A"/>
    <x v="20"/>
    <n v="545666.9"/>
    <m/>
  </r>
  <r>
    <x v="36"/>
    <s v="GDPLTFORECAST"/>
    <s v="TOT"/>
    <s v="MLN_USD"/>
    <s v="A"/>
    <x v="21"/>
    <n v="563218.69999999995"/>
    <m/>
  </r>
  <r>
    <x v="36"/>
    <s v="GDPLTFORECAST"/>
    <s v="TOT"/>
    <s v="MLN_USD"/>
    <s v="A"/>
    <x v="22"/>
    <n v="581100.4"/>
    <m/>
  </r>
  <r>
    <x v="36"/>
    <s v="GDPLTFORECAST"/>
    <s v="TOT"/>
    <s v="MLN_USD"/>
    <s v="A"/>
    <x v="23"/>
    <n v="599320.1"/>
    <m/>
  </r>
  <r>
    <x v="36"/>
    <s v="GDPLTFORECAST"/>
    <s v="TOT"/>
    <s v="MLN_USD"/>
    <s v="A"/>
    <x v="24"/>
    <n v="617890.4"/>
    <m/>
  </r>
  <r>
    <x v="36"/>
    <s v="GDPLTFORECAST"/>
    <s v="TOT"/>
    <s v="MLN_USD"/>
    <s v="A"/>
    <x v="25"/>
    <n v="636826"/>
    <m/>
  </r>
  <r>
    <x v="36"/>
    <s v="GDPLTFORECAST"/>
    <s v="TOT"/>
    <s v="MLN_USD"/>
    <s v="A"/>
    <x v="26"/>
    <n v="656140.80000000005"/>
    <m/>
  </r>
  <r>
    <x v="36"/>
    <s v="GDPLTFORECAST"/>
    <s v="TOT"/>
    <s v="MLN_USD"/>
    <s v="A"/>
    <x v="27"/>
    <n v="675847.5"/>
    <m/>
  </r>
  <r>
    <x v="36"/>
    <s v="GDPLTFORECAST"/>
    <s v="TOT"/>
    <s v="MLN_USD"/>
    <s v="A"/>
    <x v="28"/>
    <n v="695958.8"/>
    <m/>
  </r>
  <r>
    <x v="36"/>
    <s v="GDPLTFORECAST"/>
    <s v="TOT"/>
    <s v="MLN_USD"/>
    <s v="A"/>
    <x v="29"/>
    <n v="716491.2"/>
    <m/>
  </r>
  <r>
    <x v="36"/>
    <s v="GDPLTFORECAST"/>
    <s v="TOT"/>
    <s v="MLN_USD"/>
    <s v="A"/>
    <x v="30"/>
    <n v="737467.9"/>
    <m/>
  </r>
  <r>
    <x v="36"/>
    <s v="GDPLTFORECAST"/>
    <s v="TOT"/>
    <s v="MLN_USD"/>
    <s v="A"/>
    <x v="31"/>
    <n v="758916.9"/>
    <m/>
  </r>
  <r>
    <x v="36"/>
    <s v="GDPLTFORECAST"/>
    <s v="TOT"/>
    <s v="MLN_USD"/>
    <s v="A"/>
    <x v="32"/>
    <n v="780868.9"/>
    <m/>
  </r>
  <r>
    <x v="36"/>
    <s v="GDPLTFORECAST"/>
    <s v="TOT"/>
    <s v="MLN_USD"/>
    <s v="A"/>
    <x v="33"/>
    <n v="803358.1"/>
    <m/>
  </r>
  <r>
    <x v="36"/>
    <s v="GDPLTFORECAST"/>
    <s v="TOT"/>
    <s v="MLN_USD"/>
    <s v="A"/>
    <x v="34"/>
    <n v="826423.4"/>
    <m/>
  </r>
  <r>
    <x v="36"/>
    <s v="GDPLTFORECAST"/>
    <s v="TOT"/>
    <s v="MLN_USD"/>
    <s v="A"/>
    <x v="35"/>
    <n v="850106"/>
    <m/>
  </r>
  <r>
    <x v="36"/>
    <s v="GDPLTFORECAST"/>
    <s v="TOT"/>
    <s v="MLN_USD"/>
    <s v="A"/>
    <x v="36"/>
    <n v="874438.8"/>
    <m/>
  </r>
  <r>
    <x v="36"/>
    <s v="GDPLTFORECAST"/>
    <s v="TOT"/>
    <s v="MLN_USD"/>
    <s v="A"/>
    <x v="37"/>
    <n v="899452.1"/>
    <m/>
  </r>
  <r>
    <x v="36"/>
    <s v="GDPLTFORECAST"/>
    <s v="TOT"/>
    <s v="MLN_USD"/>
    <s v="A"/>
    <x v="38"/>
    <n v="925179.7"/>
    <m/>
  </r>
  <r>
    <x v="36"/>
    <s v="GDPLTFORECAST"/>
    <s v="TOT"/>
    <s v="MLN_USD"/>
    <s v="A"/>
    <x v="39"/>
    <n v="951660.4"/>
    <m/>
  </r>
  <r>
    <x v="36"/>
    <s v="GDPLTFORECAST"/>
    <s v="TOT"/>
    <s v="MLN_USD"/>
    <s v="A"/>
    <x v="40"/>
    <n v="978932.1"/>
    <m/>
  </r>
  <r>
    <x v="36"/>
    <s v="GDPLTFORECAST"/>
    <s v="TOT"/>
    <s v="MLN_USD"/>
    <s v="A"/>
    <x v="41"/>
    <n v="1007015"/>
    <m/>
  </r>
  <r>
    <x v="36"/>
    <s v="GDPLTFORECAST"/>
    <s v="TOT"/>
    <s v="MLN_USD"/>
    <s v="A"/>
    <x v="42"/>
    <n v="1035919"/>
    <m/>
  </r>
  <r>
    <x v="36"/>
    <s v="GDPLTFORECAST"/>
    <s v="TOT"/>
    <s v="MLN_USD"/>
    <s v="A"/>
    <x v="43"/>
    <n v="1065656"/>
    <m/>
  </r>
  <r>
    <x v="36"/>
    <s v="GDPLTFORECAST"/>
    <s v="TOT"/>
    <s v="MLN_USD"/>
    <s v="A"/>
    <x v="44"/>
    <n v="1096248"/>
    <m/>
  </r>
  <r>
    <x v="37"/>
    <s v="GDPLTFORECAST"/>
    <s v="TOT"/>
    <s v="MLN_USD"/>
    <s v="A"/>
    <x v="0"/>
    <n v="3387110.8441113899"/>
    <m/>
  </r>
  <r>
    <x v="37"/>
    <s v="GDPLTFORECAST"/>
    <s v="TOT"/>
    <s v="MLN_USD"/>
    <s v="A"/>
    <x v="1"/>
    <n v="3439464.8849207"/>
    <m/>
  </r>
  <r>
    <x v="37"/>
    <s v="GDPLTFORECAST"/>
    <s v="TOT"/>
    <s v="MLN_USD"/>
    <s v="A"/>
    <x v="2"/>
    <n v="3500000.1914917198"/>
    <m/>
  </r>
  <r>
    <x v="37"/>
    <s v="GDPLTFORECAST"/>
    <s v="TOT"/>
    <s v="MLN_USD"/>
    <s v="A"/>
    <x v="3"/>
    <n v="3554137.3710422898"/>
    <m/>
  </r>
  <r>
    <x v="37"/>
    <s v="GDPLTFORECAST"/>
    <s v="TOT"/>
    <s v="MLN_USD"/>
    <s v="A"/>
    <x v="4"/>
    <n v="3582791"/>
    <m/>
  </r>
  <r>
    <x v="37"/>
    <s v="GDPLTFORECAST"/>
    <s v="TOT"/>
    <s v="MLN_USD"/>
    <s v="A"/>
    <x v="5"/>
    <n v="3595881"/>
    <m/>
  </r>
  <r>
    <x v="37"/>
    <s v="GDPLTFORECAST"/>
    <s v="TOT"/>
    <s v="MLN_USD"/>
    <s v="A"/>
    <x v="6"/>
    <n v="3600247"/>
    <m/>
  </r>
  <r>
    <x v="37"/>
    <s v="GDPLTFORECAST"/>
    <s v="TOT"/>
    <s v="MLN_USD"/>
    <s v="A"/>
    <x v="7"/>
    <n v="3601444"/>
    <m/>
  </r>
  <r>
    <x v="37"/>
    <s v="GDPLTFORECAST"/>
    <s v="TOT"/>
    <s v="MLN_USD"/>
    <s v="A"/>
    <x v="8"/>
    <n v="3603991"/>
    <m/>
  </r>
  <r>
    <x v="37"/>
    <s v="GDPLTFORECAST"/>
    <s v="TOT"/>
    <s v="MLN_USD"/>
    <s v="A"/>
    <x v="9"/>
    <n v="3609290"/>
    <m/>
  </r>
  <r>
    <x v="37"/>
    <s v="GDPLTFORECAST"/>
    <s v="TOT"/>
    <s v="MLN_USD"/>
    <s v="A"/>
    <x v="10"/>
    <n v="3617527"/>
    <m/>
  </r>
  <r>
    <x v="37"/>
    <s v="GDPLTFORECAST"/>
    <s v="TOT"/>
    <s v="MLN_USD"/>
    <s v="A"/>
    <x v="11"/>
    <n v="3629144"/>
    <m/>
  </r>
  <r>
    <x v="37"/>
    <s v="GDPLTFORECAST"/>
    <s v="TOT"/>
    <s v="MLN_USD"/>
    <s v="A"/>
    <x v="12"/>
    <n v="3644320"/>
    <m/>
  </r>
  <r>
    <x v="37"/>
    <s v="GDPLTFORECAST"/>
    <s v="TOT"/>
    <s v="MLN_USD"/>
    <s v="A"/>
    <x v="13"/>
    <n v="3663035"/>
    <m/>
  </r>
  <r>
    <x v="37"/>
    <s v="GDPLTFORECAST"/>
    <s v="TOT"/>
    <s v="MLN_USD"/>
    <s v="A"/>
    <x v="14"/>
    <n v="3685111"/>
    <m/>
  </r>
  <r>
    <x v="37"/>
    <s v="GDPLTFORECAST"/>
    <s v="TOT"/>
    <s v="MLN_USD"/>
    <s v="A"/>
    <x v="15"/>
    <n v="3710269"/>
    <m/>
  </r>
  <r>
    <x v="37"/>
    <s v="GDPLTFORECAST"/>
    <s v="TOT"/>
    <s v="MLN_USD"/>
    <s v="A"/>
    <x v="16"/>
    <n v="3738044"/>
    <m/>
  </r>
  <r>
    <x v="37"/>
    <s v="GDPLTFORECAST"/>
    <s v="TOT"/>
    <s v="MLN_USD"/>
    <s v="A"/>
    <x v="17"/>
    <n v="3768002"/>
    <m/>
  </r>
  <r>
    <x v="37"/>
    <s v="GDPLTFORECAST"/>
    <s v="TOT"/>
    <s v="MLN_USD"/>
    <s v="A"/>
    <x v="18"/>
    <n v="3799572"/>
    <m/>
  </r>
  <r>
    <x v="37"/>
    <s v="GDPLTFORECAST"/>
    <s v="TOT"/>
    <s v="MLN_USD"/>
    <s v="A"/>
    <x v="19"/>
    <n v="3832127"/>
    <m/>
  </r>
  <r>
    <x v="37"/>
    <s v="GDPLTFORECAST"/>
    <s v="TOT"/>
    <s v="MLN_USD"/>
    <s v="A"/>
    <x v="20"/>
    <n v="3865112"/>
    <m/>
  </r>
  <r>
    <x v="37"/>
    <s v="GDPLTFORECAST"/>
    <s v="TOT"/>
    <s v="MLN_USD"/>
    <s v="A"/>
    <x v="21"/>
    <n v="3898184"/>
    <m/>
  </r>
  <r>
    <x v="37"/>
    <s v="GDPLTFORECAST"/>
    <s v="TOT"/>
    <s v="MLN_USD"/>
    <s v="A"/>
    <x v="22"/>
    <n v="3931061"/>
    <m/>
  </r>
  <r>
    <x v="37"/>
    <s v="GDPLTFORECAST"/>
    <s v="TOT"/>
    <s v="MLN_USD"/>
    <s v="A"/>
    <x v="23"/>
    <n v="3963457"/>
    <m/>
  </r>
  <r>
    <x v="37"/>
    <s v="GDPLTFORECAST"/>
    <s v="TOT"/>
    <s v="MLN_USD"/>
    <s v="A"/>
    <x v="24"/>
    <n v="3995085"/>
    <m/>
  </r>
  <r>
    <x v="37"/>
    <s v="GDPLTFORECAST"/>
    <s v="TOT"/>
    <s v="MLN_USD"/>
    <s v="A"/>
    <x v="25"/>
    <n v="4025743"/>
    <m/>
  </r>
  <r>
    <x v="37"/>
    <s v="GDPLTFORECAST"/>
    <s v="TOT"/>
    <s v="MLN_USD"/>
    <s v="A"/>
    <x v="26"/>
    <n v="4055664"/>
    <m/>
  </r>
  <r>
    <x v="37"/>
    <s v="GDPLTFORECAST"/>
    <s v="TOT"/>
    <s v="MLN_USD"/>
    <s v="A"/>
    <x v="27"/>
    <n v="4084980"/>
    <m/>
  </r>
  <r>
    <x v="37"/>
    <s v="GDPLTFORECAST"/>
    <s v="TOT"/>
    <s v="MLN_USD"/>
    <s v="A"/>
    <x v="28"/>
    <n v="4113820"/>
    <m/>
  </r>
  <r>
    <x v="37"/>
    <s v="GDPLTFORECAST"/>
    <s v="TOT"/>
    <s v="MLN_USD"/>
    <s v="A"/>
    <x v="29"/>
    <n v="4142324"/>
    <m/>
  </r>
  <r>
    <x v="37"/>
    <s v="GDPLTFORECAST"/>
    <s v="TOT"/>
    <s v="MLN_USD"/>
    <s v="A"/>
    <x v="30"/>
    <n v="4170743"/>
    <m/>
  </r>
  <r>
    <x v="37"/>
    <s v="GDPLTFORECAST"/>
    <s v="TOT"/>
    <s v="MLN_USD"/>
    <s v="A"/>
    <x v="31"/>
    <n v="4199438"/>
    <m/>
  </r>
  <r>
    <x v="37"/>
    <s v="GDPLTFORECAST"/>
    <s v="TOT"/>
    <s v="MLN_USD"/>
    <s v="A"/>
    <x v="32"/>
    <n v="4229062"/>
    <m/>
  </r>
  <r>
    <x v="37"/>
    <s v="GDPLTFORECAST"/>
    <s v="TOT"/>
    <s v="MLN_USD"/>
    <s v="A"/>
    <x v="33"/>
    <n v="4260266"/>
    <m/>
  </r>
  <r>
    <x v="37"/>
    <s v="GDPLTFORECAST"/>
    <s v="TOT"/>
    <s v="MLN_USD"/>
    <s v="A"/>
    <x v="34"/>
    <n v="4293654"/>
    <m/>
  </r>
  <r>
    <x v="37"/>
    <s v="GDPLTFORECAST"/>
    <s v="TOT"/>
    <s v="MLN_USD"/>
    <s v="A"/>
    <x v="35"/>
    <n v="4329848"/>
    <m/>
  </r>
  <r>
    <x v="37"/>
    <s v="GDPLTFORECAST"/>
    <s v="TOT"/>
    <s v="MLN_USD"/>
    <s v="A"/>
    <x v="36"/>
    <n v="4369648"/>
    <m/>
  </r>
  <r>
    <x v="37"/>
    <s v="GDPLTFORECAST"/>
    <s v="TOT"/>
    <s v="MLN_USD"/>
    <s v="A"/>
    <x v="37"/>
    <n v="4413875"/>
    <m/>
  </r>
  <r>
    <x v="37"/>
    <s v="GDPLTFORECAST"/>
    <s v="TOT"/>
    <s v="MLN_USD"/>
    <s v="A"/>
    <x v="38"/>
    <n v="4463226"/>
    <m/>
  </r>
  <r>
    <x v="37"/>
    <s v="GDPLTFORECAST"/>
    <s v="TOT"/>
    <s v="MLN_USD"/>
    <s v="A"/>
    <x v="39"/>
    <n v="4518146"/>
    <m/>
  </r>
  <r>
    <x v="37"/>
    <s v="GDPLTFORECAST"/>
    <s v="TOT"/>
    <s v="MLN_USD"/>
    <s v="A"/>
    <x v="40"/>
    <n v="4578781"/>
    <m/>
  </r>
  <r>
    <x v="37"/>
    <s v="GDPLTFORECAST"/>
    <s v="TOT"/>
    <s v="MLN_USD"/>
    <s v="A"/>
    <x v="41"/>
    <n v="4645030"/>
    <m/>
  </r>
  <r>
    <x v="37"/>
    <s v="GDPLTFORECAST"/>
    <s v="TOT"/>
    <s v="MLN_USD"/>
    <s v="A"/>
    <x v="42"/>
    <n v="4716432"/>
    <m/>
  </r>
  <r>
    <x v="37"/>
    <s v="GDPLTFORECAST"/>
    <s v="TOT"/>
    <s v="MLN_USD"/>
    <s v="A"/>
    <x v="43"/>
    <n v="4792187"/>
    <m/>
  </r>
  <r>
    <x v="37"/>
    <s v="GDPLTFORECAST"/>
    <s v="TOT"/>
    <s v="MLN_USD"/>
    <s v="A"/>
    <x v="44"/>
    <n v="4871356"/>
    <m/>
  </r>
  <r>
    <x v="38"/>
    <s v="GDPLTFORECAST"/>
    <s v="TOT"/>
    <s v="MLN_USD"/>
    <s v="A"/>
    <x v="0"/>
    <n v="59842.599581539696"/>
    <m/>
  </r>
  <r>
    <x v="38"/>
    <s v="GDPLTFORECAST"/>
    <s v="TOT"/>
    <s v="MLN_USD"/>
    <s v="A"/>
    <x v="1"/>
    <n v="62835.213265076098"/>
    <m/>
  </r>
  <r>
    <x v="38"/>
    <s v="GDPLTFORECAST"/>
    <s v="TOT"/>
    <s v="MLN_USD"/>
    <s v="A"/>
    <x v="2"/>
    <n v="65947.5278020853"/>
    <m/>
  </r>
  <r>
    <x v="38"/>
    <s v="GDPLTFORECAST"/>
    <s v="TOT"/>
    <s v="MLN_USD"/>
    <s v="A"/>
    <x v="3"/>
    <n v="68548.737024905393"/>
    <m/>
  </r>
  <r>
    <x v="38"/>
    <s v="GDPLTFORECAST"/>
    <s v="TOT"/>
    <s v="MLN_USD"/>
    <s v="A"/>
    <x v="4"/>
    <n v="69257.929999999993"/>
    <m/>
  </r>
  <r>
    <x v="38"/>
    <s v="GDPLTFORECAST"/>
    <s v="TOT"/>
    <s v="MLN_USD"/>
    <s v="A"/>
    <x v="5"/>
    <n v="69639"/>
    <m/>
  </r>
  <r>
    <x v="38"/>
    <s v="GDPLTFORECAST"/>
    <s v="TOT"/>
    <s v="MLN_USD"/>
    <s v="A"/>
    <x v="6"/>
    <n v="70070.240000000005"/>
    <m/>
  </r>
  <r>
    <x v="38"/>
    <s v="GDPLTFORECAST"/>
    <s v="TOT"/>
    <s v="MLN_USD"/>
    <s v="A"/>
    <x v="7"/>
    <n v="70632.55"/>
    <m/>
  </r>
  <r>
    <x v="38"/>
    <s v="GDPLTFORECAST"/>
    <s v="TOT"/>
    <s v="MLN_USD"/>
    <s v="A"/>
    <x v="8"/>
    <n v="71324.679999999993"/>
    <m/>
  </r>
  <r>
    <x v="38"/>
    <s v="GDPLTFORECAST"/>
    <s v="TOT"/>
    <s v="MLN_USD"/>
    <s v="A"/>
    <x v="9"/>
    <n v="72113.83"/>
    <m/>
  </r>
  <r>
    <x v="38"/>
    <s v="GDPLTFORECAST"/>
    <s v="TOT"/>
    <s v="MLN_USD"/>
    <s v="A"/>
    <x v="10"/>
    <n v="72964.37"/>
    <m/>
  </r>
  <r>
    <x v="38"/>
    <s v="GDPLTFORECAST"/>
    <s v="TOT"/>
    <s v="MLN_USD"/>
    <s v="A"/>
    <x v="11"/>
    <n v="73850.11"/>
    <m/>
  </r>
  <r>
    <x v="38"/>
    <s v="GDPLTFORECAST"/>
    <s v="TOT"/>
    <s v="MLN_USD"/>
    <s v="A"/>
    <x v="12"/>
    <n v="74763.62"/>
    <m/>
  </r>
  <r>
    <x v="38"/>
    <s v="GDPLTFORECAST"/>
    <s v="TOT"/>
    <s v="MLN_USD"/>
    <s v="A"/>
    <x v="13"/>
    <n v="75701.38"/>
    <m/>
  </r>
  <r>
    <x v="38"/>
    <s v="GDPLTFORECAST"/>
    <s v="TOT"/>
    <s v="MLN_USD"/>
    <s v="A"/>
    <x v="14"/>
    <n v="76659.5"/>
    <m/>
  </r>
  <r>
    <x v="38"/>
    <s v="GDPLTFORECAST"/>
    <s v="TOT"/>
    <s v="MLN_USD"/>
    <s v="A"/>
    <x v="15"/>
    <n v="77633.16"/>
    <m/>
  </r>
  <r>
    <x v="38"/>
    <s v="GDPLTFORECAST"/>
    <s v="TOT"/>
    <s v="MLN_USD"/>
    <s v="A"/>
    <x v="16"/>
    <n v="78625.789999999994"/>
    <m/>
  </r>
  <r>
    <x v="38"/>
    <s v="GDPLTFORECAST"/>
    <s v="TOT"/>
    <s v="MLN_USD"/>
    <s v="A"/>
    <x v="17"/>
    <n v="79635.289999999994"/>
    <m/>
  </r>
  <r>
    <x v="38"/>
    <s v="GDPLTFORECAST"/>
    <s v="TOT"/>
    <s v="MLN_USD"/>
    <s v="A"/>
    <x v="18"/>
    <n v="80660.009999999995"/>
    <m/>
  </r>
  <r>
    <x v="38"/>
    <s v="GDPLTFORECAST"/>
    <s v="TOT"/>
    <s v="MLN_USD"/>
    <s v="A"/>
    <x v="19"/>
    <n v="81698.240000000005"/>
    <m/>
  </r>
  <r>
    <x v="38"/>
    <s v="GDPLTFORECAST"/>
    <s v="TOT"/>
    <s v="MLN_USD"/>
    <s v="A"/>
    <x v="20"/>
    <n v="82748.06"/>
    <m/>
  </r>
  <r>
    <x v="38"/>
    <s v="GDPLTFORECAST"/>
    <s v="TOT"/>
    <s v="MLN_USD"/>
    <s v="A"/>
    <x v="21"/>
    <n v="83808.91"/>
    <m/>
  </r>
  <r>
    <x v="38"/>
    <s v="GDPLTFORECAST"/>
    <s v="TOT"/>
    <s v="MLN_USD"/>
    <s v="A"/>
    <x v="22"/>
    <n v="84882.28"/>
    <m/>
  </r>
  <r>
    <x v="38"/>
    <s v="GDPLTFORECAST"/>
    <s v="TOT"/>
    <s v="MLN_USD"/>
    <s v="A"/>
    <x v="23"/>
    <n v="85969.74"/>
    <m/>
  </r>
  <r>
    <x v="38"/>
    <s v="GDPLTFORECAST"/>
    <s v="TOT"/>
    <s v="MLN_USD"/>
    <s v="A"/>
    <x v="24"/>
    <n v="87074.03"/>
    <m/>
  </r>
  <r>
    <x v="38"/>
    <s v="GDPLTFORECAST"/>
    <s v="TOT"/>
    <s v="MLN_USD"/>
    <s v="A"/>
    <x v="25"/>
    <n v="88199.09"/>
    <m/>
  </r>
  <r>
    <x v="38"/>
    <s v="GDPLTFORECAST"/>
    <s v="TOT"/>
    <s v="MLN_USD"/>
    <s v="A"/>
    <x v="26"/>
    <n v="89349.75"/>
    <m/>
  </r>
  <r>
    <x v="38"/>
    <s v="GDPLTFORECAST"/>
    <s v="TOT"/>
    <s v="MLN_USD"/>
    <s v="A"/>
    <x v="27"/>
    <n v="90531.46"/>
    <m/>
  </r>
  <r>
    <x v="38"/>
    <s v="GDPLTFORECAST"/>
    <s v="TOT"/>
    <s v="MLN_USD"/>
    <s v="A"/>
    <x v="28"/>
    <n v="91749.440000000002"/>
    <m/>
  </r>
  <r>
    <x v="38"/>
    <s v="GDPLTFORECAST"/>
    <s v="TOT"/>
    <s v="MLN_USD"/>
    <s v="A"/>
    <x v="29"/>
    <n v="93008.54"/>
    <m/>
  </r>
  <r>
    <x v="38"/>
    <s v="GDPLTFORECAST"/>
    <s v="TOT"/>
    <s v="MLN_USD"/>
    <s v="A"/>
    <x v="30"/>
    <n v="94312.7"/>
    <m/>
  </r>
  <r>
    <x v="38"/>
    <s v="GDPLTFORECAST"/>
    <s v="TOT"/>
    <s v="MLN_USD"/>
    <s v="A"/>
    <x v="31"/>
    <n v="95666"/>
    <m/>
  </r>
  <r>
    <x v="38"/>
    <s v="GDPLTFORECAST"/>
    <s v="TOT"/>
    <s v="MLN_USD"/>
    <s v="A"/>
    <x v="32"/>
    <n v="97073.15"/>
    <m/>
  </r>
  <r>
    <x v="38"/>
    <s v="GDPLTFORECAST"/>
    <s v="TOT"/>
    <s v="MLN_USD"/>
    <s v="A"/>
    <x v="33"/>
    <n v="98540.4"/>
    <m/>
  </r>
  <r>
    <x v="38"/>
    <s v="GDPLTFORECAST"/>
    <s v="TOT"/>
    <s v="MLN_USD"/>
    <s v="A"/>
    <x v="34"/>
    <n v="100075"/>
    <m/>
  </r>
  <r>
    <x v="38"/>
    <s v="GDPLTFORECAST"/>
    <s v="TOT"/>
    <s v="MLN_USD"/>
    <s v="A"/>
    <x v="35"/>
    <n v="101682.4"/>
    <m/>
  </r>
  <r>
    <x v="38"/>
    <s v="GDPLTFORECAST"/>
    <s v="TOT"/>
    <s v="MLN_USD"/>
    <s v="A"/>
    <x v="36"/>
    <n v="103367.1"/>
    <m/>
  </r>
  <r>
    <x v="38"/>
    <s v="GDPLTFORECAST"/>
    <s v="TOT"/>
    <s v="MLN_USD"/>
    <s v="A"/>
    <x v="37"/>
    <n v="105131.9"/>
    <m/>
  </r>
  <r>
    <x v="38"/>
    <s v="GDPLTFORECAST"/>
    <s v="TOT"/>
    <s v="MLN_USD"/>
    <s v="A"/>
    <x v="38"/>
    <n v="106977.9"/>
    <m/>
  </r>
  <r>
    <x v="38"/>
    <s v="GDPLTFORECAST"/>
    <s v="TOT"/>
    <s v="MLN_USD"/>
    <s v="A"/>
    <x v="39"/>
    <n v="108905.60000000001"/>
    <m/>
  </r>
  <r>
    <x v="38"/>
    <s v="GDPLTFORECAST"/>
    <s v="TOT"/>
    <s v="MLN_USD"/>
    <s v="A"/>
    <x v="40"/>
    <n v="110914.6"/>
    <m/>
  </r>
  <r>
    <x v="38"/>
    <s v="GDPLTFORECAST"/>
    <s v="TOT"/>
    <s v="MLN_USD"/>
    <s v="A"/>
    <x v="41"/>
    <n v="112992.7"/>
    <m/>
  </r>
  <r>
    <x v="38"/>
    <s v="GDPLTFORECAST"/>
    <s v="TOT"/>
    <s v="MLN_USD"/>
    <s v="A"/>
    <x v="42"/>
    <n v="115137.4"/>
    <m/>
  </r>
  <r>
    <x v="38"/>
    <s v="GDPLTFORECAST"/>
    <s v="TOT"/>
    <s v="MLN_USD"/>
    <s v="A"/>
    <x v="43"/>
    <n v="117343.4"/>
    <m/>
  </r>
  <r>
    <x v="38"/>
    <s v="GDPLTFORECAST"/>
    <s v="TOT"/>
    <s v="MLN_USD"/>
    <s v="A"/>
    <x v="44"/>
    <n v="119604.1"/>
    <m/>
  </r>
  <r>
    <x v="39"/>
    <s v="GDPLTFORECAST"/>
    <s v="TOT"/>
    <s v="MLN_USD"/>
    <s v="A"/>
    <x v="0"/>
    <n v="674208.62064708699"/>
    <m/>
  </r>
  <r>
    <x v="39"/>
    <s v="GDPLTFORECAST"/>
    <s v="TOT"/>
    <s v="MLN_USD"/>
    <s v="A"/>
    <x v="1"/>
    <n v="683108.640073027"/>
    <m/>
  </r>
  <r>
    <x v="39"/>
    <s v="GDPLTFORECAST"/>
    <s v="TOT"/>
    <s v="MLN_USD"/>
    <s v="A"/>
    <x v="2"/>
    <n v="696355.90316284203"/>
    <m/>
  </r>
  <r>
    <x v="39"/>
    <s v="GDPLTFORECAST"/>
    <s v="TOT"/>
    <s v="MLN_USD"/>
    <s v="A"/>
    <x v="3"/>
    <n v="711930.08756800601"/>
    <m/>
  </r>
  <r>
    <x v="39"/>
    <s v="GDPLTFORECAST"/>
    <s v="TOT"/>
    <s v="MLN_USD"/>
    <s v="A"/>
    <x v="4"/>
    <n v="739611.8"/>
    <m/>
  </r>
  <r>
    <x v="39"/>
    <s v="GDPLTFORECAST"/>
    <s v="TOT"/>
    <s v="MLN_USD"/>
    <s v="A"/>
    <x v="5"/>
    <n v="767194"/>
    <m/>
  </r>
  <r>
    <x v="39"/>
    <s v="GDPLTFORECAST"/>
    <s v="TOT"/>
    <s v="MLN_USD"/>
    <s v="A"/>
    <x v="6"/>
    <n v="792142"/>
    <m/>
  </r>
  <r>
    <x v="39"/>
    <s v="GDPLTFORECAST"/>
    <s v="TOT"/>
    <s v="MLN_USD"/>
    <s v="A"/>
    <x v="7"/>
    <n v="815009.3"/>
    <m/>
  </r>
  <r>
    <x v="39"/>
    <s v="GDPLTFORECAST"/>
    <s v="TOT"/>
    <s v="MLN_USD"/>
    <s v="A"/>
    <x v="8"/>
    <n v="836963.3"/>
    <m/>
  </r>
  <r>
    <x v="39"/>
    <s v="GDPLTFORECAST"/>
    <s v="TOT"/>
    <s v="MLN_USD"/>
    <s v="A"/>
    <x v="9"/>
    <n v="858864.9"/>
    <m/>
  </r>
  <r>
    <x v="39"/>
    <s v="GDPLTFORECAST"/>
    <s v="TOT"/>
    <s v="MLN_USD"/>
    <s v="A"/>
    <x v="10"/>
    <n v="881062.6"/>
    <m/>
  </r>
  <r>
    <x v="39"/>
    <s v="GDPLTFORECAST"/>
    <s v="TOT"/>
    <s v="MLN_USD"/>
    <s v="A"/>
    <x v="11"/>
    <n v="903868.2"/>
    <m/>
  </r>
  <r>
    <x v="39"/>
    <s v="GDPLTFORECAST"/>
    <s v="TOT"/>
    <s v="MLN_USD"/>
    <s v="A"/>
    <x v="12"/>
    <n v="927461.7"/>
    <m/>
  </r>
  <r>
    <x v="39"/>
    <s v="GDPLTFORECAST"/>
    <s v="TOT"/>
    <s v="MLN_USD"/>
    <s v="A"/>
    <x v="13"/>
    <n v="951947.3"/>
    <m/>
  </r>
  <r>
    <x v="39"/>
    <s v="GDPLTFORECAST"/>
    <s v="TOT"/>
    <s v="MLN_USD"/>
    <s v="A"/>
    <x v="14"/>
    <n v="977380.1"/>
    <m/>
  </r>
  <r>
    <x v="39"/>
    <s v="GDPLTFORECAST"/>
    <s v="TOT"/>
    <s v="MLN_USD"/>
    <s v="A"/>
    <x v="15"/>
    <n v="1003794"/>
    <m/>
  </r>
  <r>
    <x v="39"/>
    <s v="GDPLTFORECAST"/>
    <s v="TOT"/>
    <s v="MLN_USD"/>
    <s v="A"/>
    <x v="16"/>
    <n v="1031170"/>
    <m/>
  </r>
  <r>
    <x v="39"/>
    <s v="GDPLTFORECAST"/>
    <s v="TOT"/>
    <s v="MLN_USD"/>
    <s v="A"/>
    <x v="17"/>
    <n v="1059538"/>
    <m/>
  </r>
  <r>
    <x v="39"/>
    <s v="GDPLTFORECAST"/>
    <s v="TOT"/>
    <s v="MLN_USD"/>
    <s v="A"/>
    <x v="18"/>
    <n v="1088897"/>
    <m/>
  </r>
  <r>
    <x v="39"/>
    <s v="GDPLTFORECAST"/>
    <s v="TOT"/>
    <s v="MLN_USD"/>
    <s v="A"/>
    <x v="19"/>
    <n v="1119225"/>
    <m/>
  </r>
  <r>
    <x v="39"/>
    <s v="GDPLTFORECAST"/>
    <s v="TOT"/>
    <s v="MLN_USD"/>
    <s v="A"/>
    <x v="20"/>
    <n v="1150491"/>
    <m/>
  </r>
  <r>
    <x v="39"/>
    <s v="GDPLTFORECAST"/>
    <s v="TOT"/>
    <s v="MLN_USD"/>
    <s v="A"/>
    <x v="21"/>
    <n v="1182687"/>
    <m/>
  </r>
  <r>
    <x v="39"/>
    <s v="GDPLTFORECAST"/>
    <s v="TOT"/>
    <s v="MLN_USD"/>
    <s v="A"/>
    <x v="22"/>
    <n v="1215795"/>
    <m/>
  </r>
  <r>
    <x v="39"/>
    <s v="GDPLTFORECAST"/>
    <s v="TOT"/>
    <s v="MLN_USD"/>
    <s v="A"/>
    <x v="23"/>
    <n v="1249775"/>
    <m/>
  </r>
  <r>
    <x v="39"/>
    <s v="GDPLTFORECAST"/>
    <s v="TOT"/>
    <s v="MLN_USD"/>
    <s v="A"/>
    <x v="24"/>
    <n v="1284570"/>
    <m/>
  </r>
  <r>
    <x v="39"/>
    <s v="GDPLTFORECAST"/>
    <s v="TOT"/>
    <s v="MLN_USD"/>
    <s v="A"/>
    <x v="25"/>
    <n v="1320127"/>
    <m/>
  </r>
  <r>
    <x v="39"/>
    <s v="GDPLTFORECAST"/>
    <s v="TOT"/>
    <s v="MLN_USD"/>
    <s v="A"/>
    <x v="26"/>
    <n v="1356438"/>
    <m/>
  </r>
  <r>
    <x v="39"/>
    <s v="GDPLTFORECAST"/>
    <s v="TOT"/>
    <s v="MLN_USD"/>
    <s v="A"/>
    <x v="27"/>
    <n v="1393502"/>
    <m/>
  </r>
  <r>
    <x v="39"/>
    <s v="GDPLTFORECAST"/>
    <s v="TOT"/>
    <s v="MLN_USD"/>
    <s v="A"/>
    <x v="28"/>
    <n v="1431300"/>
    <m/>
  </r>
  <r>
    <x v="39"/>
    <s v="GDPLTFORECAST"/>
    <s v="TOT"/>
    <s v="MLN_USD"/>
    <s v="A"/>
    <x v="29"/>
    <n v="1469802"/>
    <m/>
  </r>
  <r>
    <x v="39"/>
    <s v="GDPLTFORECAST"/>
    <s v="TOT"/>
    <s v="MLN_USD"/>
    <s v="A"/>
    <x v="30"/>
    <n v="1508986"/>
    <m/>
  </r>
  <r>
    <x v="39"/>
    <s v="GDPLTFORECAST"/>
    <s v="TOT"/>
    <s v="MLN_USD"/>
    <s v="A"/>
    <x v="31"/>
    <n v="1548880"/>
    <m/>
  </r>
  <r>
    <x v="39"/>
    <s v="GDPLTFORECAST"/>
    <s v="TOT"/>
    <s v="MLN_USD"/>
    <s v="A"/>
    <x v="32"/>
    <n v="1589519"/>
    <m/>
  </r>
  <r>
    <x v="39"/>
    <s v="GDPLTFORECAST"/>
    <s v="TOT"/>
    <s v="MLN_USD"/>
    <s v="A"/>
    <x v="33"/>
    <n v="1630924"/>
    <m/>
  </r>
  <r>
    <x v="39"/>
    <s v="GDPLTFORECAST"/>
    <s v="TOT"/>
    <s v="MLN_USD"/>
    <s v="A"/>
    <x v="34"/>
    <n v="1673097"/>
    <m/>
  </r>
  <r>
    <x v="39"/>
    <s v="GDPLTFORECAST"/>
    <s v="TOT"/>
    <s v="MLN_USD"/>
    <s v="A"/>
    <x v="35"/>
    <n v="1716044"/>
    <m/>
  </r>
  <r>
    <x v="39"/>
    <s v="GDPLTFORECAST"/>
    <s v="TOT"/>
    <s v="MLN_USD"/>
    <s v="A"/>
    <x v="36"/>
    <n v="1759819"/>
    <m/>
  </r>
  <r>
    <x v="39"/>
    <s v="GDPLTFORECAST"/>
    <s v="TOT"/>
    <s v="MLN_USD"/>
    <s v="A"/>
    <x v="37"/>
    <n v="1804483"/>
    <m/>
  </r>
  <r>
    <x v="39"/>
    <s v="GDPLTFORECAST"/>
    <s v="TOT"/>
    <s v="MLN_USD"/>
    <s v="A"/>
    <x v="38"/>
    <n v="1850077"/>
    <m/>
  </r>
  <r>
    <x v="39"/>
    <s v="GDPLTFORECAST"/>
    <s v="TOT"/>
    <s v="MLN_USD"/>
    <s v="A"/>
    <x v="39"/>
    <n v="1896620"/>
    <m/>
  </r>
  <r>
    <x v="39"/>
    <s v="GDPLTFORECAST"/>
    <s v="TOT"/>
    <s v="MLN_USD"/>
    <s v="A"/>
    <x v="40"/>
    <n v="1944136"/>
    <m/>
  </r>
  <r>
    <x v="39"/>
    <s v="GDPLTFORECAST"/>
    <s v="TOT"/>
    <s v="MLN_USD"/>
    <s v="A"/>
    <x v="41"/>
    <n v="1992581"/>
    <m/>
  </r>
  <r>
    <x v="39"/>
    <s v="GDPLTFORECAST"/>
    <s v="TOT"/>
    <s v="MLN_USD"/>
    <s v="A"/>
    <x v="42"/>
    <n v="2042032"/>
    <m/>
  </r>
  <r>
    <x v="39"/>
    <s v="GDPLTFORECAST"/>
    <s v="TOT"/>
    <s v="MLN_USD"/>
    <s v="A"/>
    <x v="43"/>
    <n v="2092555"/>
    <m/>
  </r>
  <r>
    <x v="39"/>
    <s v="GDPLTFORECAST"/>
    <s v="TOT"/>
    <s v="MLN_USD"/>
    <s v="A"/>
    <x v="44"/>
    <n v="2144193"/>
    <m/>
  </r>
  <r>
    <x v="40"/>
    <s v="GDPLTFORECAST"/>
    <s v="TOT"/>
    <s v="MLN_USD"/>
    <s v="A"/>
    <x v="0"/>
    <n v="88882790.996330604"/>
    <m/>
  </r>
  <r>
    <x v="40"/>
    <s v="GDPLTFORECAST"/>
    <s v="TOT"/>
    <s v="MLN_USD"/>
    <s v="A"/>
    <x v="1"/>
    <n v="92222857.316033393"/>
    <m/>
  </r>
  <r>
    <x v="40"/>
    <s v="GDPLTFORECAST"/>
    <s v="TOT"/>
    <s v="MLN_USD"/>
    <s v="A"/>
    <x v="2"/>
    <n v="95823188.959732994"/>
    <m/>
  </r>
  <r>
    <x v="40"/>
    <s v="GDPLTFORECAST"/>
    <s v="TOT"/>
    <s v="MLN_USD"/>
    <s v="A"/>
    <x v="3"/>
    <n v="99585286.499813899"/>
    <m/>
  </r>
  <r>
    <x v="40"/>
    <s v="GDPLTFORECAST"/>
    <s v="TOT"/>
    <s v="MLN_USD"/>
    <s v="A"/>
    <x v="4"/>
    <n v="103037100"/>
    <m/>
  </r>
  <r>
    <x v="40"/>
    <s v="GDPLTFORECAST"/>
    <s v="TOT"/>
    <s v="MLN_USD"/>
    <s v="A"/>
    <x v="5"/>
    <n v="106369400"/>
    <m/>
  </r>
  <r>
    <x v="40"/>
    <s v="GDPLTFORECAST"/>
    <s v="TOT"/>
    <s v="MLN_USD"/>
    <s v="A"/>
    <x v="6"/>
    <n v="109667900"/>
    <m/>
  </r>
  <r>
    <x v="40"/>
    <s v="GDPLTFORECAST"/>
    <s v="TOT"/>
    <s v="MLN_USD"/>
    <s v="A"/>
    <x v="7"/>
    <n v="112969800"/>
    <m/>
  </r>
  <r>
    <x v="40"/>
    <s v="GDPLTFORECAST"/>
    <s v="TOT"/>
    <s v="MLN_USD"/>
    <s v="A"/>
    <x v="8"/>
    <n v="116310100"/>
    <m/>
  </r>
  <r>
    <x v="40"/>
    <s v="GDPLTFORECAST"/>
    <s v="TOT"/>
    <s v="MLN_USD"/>
    <s v="A"/>
    <x v="9"/>
    <n v="119707700"/>
    <m/>
  </r>
  <r>
    <x v="40"/>
    <s v="GDPLTFORECAST"/>
    <s v="TOT"/>
    <s v="MLN_USD"/>
    <s v="A"/>
    <x v="10"/>
    <n v="123158600"/>
    <m/>
  </r>
  <r>
    <x v="40"/>
    <s v="GDPLTFORECAST"/>
    <s v="TOT"/>
    <s v="MLN_USD"/>
    <s v="A"/>
    <x v="11"/>
    <n v="126660500"/>
    <m/>
  </r>
  <r>
    <x v="40"/>
    <s v="GDPLTFORECAST"/>
    <s v="TOT"/>
    <s v="MLN_USD"/>
    <s v="A"/>
    <x v="12"/>
    <n v="130211500"/>
    <m/>
  </r>
  <r>
    <x v="40"/>
    <s v="GDPLTFORECAST"/>
    <s v="TOT"/>
    <s v="MLN_USD"/>
    <s v="A"/>
    <x v="13"/>
    <n v="133809400"/>
    <m/>
  </r>
  <r>
    <x v="40"/>
    <s v="GDPLTFORECAST"/>
    <s v="TOT"/>
    <s v="MLN_USD"/>
    <s v="A"/>
    <x v="14"/>
    <n v="137451300"/>
    <m/>
  </r>
  <r>
    <x v="40"/>
    <s v="GDPLTFORECAST"/>
    <s v="TOT"/>
    <s v="MLN_USD"/>
    <s v="A"/>
    <x v="15"/>
    <n v="141134700"/>
    <m/>
  </r>
  <r>
    <x v="40"/>
    <s v="GDPLTFORECAST"/>
    <s v="TOT"/>
    <s v="MLN_USD"/>
    <s v="A"/>
    <x v="16"/>
    <n v="144854900"/>
    <m/>
  </r>
  <r>
    <x v="40"/>
    <s v="GDPLTFORECAST"/>
    <s v="TOT"/>
    <s v="MLN_USD"/>
    <s v="A"/>
    <x v="17"/>
    <n v="148609900"/>
    <m/>
  </r>
  <r>
    <x v="40"/>
    <s v="GDPLTFORECAST"/>
    <s v="TOT"/>
    <s v="MLN_USD"/>
    <s v="A"/>
    <x v="18"/>
    <n v="152396600"/>
    <m/>
  </r>
  <r>
    <x v="40"/>
    <s v="GDPLTFORECAST"/>
    <s v="TOT"/>
    <s v="MLN_USD"/>
    <s v="A"/>
    <x v="19"/>
    <n v="156212100"/>
    <m/>
  </r>
  <r>
    <x v="40"/>
    <s v="GDPLTFORECAST"/>
    <s v="TOT"/>
    <s v="MLN_USD"/>
    <s v="A"/>
    <x v="20"/>
    <n v="160055300"/>
    <m/>
  </r>
  <r>
    <x v="40"/>
    <s v="GDPLTFORECAST"/>
    <s v="TOT"/>
    <s v="MLN_USD"/>
    <s v="A"/>
    <x v="21"/>
    <n v="163927700"/>
    <m/>
  </r>
  <r>
    <x v="40"/>
    <s v="GDPLTFORECAST"/>
    <s v="TOT"/>
    <s v="MLN_USD"/>
    <s v="A"/>
    <x v="22"/>
    <n v="167831600"/>
    <m/>
  </r>
  <r>
    <x v="40"/>
    <s v="GDPLTFORECAST"/>
    <s v="TOT"/>
    <s v="MLN_USD"/>
    <s v="A"/>
    <x v="23"/>
    <n v="171768800"/>
    <m/>
  </r>
  <r>
    <x v="40"/>
    <s v="GDPLTFORECAST"/>
    <s v="TOT"/>
    <s v="MLN_USD"/>
    <s v="A"/>
    <x v="24"/>
    <n v="175741200"/>
    <m/>
  </r>
  <r>
    <x v="40"/>
    <s v="GDPLTFORECAST"/>
    <s v="TOT"/>
    <s v="MLN_USD"/>
    <s v="A"/>
    <x v="25"/>
    <n v="179751800"/>
    <m/>
  </r>
  <r>
    <x v="40"/>
    <s v="GDPLTFORECAST"/>
    <s v="TOT"/>
    <s v="MLN_USD"/>
    <s v="A"/>
    <x v="26"/>
    <n v="183803500"/>
    <m/>
  </r>
  <r>
    <x v="40"/>
    <s v="GDPLTFORECAST"/>
    <s v="TOT"/>
    <s v="MLN_USD"/>
    <s v="A"/>
    <x v="27"/>
    <n v="187900500"/>
    <m/>
  </r>
  <r>
    <x v="40"/>
    <s v="GDPLTFORECAST"/>
    <s v="TOT"/>
    <s v="MLN_USD"/>
    <s v="A"/>
    <x v="28"/>
    <n v="192046000"/>
    <m/>
  </r>
  <r>
    <x v="40"/>
    <s v="GDPLTFORECAST"/>
    <s v="TOT"/>
    <s v="MLN_USD"/>
    <s v="A"/>
    <x v="29"/>
    <n v="196242100"/>
    <m/>
  </r>
  <r>
    <x v="40"/>
    <s v="GDPLTFORECAST"/>
    <s v="TOT"/>
    <s v="MLN_USD"/>
    <s v="A"/>
    <x v="30"/>
    <n v="200491500"/>
    <m/>
  </r>
  <r>
    <x v="40"/>
    <s v="GDPLTFORECAST"/>
    <s v="TOT"/>
    <s v="MLN_USD"/>
    <s v="A"/>
    <x v="31"/>
    <n v="204800800"/>
    <m/>
  </r>
  <r>
    <x v="40"/>
    <s v="GDPLTFORECAST"/>
    <s v="TOT"/>
    <s v="MLN_USD"/>
    <s v="A"/>
    <x v="32"/>
    <n v="209175500"/>
    <m/>
  </r>
  <r>
    <x v="40"/>
    <s v="GDPLTFORECAST"/>
    <s v="TOT"/>
    <s v="MLN_USD"/>
    <s v="A"/>
    <x v="33"/>
    <n v="213620100"/>
    <m/>
  </r>
  <r>
    <x v="40"/>
    <s v="GDPLTFORECAST"/>
    <s v="TOT"/>
    <s v="MLN_USD"/>
    <s v="A"/>
    <x v="34"/>
    <n v="218138100"/>
    <m/>
  </r>
  <r>
    <x v="40"/>
    <s v="GDPLTFORECAST"/>
    <s v="TOT"/>
    <s v="MLN_USD"/>
    <s v="A"/>
    <x v="35"/>
    <n v="222732700"/>
    <m/>
  </r>
  <r>
    <x v="40"/>
    <s v="GDPLTFORECAST"/>
    <s v="TOT"/>
    <s v="MLN_USD"/>
    <s v="A"/>
    <x v="36"/>
    <n v="227400500"/>
    <m/>
  </r>
  <r>
    <x v="40"/>
    <s v="GDPLTFORECAST"/>
    <s v="TOT"/>
    <s v="MLN_USD"/>
    <s v="A"/>
    <x v="37"/>
    <n v="232143700"/>
    <m/>
  </r>
  <r>
    <x v="40"/>
    <s v="GDPLTFORECAST"/>
    <s v="TOT"/>
    <s v="MLN_USD"/>
    <s v="A"/>
    <x v="38"/>
    <n v="236962300"/>
    <m/>
  </r>
  <r>
    <x v="40"/>
    <s v="GDPLTFORECAST"/>
    <s v="TOT"/>
    <s v="MLN_USD"/>
    <s v="A"/>
    <x v="39"/>
    <n v="241856500"/>
    <m/>
  </r>
  <r>
    <x v="40"/>
    <s v="GDPLTFORECAST"/>
    <s v="TOT"/>
    <s v="MLN_USD"/>
    <s v="A"/>
    <x v="40"/>
    <n v="246828200"/>
    <m/>
  </r>
  <r>
    <x v="40"/>
    <s v="GDPLTFORECAST"/>
    <s v="TOT"/>
    <s v="MLN_USD"/>
    <s v="A"/>
    <x v="41"/>
    <n v="251890500"/>
    <m/>
  </r>
  <r>
    <x v="40"/>
    <s v="GDPLTFORECAST"/>
    <s v="TOT"/>
    <s v="MLN_USD"/>
    <s v="A"/>
    <x v="42"/>
    <n v="257049600"/>
    <m/>
  </r>
  <r>
    <x v="40"/>
    <s v="GDPLTFORECAST"/>
    <s v="TOT"/>
    <s v="MLN_USD"/>
    <s v="A"/>
    <x v="43"/>
    <n v="262310300"/>
    <m/>
  </r>
  <r>
    <x v="40"/>
    <s v="GDPLTFORECAST"/>
    <s v="TOT"/>
    <s v="MLN_USD"/>
    <s v="A"/>
    <x v="44"/>
    <n v="267676800"/>
    <m/>
  </r>
  <r>
    <x v="41"/>
    <s v="GDPLTFORECAST"/>
    <s v="TOT"/>
    <s v="MLN_USD"/>
    <s v="A"/>
    <x v="0"/>
    <n v="48964263.596568704"/>
    <m/>
  </r>
  <r>
    <x v="41"/>
    <s v="GDPLTFORECAST"/>
    <s v="TOT"/>
    <s v="MLN_USD"/>
    <s v="A"/>
    <x v="1"/>
    <n v="50222396.352374896"/>
    <m/>
  </r>
  <r>
    <x v="41"/>
    <s v="GDPLTFORECAST"/>
    <s v="TOT"/>
    <s v="MLN_USD"/>
    <s v="A"/>
    <x v="2"/>
    <n v="51507660.663560003"/>
    <m/>
  </r>
  <r>
    <x v="41"/>
    <s v="GDPLTFORECAST"/>
    <s v="TOT"/>
    <s v="MLN_USD"/>
    <s v="A"/>
    <x v="3"/>
    <n v="52784186.496867403"/>
    <m/>
  </r>
  <r>
    <x v="41"/>
    <s v="GDPLTFORECAST"/>
    <s v="TOT"/>
    <s v="MLN_USD"/>
    <s v="A"/>
    <x v="4"/>
    <n v="53747620"/>
    <m/>
  </r>
  <r>
    <x v="41"/>
    <s v="GDPLTFORECAST"/>
    <s v="TOT"/>
    <s v="MLN_USD"/>
    <s v="A"/>
    <x v="5"/>
    <n v="54661280"/>
    <m/>
  </r>
  <r>
    <x v="41"/>
    <s v="GDPLTFORECAST"/>
    <s v="TOT"/>
    <s v="MLN_USD"/>
    <s v="A"/>
    <x v="6"/>
    <n v="55588500"/>
    <m/>
  </r>
  <r>
    <x v="41"/>
    <s v="GDPLTFORECAST"/>
    <s v="TOT"/>
    <s v="MLN_USD"/>
    <s v="A"/>
    <x v="7"/>
    <n v="56546590"/>
    <m/>
  </r>
  <r>
    <x v="41"/>
    <s v="GDPLTFORECAST"/>
    <s v="TOT"/>
    <s v="MLN_USD"/>
    <s v="A"/>
    <x v="8"/>
    <n v="57543220"/>
    <m/>
  </r>
  <r>
    <x v="41"/>
    <s v="GDPLTFORECAST"/>
    <s v="TOT"/>
    <s v="MLN_USD"/>
    <s v="A"/>
    <x v="9"/>
    <n v="58579050"/>
    <m/>
  </r>
  <r>
    <x v="41"/>
    <s v="GDPLTFORECAST"/>
    <s v="TOT"/>
    <s v="MLN_USD"/>
    <s v="A"/>
    <x v="10"/>
    <n v="59648860"/>
    <m/>
  </r>
  <r>
    <x v="41"/>
    <s v="GDPLTFORECAST"/>
    <s v="TOT"/>
    <s v="MLN_USD"/>
    <s v="A"/>
    <x v="11"/>
    <n v="60747840"/>
    <m/>
  </r>
  <r>
    <x v="41"/>
    <s v="GDPLTFORECAST"/>
    <s v="TOT"/>
    <s v="MLN_USD"/>
    <s v="A"/>
    <x v="12"/>
    <n v="61873140"/>
    <m/>
  </r>
  <r>
    <x v="41"/>
    <s v="GDPLTFORECAST"/>
    <s v="TOT"/>
    <s v="MLN_USD"/>
    <s v="A"/>
    <x v="13"/>
    <n v="63022310"/>
    <m/>
  </r>
  <r>
    <x v="41"/>
    <s v="GDPLTFORECAST"/>
    <s v="TOT"/>
    <s v="MLN_USD"/>
    <s v="A"/>
    <x v="14"/>
    <n v="64193530"/>
    <m/>
  </r>
  <r>
    <x v="41"/>
    <s v="GDPLTFORECAST"/>
    <s v="TOT"/>
    <s v="MLN_USD"/>
    <s v="A"/>
    <x v="15"/>
    <n v="65385930"/>
    <m/>
  </r>
  <r>
    <x v="41"/>
    <s v="GDPLTFORECAST"/>
    <s v="TOT"/>
    <s v="MLN_USD"/>
    <s v="A"/>
    <x v="16"/>
    <n v="66599900"/>
    <m/>
  </r>
  <r>
    <x v="41"/>
    <s v="GDPLTFORECAST"/>
    <s v="TOT"/>
    <s v="MLN_USD"/>
    <s v="A"/>
    <x v="17"/>
    <n v="67836250"/>
    <m/>
  </r>
  <r>
    <x v="41"/>
    <s v="GDPLTFORECAST"/>
    <s v="TOT"/>
    <s v="MLN_USD"/>
    <s v="A"/>
    <x v="18"/>
    <n v="69096350"/>
    <m/>
  </r>
  <r>
    <x v="41"/>
    <s v="GDPLTFORECAST"/>
    <s v="TOT"/>
    <s v="MLN_USD"/>
    <s v="A"/>
    <x v="19"/>
    <n v="70382000"/>
    <m/>
  </r>
  <r>
    <x v="41"/>
    <s v="GDPLTFORECAST"/>
    <s v="TOT"/>
    <s v="MLN_USD"/>
    <s v="A"/>
    <x v="20"/>
    <n v="71695460"/>
    <m/>
  </r>
  <r>
    <x v="41"/>
    <s v="GDPLTFORECAST"/>
    <s v="TOT"/>
    <s v="MLN_USD"/>
    <s v="A"/>
    <x v="21"/>
    <n v="73036720"/>
    <m/>
  </r>
  <r>
    <x v="41"/>
    <s v="GDPLTFORECAST"/>
    <s v="TOT"/>
    <s v="MLN_USD"/>
    <s v="A"/>
    <x v="22"/>
    <n v="74407390"/>
    <m/>
  </r>
  <r>
    <x v="41"/>
    <s v="GDPLTFORECAST"/>
    <s v="TOT"/>
    <s v="MLN_USD"/>
    <s v="A"/>
    <x v="23"/>
    <n v="75808720"/>
    <m/>
  </r>
  <r>
    <x v="41"/>
    <s v="GDPLTFORECAST"/>
    <s v="TOT"/>
    <s v="MLN_USD"/>
    <s v="A"/>
    <x v="24"/>
    <n v="77241640"/>
    <m/>
  </r>
  <r>
    <x v="41"/>
    <s v="GDPLTFORECAST"/>
    <s v="TOT"/>
    <s v="MLN_USD"/>
    <s v="A"/>
    <x v="25"/>
    <n v="78707240"/>
    <m/>
  </r>
  <r>
    <x v="41"/>
    <s v="GDPLTFORECAST"/>
    <s v="TOT"/>
    <s v="MLN_USD"/>
    <s v="A"/>
    <x v="26"/>
    <n v="80207970"/>
    <m/>
  </r>
  <r>
    <x v="41"/>
    <s v="GDPLTFORECAST"/>
    <s v="TOT"/>
    <s v="MLN_USD"/>
    <s v="A"/>
    <x v="27"/>
    <n v="81744230"/>
    <m/>
  </r>
  <r>
    <x v="41"/>
    <s v="GDPLTFORECAST"/>
    <s v="TOT"/>
    <s v="MLN_USD"/>
    <s v="A"/>
    <x v="28"/>
    <n v="83315770"/>
    <m/>
  </r>
  <r>
    <x v="41"/>
    <s v="GDPLTFORECAST"/>
    <s v="TOT"/>
    <s v="MLN_USD"/>
    <s v="A"/>
    <x v="29"/>
    <n v="84922270"/>
    <m/>
  </r>
  <r>
    <x v="41"/>
    <s v="GDPLTFORECAST"/>
    <s v="TOT"/>
    <s v="MLN_USD"/>
    <s v="A"/>
    <x v="30"/>
    <n v="86563660"/>
    <m/>
  </r>
  <r>
    <x v="41"/>
    <s v="GDPLTFORECAST"/>
    <s v="TOT"/>
    <s v="MLN_USD"/>
    <s v="A"/>
    <x v="31"/>
    <n v="88238300"/>
    <m/>
  </r>
  <r>
    <x v="41"/>
    <s v="GDPLTFORECAST"/>
    <s v="TOT"/>
    <s v="MLN_USD"/>
    <s v="A"/>
    <x v="32"/>
    <n v="89946430"/>
    <m/>
  </r>
  <r>
    <x v="41"/>
    <s v="GDPLTFORECAST"/>
    <s v="TOT"/>
    <s v="MLN_USD"/>
    <s v="A"/>
    <x v="33"/>
    <n v="91688490"/>
    <m/>
  </r>
  <r>
    <x v="41"/>
    <s v="GDPLTFORECAST"/>
    <s v="TOT"/>
    <s v="MLN_USD"/>
    <s v="A"/>
    <x v="34"/>
    <n v="93465100"/>
    <m/>
  </r>
  <r>
    <x v="41"/>
    <s v="GDPLTFORECAST"/>
    <s v="TOT"/>
    <s v="MLN_USD"/>
    <s v="A"/>
    <x v="35"/>
    <n v="95277360"/>
    <m/>
  </r>
  <r>
    <x v="41"/>
    <s v="GDPLTFORECAST"/>
    <s v="TOT"/>
    <s v="MLN_USD"/>
    <s v="A"/>
    <x v="36"/>
    <n v="97125140"/>
    <m/>
  </r>
  <r>
    <x v="41"/>
    <s v="GDPLTFORECAST"/>
    <s v="TOT"/>
    <s v="MLN_USD"/>
    <s v="A"/>
    <x v="37"/>
    <n v="99009150"/>
    <m/>
  </r>
  <r>
    <x v="41"/>
    <s v="GDPLTFORECAST"/>
    <s v="TOT"/>
    <s v="MLN_USD"/>
    <s v="A"/>
    <x v="38"/>
    <n v="100930100"/>
    <m/>
  </r>
  <r>
    <x v="41"/>
    <s v="GDPLTFORECAST"/>
    <s v="TOT"/>
    <s v="MLN_USD"/>
    <s v="A"/>
    <x v="39"/>
    <n v="102889400"/>
    <m/>
  </r>
  <r>
    <x v="41"/>
    <s v="GDPLTFORECAST"/>
    <s v="TOT"/>
    <s v="MLN_USD"/>
    <s v="A"/>
    <x v="40"/>
    <n v="104889100"/>
    <m/>
  </r>
  <r>
    <x v="41"/>
    <s v="GDPLTFORECAST"/>
    <s v="TOT"/>
    <s v="MLN_USD"/>
    <s v="A"/>
    <x v="41"/>
    <n v="106931900"/>
    <m/>
  </r>
  <r>
    <x v="41"/>
    <s v="GDPLTFORECAST"/>
    <s v="TOT"/>
    <s v="MLN_USD"/>
    <s v="A"/>
    <x v="42"/>
    <n v="109019700"/>
    <m/>
  </r>
  <r>
    <x v="41"/>
    <s v="GDPLTFORECAST"/>
    <s v="TOT"/>
    <s v="MLN_USD"/>
    <s v="A"/>
    <x v="43"/>
    <n v="111154100"/>
    <m/>
  </r>
  <r>
    <x v="41"/>
    <s v="GDPLTFORECAST"/>
    <s v="TOT"/>
    <s v="MLN_USD"/>
    <s v="A"/>
    <x v="44"/>
    <n v="113337100"/>
    <m/>
  </r>
  <r>
    <x v="42"/>
    <s v="GDPLTFORECAST"/>
    <s v="TOT"/>
    <s v="MLN_USD"/>
    <s v="A"/>
    <x v="0"/>
    <n v="797458.24273848103"/>
    <m/>
  </r>
  <r>
    <x v="42"/>
    <s v="GDPLTFORECAST"/>
    <s v="TOT"/>
    <s v="MLN_USD"/>
    <s v="A"/>
    <x v="1"/>
    <n v="820296.83234075794"/>
    <m/>
  </r>
  <r>
    <x v="42"/>
    <s v="GDPLTFORECAST"/>
    <s v="TOT"/>
    <s v="MLN_USD"/>
    <s v="A"/>
    <x v="2"/>
    <n v="836759.99122582097"/>
    <m/>
  </r>
  <r>
    <x v="42"/>
    <s v="GDPLTFORECAST"/>
    <s v="TOT"/>
    <s v="MLN_USD"/>
    <s v="A"/>
    <x v="3"/>
    <n v="858402.90110450995"/>
    <m/>
  </r>
  <r>
    <x v="42"/>
    <s v="GDPLTFORECAST"/>
    <s v="TOT"/>
    <s v="MLN_USD"/>
    <s v="A"/>
    <x v="4"/>
    <n v="902409.5"/>
    <m/>
  </r>
  <r>
    <x v="42"/>
    <s v="GDPLTFORECAST"/>
    <s v="TOT"/>
    <s v="MLN_USD"/>
    <s v="A"/>
    <x v="5"/>
    <n v="946524"/>
    <m/>
  </r>
  <r>
    <x v="42"/>
    <s v="GDPLTFORECAST"/>
    <s v="TOT"/>
    <s v="MLN_USD"/>
    <s v="A"/>
    <x v="6"/>
    <n v="987153"/>
    <m/>
  </r>
  <r>
    <x v="42"/>
    <s v="GDPLTFORECAST"/>
    <s v="TOT"/>
    <s v="MLN_USD"/>
    <s v="A"/>
    <x v="7"/>
    <n v="1024183"/>
    <m/>
  </r>
  <r>
    <x v="42"/>
    <s v="GDPLTFORECAST"/>
    <s v="TOT"/>
    <s v="MLN_USD"/>
    <s v="A"/>
    <x v="8"/>
    <n v="1058515"/>
    <m/>
  </r>
  <r>
    <x v="42"/>
    <s v="GDPLTFORECAST"/>
    <s v="TOT"/>
    <s v="MLN_USD"/>
    <s v="A"/>
    <x v="9"/>
    <n v="1091179"/>
    <m/>
  </r>
  <r>
    <x v="42"/>
    <s v="GDPLTFORECAST"/>
    <s v="TOT"/>
    <s v="MLN_USD"/>
    <s v="A"/>
    <x v="10"/>
    <n v="1122919"/>
    <m/>
  </r>
  <r>
    <x v="42"/>
    <s v="GDPLTFORECAST"/>
    <s v="TOT"/>
    <s v="MLN_USD"/>
    <s v="A"/>
    <x v="11"/>
    <n v="1154323"/>
    <m/>
  </r>
  <r>
    <x v="42"/>
    <s v="GDPLTFORECAST"/>
    <s v="TOT"/>
    <s v="MLN_USD"/>
    <s v="A"/>
    <x v="12"/>
    <n v="1185764"/>
    <m/>
  </r>
  <r>
    <x v="42"/>
    <s v="GDPLTFORECAST"/>
    <s v="TOT"/>
    <s v="MLN_USD"/>
    <s v="A"/>
    <x v="13"/>
    <n v="1217496"/>
    <m/>
  </r>
  <r>
    <x v="42"/>
    <s v="GDPLTFORECAST"/>
    <s v="TOT"/>
    <s v="MLN_USD"/>
    <s v="A"/>
    <x v="14"/>
    <n v="1249683"/>
    <m/>
  </r>
  <r>
    <x v="42"/>
    <s v="GDPLTFORECAST"/>
    <s v="TOT"/>
    <s v="MLN_USD"/>
    <s v="A"/>
    <x v="15"/>
    <n v="1282416"/>
    <m/>
  </r>
  <r>
    <x v="42"/>
    <s v="GDPLTFORECAST"/>
    <s v="TOT"/>
    <s v="MLN_USD"/>
    <s v="A"/>
    <x v="16"/>
    <n v="1315642"/>
    <m/>
  </r>
  <r>
    <x v="42"/>
    <s v="GDPLTFORECAST"/>
    <s v="TOT"/>
    <s v="MLN_USD"/>
    <s v="A"/>
    <x v="17"/>
    <n v="1349303"/>
    <m/>
  </r>
  <r>
    <x v="42"/>
    <s v="GDPLTFORECAST"/>
    <s v="TOT"/>
    <s v="MLN_USD"/>
    <s v="A"/>
    <x v="18"/>
    <n v="1383300"/>
    <m/>
  </r>
  <r>
    <x v="42"/>
    <s v="GDPLTFORECAST"/>
    <s v="TOT"/>
    <s v="MLN_USD"/>
    <s v="A"/>
    <x v="19"/>
    <n v="1417535"/>
    <m/>
  </r>
  <r>
    <x v="42"/>
    <s v="GDPLTFORECAST"/>
    <s v="TOT"/>
    <s v="MLN_USD"/>
    <s v="A"/>
    <x v="20"/>
    <n v="1451941"/>
    <m/>
  </r>
  <r>
    <x v="42"/>
    <s v="GDPLTFORECAST"/>
    <s v="TOT"/>
    <s v="MLN_USD"/>
    <s v="A"/>
    <x v="21"/>
    <n v="1486562"/>
    <m/>
  </r>
  <r>
    <x v="42"/>
    <s v="GDPLTFORECAST"/>
    <s v="TOT"/>
    <s v="MLN_USD"/>
    <s v="A"/>
    <x v="22"/>
    <n v="1521394"/>
    <m/>
  </r>
  <r>
    <x v="42"/>
    <s v="GDPLTFORECAST"/>
    <s v="TOT"/>
    <s v="MLN_USD"/>
    <s v="A"/>
    <x v="23"/>
    <n v="1556448"/>
    <m/>
  </r>
  <r>
    <x v="42"/>
    <s v="GDPLTFORECAST"/>
    <s v="TOT"/>
    <s v="MLN_USD"/>
    <s v="A"/>
    <x v="24"/>
    <n v="1591765"/>
    <m/>
  </r>
  <r>
    <x v="42"/>
    <s v="GDPLTFORECAST"/>
    <s v="TOT"/>
    <s v="MLN_USD"/>
    <s v="A"/>
    <x v="25"/>
    <n v="1627421"/>
    <m/>
  </r>
  <r>
    <x v="42"/>
    <s v="GDPLTFORECAST"/>
    <s v="TOT"/>
    <s v="MLN_USD"/>
    <s v="A"/>
    <x v="26"/>
    <n v="1663452"/>
    <m/>
  </r>
  <r>
    <x v="42"/>
    <s v="GDPLTFORECAST"/>
    <s v="TOT"/>
    <s v="MLN_USD"/>
    <s v="A"/>
    <x v="27"/>
    <n v="1700009"/>
    <m/>
  </r>
  <r>
    <x v="42"/>
    <s v="GDPLTFORECAST"/>
    <s v="TOT"/>
    <s v="MLN_USD"/>
    <s v="A"/>
    <x v="28"/>
    <n v="1737252"/>
    <m/>
  </r>
  <r>
    <x v="42"/>
    <s v="GDPLTFORECAST"/>
    <s v="TOT"/>
    <s v="MLN_USD"/>
    <s v="A"/>
    <x v="29"/>
    <n v="1775313"/>
    <m/>
  </r>
  <r>
    <x v="42"/>
    <s v="GDPLTFORECAST"/>
    <s v="TOT"/>
    <s v="MLN_USD"/>
    <s v="A"/>
    <x v="30"/>
    <n v="1814275"/>
    <m/>
  </r>
  <r>
    <x v="42"/>
    <s v="GDPLTFORECAST"/>
    <s v="TOT"/>
    <s v="MLN_USD"/>
    <s v="A"/>
    <x v="31"/>
    <n v="1854153"/>
    <m/>
  </r>
  <r>
    <x v="42"/>
    <s v="GDPLTFORECAST"/>
    <s v="TOT"/>
    <s v="MLN_USD"/>
    <s v="A"/>
    <x v="32"/>
    <n v="1894902"/>
    <m/>
  </r>
  <r>
    <x v="42"/>
    <s v="GDPLTFORECAST"/>
    <s v="TOT"/>
    <s v="MLN_USD"/>
    <s v="A"/>
    <x v="33"/>
    <n v="1936439"/>
    <m/>
  </r>
  <r>
    <x v="42"/>
    <s v="GDPLTFORECAST"/>
    <s v="TOT"/>
    <s v="MLN_USD"/>
    <s v="A"/>
    <x v="34"/>
    <n v="1978687"/>
    <m/>
  </r>
  <r>
    <x v="42"/>
    <s v="GDPLTFORECAST"/>
    <s v="TOT"/>
    <s v="MLN_USD"/>
    <s v="A"/>
    <x v="35"/>
    <n v="2021602"/>
    <m/>
  </r>
  <r>
    <x v="42"/>
    <s v="GDPLTFORECAST"/>
    <s v="TOT"/>
    <s v="MLN_USD"/>
    <s v="A"/>
    <x v="36"/>
    <n v="2065161"/>
    <m/>
  </r>
  <r>
    <x v="42"/>
    <s v="GDPLTFORECAST"/>
    <s v="TOT"/>
    <s v="MLN_USD"/>
    <s v="A"/>
    <x v="37"/>
    <n v="2109365"/>
    <m/>
  </r>
  <r>
    <x v="42"/>
    <s v="GDPLTFORECAST"/>
    <s v="TOT"/>
    <s v="MLN_USD"/>
    <s v="A"/>
    <x v="38"/>
    <n v="2154236"/>
    <m/>
  </r>
  <r>
    <x v="42"/>
    <s v="GDPLTFORECAST"/>
    <s v="TOT"/>
    <s v="MLN_USD"/>
    <s v="A"/>
    <x v="39"/>
    <n v="2199823"/>
    <m/>
  </r>
  <r>
    <x v="42"/>
    <s v="GDPLTFORECAST"/>
    <s v="TOT"/>
    <s v="MLN_USD"/>
    <s v="A"/>
    <x v="40"/>
    <n v="2246188"/>
    <m/>
  </r>
  <r>
    <x v="42"/>
    <s v="GDPLTFORECAST"/>
    <s v="TOT"/>
    <s v="MLN_USD"/>
    <s v="A"/>
    <x v="41"/>
    <n v="2293391"/>
    <m/>
  </r>
  <r>
    <x v="42"/>
    <s v="GDPLTFORECAST"/>
    <s v="TOT"/>
    <s v="MLN_USD"/>
    <s v="A"/>
    <x v="42"/>
    <n v="2341499"/>
    <m/>
  </r>
  <r>
    <x v="42"/>
    <s v="GDPLTFORECAST"/>
    <s v="TOT"/>
    <s v="MLN_USD"/>
    <s v="A"/>
    <x v="43"/>
    <n v="2390600"/>
    <m/>
  </r>
  <r>
    <x v="42"/>
    <s v="GDPLTFORECAST"/>
    <s v="TOT"/>
    <s v="MLN_USD"/>
    <s v="A"/>
    <x v="44"/>
    <n v="2440798"/>
    <m/>
  </r>
  <r>
    <x v="43"/>
    <s v="GDPLTFORECAST"/>
    <s v="TOT"/>
    <s v="MLN_USD"/>
    <s v="A"/>
    <x v="0"/>
    <n v="626878.75554800197"/>
    <m/>
  </r>
  <r>
    <x v="43"/>
    <s v="GDPLTFORECAST"/>
    <s v="TOT"/>
    <s v="MLN_USD"/>
    <s v="A"/>
    <x v="1"/>
    <n v="638094.82354448398"/>
    <m/>
  </r>
  <r>
    <x v="43"/>
    <s v="GDPLTFORECAST"/>
    <s v="TOT"/>
    <s v="MLN_USD"/>
    <s v="A"/>
    <x v="2"/>
    <n v="655555.60093040904"/>
    <m/>
  </r>
  <r>
    <x v="43"/>
    <s v="GDPLTFORECAST"/>
    <s v="TOT"/>
    <s v="MLN_USD"/>
    <s v="A"/>
    <x v="3"/>
    <n v="676395.027207384"/>
    <m/>
  </r>
  <r>
    <x v="43"/>
    <s v="GDPLTFORECAST"/>
    <s v="TOT"/>
    <s v="MLN_USD"/>
    <s v="A"/>
    <x v="4"/>
    <n v="695907.3"/>
    <m/>
  </r>
  <r>
    <x v="43"/>
    <s v="GDPLTFORECAST"/>
    <s v="TOT"/>
    <s v="MLN_USD"/>
    <s v="A"/>
    <x v="5"/>
    <n v="715276.80000000005"/>
    <m/>
  </r>
  <r>
    <x v="43"/>
    <s v="GDPLTFORECAST"/>
    <s v="TOT"/>
    <s v="MLN_USD"/>
    <s v="A"/>
    <x v="6"/>
    <n v="734767"/>
    <m/>
  </r>
  <r>
    <x v="43"/>
    <s v="GDPLTFORECAST"/>
    <s v="TOT"/>
    <s v="MLN_USD"/>
    <s v="A"/>
    <x v="7"/>
    <n v="754254.5"/>
    <m/>
  </r>
  <r>
    <x v="43"/>
    <s v="GDPLTFORECAST"/>
    <s v="TOT"/>
    <s v="MLN_USD"/>
    <s v="A"/>
    <x v="8"/>
    <n v="773662.4"/>
    <m/>
  </r>
  <r>
    <x v="43"/>
    <s v="GDPLTFORECAST"/>
    <s v="TOT"/>
    <s v="MLN_USD"/>
    <s v="A"/>
    <x v="9"/>
    <n v="793144.9"/>
    <m/>
  </r>
  <r>
    <x v="43"/>
    <s v="GDPLTFORECAST"/>
    <s v="TOT"/>
    <s v="MLN_USD"/>
    <s v="A"/>
    <x v="10"/>
    <n v="812736"/>
    <m/>
  </r>
  <r>
    <x v="43"/>
    <s v="GDPLTFORECAST"/>
    <s v="TOT"/>
    <s v="MLN_USD"/>
    <s v="A"/>
    <x v="11"/>
    <n v="832414.6"/>
    <m/>
  </r>
  <r>
    <x v="43"/>
    <s v="GDPLTFORECAST"/>
    <s v="TOT"/>
    <s v="MLN_USD"/>
    <s v="A"/>
    <x v="12"/>
    <n v="852190.3"/>
    <m/>
  </r>
  <r>
    <x v="43"/>
    <s v="GDPLTFORECAST"/>
    <s v="TOT"/>
    <s v="MLN_USD"/>
    <s v="A"/>
    <x v="13"/>
    <n v="872068.9"/>
    <m/>
  </r>
  <r>
    <x v="43"/>
    <s v="GDPLTFORECAST"/>
    <s v="TOT"/>
    <s v="MLN_USD"/>
    <s v="A"/>
    <x v="14"/>
    <n v="892049.9"/>
    <m/>
  </r>
  <r>
    <x v="43"/>
    <s v="GDPLTFORECAST"/>
    <s v="TOT"/>
    <s v="MLN_USD"/>
    <s v="A"/>
    <x v="15"/>
    <n v="912127.7"/>
    <m/>
  </r>
  <r>
    <x v="43"/>
    <s v="GDPLTFORECAST"/>
    <s v="TOT"/>
    <s v="MLN_USD"/>
    <s v="A"/>
    <x v="16"/>
    <n v="932338.6"/>
    <m/>
  </r>
  <r>
    <x v="43"/>
    <s v="GDPLTFORECAST"/>
    <s v="TOT"/>
    <s v="MLN_USD"/>
    <s v="A"/>
    <x v="17"/>
    <n v="952673.6"/>
    <m/>
  </r>
  <r>
    <x v="43"/>
    <s v="GDPLTFORECAST"/>
    <s v="TOT"/>
    <s v="MLN_USD"/>
    <s v="A"/>
    <x v="18"/>
    <n v="973119.4"/>
    <m/>
  </r>
  <r>
    <x v="43"/>
    <s v="GDPLTFORECAST"/>
    <s v="TOT"/>
    <s v="MLN_USD"/>
    <s v="A"/>
    <x v="19"/>
    <n v="993661.6"/>
    <m/>
  </r>
  <r>
    <x v="43"/>
    <s v="GDPLTFORECAST"/>
    <s v="TOT"/>
    <s v="MLN_USD"/>
    <s v="A"/>
    <x v="20"/>
    <n v="1014287"/>
    <m/>
  </r>
  <r>
    <x v="43"/>
    <s v="GDPLTFORECAST"/>
    <s v="TOT"/>
    <s v="MLN_USD"/>
    <s v="A"/>
    <x v="21"/>
    <n v="1034938"/>
    <m/>
  </r>
  <r>
    <x v="43"/>
    <s v="GDPLTFORECAST"/>
    <s v="TOT"/>
    <s v="MLN_USD"/>
    <s v="A"/>
    <x v="22"/>
    <n v="1055599"/>
    <m/>
  </r>
  <r>
    <x v="43"/>
    <s v="GDPLTFORECAST"/>
    <s v="TOT"/>
    <s v="MLN_USD"/>
    <s v="A"/>
    <x v="23"/>
    <n v="1076260"/>
    <m/>
  </r>
  <r>
    <x v="43"/>
    <s v="GDPLTFORECAST"/>
    <s v="TOT"/>
    <s v="MLN_USD"/>
    <s v="A"/>
    <x v="24"/>
    <n v="1096913"/>
    <m/>
  </r>
  <r>
    <x v="43"/>
    <s v="GDPLTFORECAST"/>
    <s v="TOT"/>
    <s v="MLN_USD"/>
    <s v="A"/>
    <x v="25"/>
    <n v="1117560"/>
    <m/>
  </r>
  <r>
    <x v="43"/>
    <s v="GDPLTFORECAST"/>
    <s v="TOT"/>
    <s v="MLN_USD"/>
    <s v="A"/>
    <x v="26"/>
    <n v="1138214"/>
    <m/>
  </r>
  <r>
    <x v="43"/>
    <s v="GDPLTFORECAST"/>
    <s v="TOT"/>
    <s v="MLN_USD"/>
    <s v="A"/>
    <x v="27"/>
    <n v="1158897"/>
    <m/>
  </r>
  <r>
    <x v="43"/>
    <s v="GDPLTFORECAST"/>
    <s v="TOT"/>
    <s v="MLN_USD"/>
    <s v="A"/>
    <x v="28"/>
    <n v="1179631"/>
    <m/>
  </r>
  <r>
    <x v="43"/>
    <s v="GDPLTFORECAST"/>
    <s v="TOT"/>
    <s v="MLN_USD"/>
    <s v="A"/>
    <x v="29"/>
    <n v="1200434"/>
    <m/>
  </r>
  <r>
    <x v="43"/>
    <s v="GDPLTFORECAST"/>
    <s v="TOT"/>
    <s v="MLN_USD"/>
    <s v="A"/>
    <x v="30"/>
    <n v="1221315"/>
    <m/>
  </r>
  <r>
    <x v="43"/>
    <s v="GDPLTFORECAST"/>
    <s v="TOT"/>
    <s v="MLN_USD"/>
    <s v="A"/>
    <x v="31"/>
    <n v="1242270"/>
    <m/>
  </r>
  <r>
    <x v="43"/>
    <s v="GDPLTFORECAST"/>
    <s v="TOT"/>
    <s v="MLN_USD"/>
    <s v="A"/>
    <x v="32"/>
    <n v="1263277"/>
    <m/>
  </r>
  <r>
    <x v="43"/>
    <s v="GDPLTFORECAST"/>
    <s v="TOT"/>
    <s v="MLN_USD"/>
    <s v="A"/>
    <x v="33"/>
    <n v="1284305"/>
    <m/>
  </r>
  <r>
    <x v="43"/>
    <s v="GDPLTFORECAST"/>
    <s v="TOT"/>
    <s v="MLN_USD"/>
    <s v="A"/>
    <x v="34"/>
    <n v="1305320"/>
    <m/>
  </r>
  <r>
    <x v="43"/>
    <s v="GDPLTFORECAST"/>
    <s v="TOT"/>
    <s v="MLN_USD"/>
    <s v="A"/>
    <x v="35"/>
    <n v="1326301"/>
    <m/>
  </r>
  <r>
    <x v="43"/>
    <s v="GDPLTFORECAST"/>
    <s v="TOT"/>
    <s v="MLN_USD"/>
    <s v="A"/>
    <x v="36"/>
    <n v="1347240"/>
    <m/>
  </r>
  <r>
    <x v="43"/>
    <s v="GDPLTFORECAST"/>
    <s v="TOT"/>
    <s v="MLN_USD"/>
    <s v="A"/>
    <x v="37"/>
    <n v="1368135"/>
    <m/>
  </r>
  <r>
    <x v="43"/>
    <s v="GDPLTFORECAST"/>
    <s v="TOT"/>
    <s v="MLN_USD"/>
    <s v="A"/>
    <x v="38"/>
    <n v="1388986"/>
    <m/>
  </r>
  <r>
    <x v="43"/>
    <s v="GDPLTFORECAST"/>
    <s v="TOT"/>
    <s v="MLN_USD"/>
    <s v="A"/>
    <x v="39"/>
    <n v="1409804"/>
    <m/>
  </r>
  <r>
    <x v="43"/>
    <s v="GDPLTFORECAST"/>
    <s v="TOT"/>
    <s v="MLN_USD"/>
    <s v="A"/>
    <x v="40"/>
    <n v="1430616"/>
    <m/>
  </r>
  <r>
    <x v="43"/>
    <s v="GDPLTFORECAST"/>
    <s v="TOT"/>
    <s v="MLN_USD"/>
    <s v="A"/>
    <x v="41"/>
    <n v="1451394"/>
    <m/>
  </r>
  <r>
    <x v="43"/>
    <s v="GDPLTFORECAST"/>
    <s v="TOT"/>
    <s v="MLN_USD"/>
    <s v="A"/>
    <x v="42"/>
    <n v="1472191"/>
    <m/>
  </r>
  <r>
    <x v="43"/>
    <s v="GDPLTFORECAST"/>
    <s v="TOT"/>
    <s v="MLN_USD"/>
    <s v="A"/>
    <x v="43"/>
    <n v="1493069"/>
    <m/>
  </r>
  <r>
    <x v="43"/>
    <s v="GDPLTFORECAST"/>
    <s v="TOT"/>
    <s v="MLN_USD"/>
    <s v="A"/>
    <x v="44"/>
    <n v="1514093"/>
    <m/>
  </r>
  <r>
    <x v="44"/>
    <s v="GDPLTFORECAST"/>
    <s v="TOT"/>
    <s v="MLN_USD"/>
    <s v="A"/>
    <x v="0"/>
    <n v="72338.660048058402"/>
    <m/>
  </r>
  <r>
    <x v="44"/>
    <s v="GDPLTFORECAST"/>
    <s v="TOT"/>
    <s v="MLN_USD"/>
    <s v="A"/>
    <x v="1"/>
    <n v="74647.784414092894"/>
    <m/>
  </r>
  <r>
    <x v="44"/>
    <s v="GDPLTFORECAST"/>
    <s v="TOT"/>
    <s v="MLN_USD"/>
    <s v="A"/>
    <x v="2"/>
    <n v="77373.181215994497"/>
    <m/>
  </r>
  <r>
    <x v="44"/>
    <s v="GDPLTFORECAST"/>
    <s v="TOT"/>
    <s v="MLN_USD"/>
    <s v="A"/>
    <x v="3"/>
    <n v="80261.767370453905"/>
    <m/>
  </r>
  <r>
    <x v="44"/>
    <s v="GDPLTFORECAST"/>
    <s v="TOT"/>
    <s v="MLN_USD"/>
    <s v="A"/>
    <x v="4"/>
    <n v="82940.850000000006"/>
    <m/>
  </r>
  <r>
    <x v="44"/>
    <s v="GDPLTFORECAST"/>
    <s v="TOT"/>
    <s v="MLN_USD"/>
    <s v="A"/>
    <x v="5"/>
    <n v="85721.2"/>
    <m/>
  </r>
  <r>
    <x v="44"/>
    <s v="GDPLTFORECAST"/>
    <s v="TOT"/>
    <s v="MLN_USD"/>
    <s v="A"/>
    <x v="6"/>
    <n v="88658.03"/>
    <m/>
  </r>
  <r>
    <x v="44"/>
    <s v="GDPLTFORECAST"/>
    <s v="TOT"/>
    <s v="MLN_USD"/>
    <s v="A"/>
    <x v="7"/>
    <n v="91710.48"/>
    <m/>
  </r>
  <r>
    <x v="44"/>
    <s v="GDPLTFORECAST"/>
    <s v="TOT"/>
    <s v="MLN_USD"/>
    <s v="A"/>
    <x v="8"/>
    <n v="94835.76"/>
    <m/>
  </r>
  <r>
    <x v="44"/>
    <s v="GDPLTFORECAST"/>
    <s v="TOT"/>
    <s v="MLN_USD"/>
    <s v="A"/>
    <x v="9"/>
    <n v="98029.26"/>
    <m/>
  </r>
  <r>
    <x v="44"/>
    <s v="GDPLTFORECAST"/>
    <s v="TOT"/>
    <s v="MLN_USD"/>
    <s v="A"/>
    <x v="10"/>
    <n v="101283"/>
    <m/>
  </r>
  <r>
    <x v="44"/>
    <s v="GDPLTFORECAST"/>
    <s v="TOT"/>
    <s v="MLN_USD"/>
    <s v="A"/>
    <x v="11"/>
    <n v="104584.9"/>
    <m/>
  </r>
  <r>
    <x v="44"/>
    <s v="GDPLTFORECAST"/>
    <s v="TOT"/>
    <s v="MLN_USD"/>
    <s v="A"/>
    <x v="12"/>
    <n v="107930.5"/>
    <m/>
  </r>
  <r>
    <x v="44"/>
    <s v="GDPLTFORECAST"/>
    <s v="TOT"/>
    <s v="MLN_USD"/>
    <s v="A"/>
    <x v="13"/>
    <n v="111317"/>
    <m/>
  </r>
  <r>
    <x v="44"/>
    <s v="GDPLTFORECAST"/>
    <s v="TOT"/>
    <s v="MLN_USD"/>
    <s v="A"/>
    <x v="14"/>
    <n v="114741.8"/>
    <m/>
  </r>
  <r>
    <x v="44"/>
    <s v="GDPLTFORECAST"/>
    <s v="TOT"/>
    <s v="MLN_USD"/>
    <s v="A"/>
    <x v="15"/>
    <n v="118202.9"/>
    <m/>
  </r>
  <r>
    <x v="44"/>
    <s v="GDPLTFORECAST"/>
    <s v="TOT"/>
    <s v="MLN_USD"/>
    <s v="A"/>
    <x v="16"/>
    <n v="121705.7"/>
    <m/>
  </r>
  <r>
    <x v="44"/>
    <s v="GDPLTFORECAST"/>
    <s v="TOT"/>
    <s v="MLN_USD"/>
    <s v="A"/>
    <x v="17"/>
    <n v="125248.3"/>
    <m/>
  </r>
  <r>
    <x v="44"/>
    <s v="GDPLTFORECAST"/>
    <s v="TOT"/>
    <s v="MLN_USD"/>
    <s v="A"/>
    <x v="18"/>
    <n v="128828.4"/>
    <m/>
  </r>
  <r>
    <x v="44"/>
    <s v="GDPLTFORECAST"/>
    <s v="TOT"/>
    <s v="MLN_USD"/>
    <s v="A"/>
    <x v="19"/>
    <n v="132443.6"/>
    <m/>
  </r>
  <r>
    <x v="44"/>
    <s v="GDPLTFORECAST"/>
    <s v="TOT"/>
    <s v="MLN_USD"/>
    <s v="A"/>
    <x v="20"/>
    <n v="136091.5"/>
    <m/>
  </r>
  <r>
    <x v="44"/>
    <s v="GDPLTFORECAST"/>
    <s v="TOT"/>
    <s v="MLN_USD"/>
    <s v="A"/>
    <x v="21"/>
    <n v="139758.29999999999"/>
    <m/>
  </r>
  <r>
    <x v="44"/>
    <s v="GDPLTFORECAST"/>
    <s v="TOT"/>
    <s v="MLN_USD"/>
    <s v="A"/>
    <x v="22"/>
    <n v="143437.79999999999"/>
    <m/>
  </r>
  <r>
    <x v="44"/>
    <s v="GDPLTFORECAST"/>
    <s v="TOT"/>
    <s v="MLN_USD"/>
    <s v="A"/>
    <x v="23"/>
    <n v="147123.29999999999"/>
    <m/>
  </r>
  <r>
    <x v="44"/>
    <s v="GDPLTFORECAST"/>
    <s v="TOT"/>
    <s v="MLN_USD"/>
    <s v="A"/>
    <x v="24"/>
    <n v="150809.20000000001"/>
    <m/>
  </r>
  <r>
    <x v="44"/>
    <s v="GDPLTFORECAST"/>
    <s v="TOT"/>
    <s v="MLN_USD"/>
    <s v="A"/>
    <x v="25"/>
    <n v="154490.5"/>
    <m/>
  </r>
  <r>
    <x v="44"/>
    <s v="GDPLTFORECAST"/>
    <s v="TOT"/>
    <s v="MLN_USD"/>
    <s v="A"/>
    <x v="26"/>
    <n v="158161.1"/>
    <m/>
  </r>
  <r>
    <x v="44"/>
    <s v="GDPLTFORECAST"/>
    <s v="TOT"/>
    <s v="MLN_USD"/>
    <s v="A"/>
    <x v="27"/>
    <n v="161815.29999999999"/>
    <m/>
  </r>
  <r>
    <x v="44"/>
    <s v="GDPLTFORECAST"/>
    <s v="TOT"/>
    <s v="MLN_USD"/>
    <s v="A"/>
    <x v="28"/>
    <n v="165448.5"/>
    <m/>
  </r>
  <r>
    <x v="44"/>
    <s v="GDPLTFORECAST"/>
    <s v="TOT"/>
    <s v="MLN_USD"/>
    <s v="A"/>
    <x v="29"/>
    <n v="169057.6"/>
    <m/>
  </r>
  <r>
    <x v="44"/>
    <s v="GDPLTFORECAST"/>
    <s v="TOT"/>
    <s v="MLN_USD"/>
    <s v="A"/>
    <x v="30"/>
    <n v="172640.7"/>
    <m/>
  </r>
  <r>
    <x v="44"/>
    <s v="GDPLTFORECAST"/>
    <s v="TOT"/>
    <s v="MLN_USD"/>
    <s v="A"/>
    <x v="31"/>
    <n v="176193.5"/>
    <m/>
  </r>
  <r>
    <x v="44"/>
    <s v="GDPLTFORECAST"/>
    <s v="TOT"/>
    <s v="MLN_USD"/>
    <s v="A"/>
    <x v="32"/>
    <n v="179711.5"/>
    <m/>
  </r>
  <r>
    <x v="44"/>
    <s v="GDPLTFORECAST"/>
    <s v="TOT"/>
    <s v="MLN_USD"/>
    <s v="A"/>
    <x v="33"/>
    <n v="183191.6"/>
    <m/>
  </r>
  <r>
    <x v="44"/>
    <s v="GDPLTFORECAST"/>
    <s v="TOT"/>
    <s v="MLN_USD"/>
    <s v="A"/>
    <x v="34"/>
    <n v="186634"/>
    <m/>
  </r>
  <r>
    <x v="44"/>
    <s v="GDPLTFORECAST"/>
    <s v="TOT"/>
    <s v="MLN_USD"/>
    <s v="A"/>
    <x v="35"/>
    <n v="190041.2"/>
    <m/>
  </r>
  <r>
    <x v="44"/>
    <s v="GDPLTFORECAST"/>
    <s v="TOT"/>
    <s v="MLN_USD"/>
    <s v="A"/>
    <x v="36"/>
    <n v="193426.8"/>
    <m/>
  </r>
  <r>
    <x v="44"/>
    <s v="GDPLTFORECAST"/>
    <s v="TOT"/>
    <s v="MLN_USD"/>
    <s v="A"/>
    <x v="37"/>
    <n v="196792.6"/>
    <m/>
  </r>
  <r>
    <x v="44"/>
    <s v="GDPLTFORECAST"/>
    <s v="TOT"/>
    <s v="MLN_USD"/>
    <s v="A"/>
    <x v="38"/>
    <n v="200142.9"/>
    <m/>
  </r>
  <r>
    <x v="44"/>
    <s v="GDPLTFORECAST"/>
    <s v="TOT"/>
    <s v="MLN_USD"/>
    <s v="A"/>
    <x v="39"/>
    <n v="203484.6"/>
    <m/>
  </r>
  <r>
    <x v="44"/>
    <s v="GDPLTFORECAST"/>
    <s v="TOT"/>
    <s v="MLN_USD"/>
    <s v="A"/>
    <x v="40"/>
    <n v="206826.3"/>
    <m/>
  </r>
  <r>
    <x v="44"/>
    <s v="GDPLTFORECAST"/>
    <s v="TOT"/>
    <s v="MLN_USD"/>
    <s v="A"/>
    <x v="41"/>
    <n v="210159.5"/>
    <m/>
  </r>
  <r>
    <x v="44"/>
    <s v="GDPLTFORECAST"/>
    <s v="TOT"/>
    <s v="MLN_USD"/>
    <s v="A"/>
    <x v="42"/>
    <n v="213487.1"/>
    <m/>
  </r>
  <r>
    <x v="44"/>
    <s v="GDPLTFORECAST"/>
    <s v="TOT"/>
    <s v="MLN_USD"/>
    <s v="A"/>
    <x v="43"/>
    <n v="216812"/>
    <m/>
  </r>
  <r>
    <x v="44"/>
    <s v="GDPLTFORECAST"/>
    <s v="TOT"/>
    <s v="MLN_USD"/>
    <s v="A"/>
    <x v="44"/>
    <n v="220139.3"/>
    <m/>
  </r>
  <r>
    <x v="45"/>
    <s v="GDPLTFORECAST"/>
    <s v="TOT"/>
    <s v="MLN_USD"/>
    <s v="A"/>
    <x v="0"/>
    <n v="44798.888447054102"/>
    <m/>
  </r>
  <r>
    <x v="45"/>
    <s v="GDPLTFORECAST"/>
    <s v="TOT"/>
    <s v="MLN_USD"/>
    <s v="A"/>
    <x v="1"/>
    <n v="46836.9411686678"/>
    <m/>
  </r>
  <r>
    <x v="45"/>
    <s v="GDPLTFORECAST"/>
    <s v="TOT"/>
    <s v="MLN_USD"/>
    <s v="A"/>
    <x v="2"/>
    <n v="48766.619430039304"/>
    <m/>
  </r>
  <r>
    <x v="45"/>
    <s v="GDPLTFORECAST"/>
    <s v="TOT"/>
    <s v="MLN_USD"/>
    <s v="A"/>
    <x v="3"/>
    <n v="50499.646732031302"/>
    <m/>
  </r>
  <r>
    <x v="45"/>
    <s v="GDPLTFORECAST"/>
    <s v="TOT"/>
    <s v="MLN_USD"/>
    <s v="A"/>
    <x v="4"/>
    <n v="51911.12"/>
    <m/>
  </r>
  <r>
    <x v="45"/>
    <s v="GDPLTFORECAST"/>
    <s v="TOT"/>
    <s v="MLN_USD"/>
    <s v="A"/>
    <x v="5"/>
    <n v="53184.02"/>
    <m/>
  </r>
  <r>
    <x v="45"/>
    <s v="GDPLTFORECAST"/>
    <s v="TOT"/>
    <s v="MLN_USD"/>
    <s v="A"/>
    <x v="6"/>
    <n v="54354.95"/>
    <m/>
  </r>
  <r>
    <x v="45"/>
    <s v="GDPLTFORECAST"/>
    <s v="TOT"/>
    <s v="MLN_USD"/>
    <s v="A"/>
    <x v="7"/>
    <n v="55457.1"/>
    <m/>
  </r>
  <r>
    <x v="45"/>
    <s v="GDPLTFORECAST"/>
    <s v="TOT"/>
    <s v="MLN_USD"/>
    <s v="A"/>
    <x v="8"/>
    <n v="56521.18"/>
    <m/>
  </r>
  <r>
    <x v="45"/>
    <s v="GDPLTFORECAST"/>
    <s v="TOT"/>
    <s v="MLN_USD"/>
    <s v="A"/>
    <x v="9"/>
    <n v="57554.879999999997"/>
    <m/>
  </r>
  <r>
    <x v="45"/>
    <s v="GDPLTFORECAST"/>
    <s v="TOT"/>
    <s v="MLN_USD"/>
    <s v="A"/>
    <x v="10"/>
    <n v="58553.24"/>
    <m/>
  </r>
  <r>
    <x v="45"/>
    <s v="GDPLTFORECAST"/>
    <s v="TOT"/>
    <s v="MLN_USD"/>
    <s v="A"/>
    <x v="11"/>
    <n v="59514.12"/>
    <m/>
  </r>
  <r>
    <x v="45"/>
    <s v="GDPLTFORECAST"/>
    <s v="TOT"/>
    <s v="MLN_USD"/>
    <s v="A"/>
    <x v="12"/>
    <n v="60431.02"/>
    <m/>
  </r>
  <r>
    <x v="45"/>
    <s v="GDPLTFORECAST"/>
    <s v="TOT"/>
    <s v="MLN_USD"/>
    <s v="A"/>
    <x v="13"/>
    <n v="61298.2"/>
    <m/>
  </r>
  <r>
    <x v="45"/>
    <s v="GDPLTFORECAST"/>
    <s v="TOT"/>
    <s v="MLN_USD"/>
    <s v="A"/>
    <x v="14"/>
    <n v="62112.29"/>
    <m/>
  </r>
  <r>
    <x v="45"/>
    <s v="GDPLTFORECAST"/>
    <s v="TOT"/>
    <s v="MLN_USD"/>
    <s v="A"/>
    <x v="15"/>
    <n v="62877.61"/>
    <m/>
  </r>
  <r>
    <x v="45"/>
    <s v="GDPLTFORECAST"/>
    <s v="TOT"/>
    <s v="MLN_USD"/>
    <s v="A"/>
    <x v="16"/>
    <n v="63600.23"/>
    <m/>
  </r>
  <r>
    <x v="45"/>
    <s v="GDPLTFORECAST"/>
    <s v="TOT"/>
    <s v="MLN_USD"/>
    <s v="A"/>
    <x v="17"/>
    <n v="64295.67"/>
    <m/>
  </r>
  <r>
    <x v="45"/>
    <s v="GDPLTFORECAST"/>
    <s v="TOT"/>
    <s v="MLN_USD"/>
    <s v="A"/>
    <x v="18"/>
    <n v="64977.08"/>
    <m/>
  </r>
  <r>
    <x v="45"/>
    <s v="GDPLTFORECAST"/>
    <s v="TOT"/>
    <s v="MLN_USD"/>
    <s v="A"/>
    <x v="19"/>
    <n v="65653.34"/>
    <m/>
  </r>
  <r>
    <x v="45"/>
    <s v="GDPLTFORECAST"/>
    <s v="TOT"/>
    <s v="MLN_USD"/>
    <s v="A"/>
    <x v="20"/>
    <n v="66330.2"/>
    <m/>
  </r>
  <r>
    <x v="45"/>
    <s v="GDPLTFORECAST"/>
    <s v="TOT"/>
    <s v="MLN_USD"/>
    <s v="A"/>
    <x v="21"/>
    <n v="67018.17"/>
    <m/>
  </r>
  <r>
    <x v="45"/>
    <s v="GDPLTFORECAST"/>
    <s v="TOT"/>
    <s v="MLN_USD"/>
    <s v="A"/>
    <x v="22"/>
    <n v="67720.800000000003"/>
    <m/>
  </r>
  <r>
    <x v="45"/>
    <s v="GDPLTFORECAST"/>
    <s v="TOT"/>
    <s v="MLN_USD"/>
    <s v="A"/>
    <x v="23"/>
    <n v="68437.5"/>
    <m/>
  </r>
  <r>
    <x v="45"/>
    <s v="GDPLTFORECAST"/>
    <s v="TOT"/>
    <s v="MLN_USD"/>
    <s v="A"/>
    <x v="24"/>
    <n v="69163.509999999995"/>
    <m/>
  </r>
  <r>
    <x v="45"/>
    <s v="GDPLTFORECAST"/>
    <s v="TOT"/>
    <s v="MLN_USD"/>
    <s v="A"/>
    <x v="25"/>
    <n v="69891.53"/>
    <m/>
  </r>
  <r>
    <x v="45"/>
    <s v="GDPLTFORECAST"/>
    <s v="TOT"/>
    <s v="MLN_USD"/>
    <s v="A"/>
    <x v="26"/>
    <n v="70607.23"/>
    <m/>
  </r>
  <r>
    <x v="45"/>
    <s v="GDPLTFORECAST"/>
    <s v="TOT"/>
    <s v="MLN_USD"/>
    <s v="A"/>
    <x v="27"/>
    <n v="71302.95"/>
    <m/>
  </r>
  <r>
    <x v="45"/>
    <s v="GDPLTFORECAST"/>
    <s v="TOT"/>
    <s v="MLN_USD"/>
    <s v="A"/>
    <x v="28"/>
    <n v="71971.399999999994"/>
    <m/>
  </r>
  <r>
    <x v="45"/>
    <s v="GDPLTFORECAST"/>
    <s v="TOT"/>
    <s v="MLN_USD"/>
    <s v="A"/>
    <x v="29"/>
    <n v="72607.02"/>
    <m/>
  </r>
  <r>
    <x v="45"/>
    <s v="GDPLTFORECAST"/>
    <s v="TOT"/>
    <s v="MLN_USD"/>
    <s v="A"/>
    <x v="30"/>
    <n v="73206.2"/>
    <m/>
  </r>
  <r>
    <x v="45"/>
    <s v="GDPLTFORECAST"/>
    <s v="TOT"/>
    <s v="MLN_USD"/>
    <s v="A"/>
    <x v="31"/>
    <n v="73768.31"/>
    <m/>
  </r>
  <r>
    <x v="45"/>
    <s v="GDPLTFORECAST"/>
    <s v="TOT"/>
    <s v="MLN_USD"/>
    <s v="A"/>
    <x v="32"/>
    <n v="74296.66"/>
    <m/>
  </r>
  <r>
    <x v="45"/>
    <s v="GDPLTFORECAST"/>
    <s v="TOT"/>
    <s v="MLN_USD"/>
    <s v="A"/>
    <x v="33"/>
    <n v="74797.38"/>
    <m/>
  </r>
  <r>
    <x v="45"/>
    <s v="GDPLTFORECAST"/>
    <s v="TOT"/>
    <s v="MLN_USD"/>
    <s v="A"/>
    <x v="34"/>
    <n v="75278.94"/>
    <m/>
  </r>
  <r>
    <x v="45"/>
    <s v="GDPLTFORECAST"/>
    <s v="TOT"/>
    <s v="MLN_USD"/>
    <s v="A"/>
    <x v="35"/>
    <n v="75751.17"/>
    <m/>
  </r>
  <r>
    <x v="45"/>
    <s v="GDPLTFORECAST"/>
    <s v="TOT"/>
    <s v="MLN_USD"/>
    <s v="A"/>
    <x v="36"/>
    <n v="76225.7"/>
    <m/>
  </r>
  <r>
    <x v="45"/>
    <s v="GDPLTFORECAST"/>
    <s v="TOT"/>
    <s v="MLN_USD"/>
    <s v="A"/>
    <x v="37"/>
    <n v="76715.649999999994"/>
    <m/>
  </r>
  <r>
    <x v="45"/>
    <s v="GDPLTFORECAST"/>
    <s v="TOT"/>
    <s v="MLN_USD"/>
    <s v="A"/>
    <x v="38"/>
    <n v="77234.100000000006"/>
    <m/>
  </r>
  <r>
    <x v="45"/>
    <s v="GDPLTFORECAST"/>
    <s v="TOT"/>
    <s v="MLN_USD"/>
    <s v="A"/>
    <x v="39"/>
    <n v="77790.58"/>
    <m/>
  </r>
  <r>
    <x v="45"/>
    <s v="GDPLTFORECAST"/>
    <s v="TOT"/>
    <s v="MLN_USD"/>
    <s v="A"/>
    <x v="40"/>
    <n v="78389.83"/>
    <m/>
  </r>
  <r>
    <x v="45"/>
    <s v="GDPLTFORECAST"/>
    <s v="TOT"/>
    <s v="MLN_USD"/>
    <s v="A"/>
    <x v="41"/>
    <n v="79032.28"/>
    <m/>
  </r>
  <r>
    <x v="45"/>
    <s v="GDPLTFORECAST"/>
    <s v="TOT"/>
    <s v="MLN_USD"/>
    <s v="A"/>
    <x v="42"/>
    <n v="79714.09"/>
    <m/>
  </r>
  <r>
    <x v="45"/>
    <s v="GDPLTFORECAST"/>
    <s v="TOT"/>
    <s v="MLN_USD"/>
    <s v="A"/>
    <x v="43"/>
    <n v="80427.92"/>
    <m/>
  </r>
  <r>
    <x v="45"/>
    <s v="GDPLTFORECAST"/>
    <s v="TOT"/>
    <s v="MLN_USD"/>
    <s v="A"/>
    <x v="44"/>
    <n v="81162.91"/>
    <m/>
  </r>
  <r>
    <x v="46"/>
    <s v="GDPLTFORECAST"/>
    <s v="TOT"/>
    <s v="MLN_USD"/>
    <s v="A"/>
    <x v="0"/>
    <n v="76733.1454726722"/>
    <m/>
  </r>
  <r>
    <x v="46"/>
    <s v="GDPLTFORECAST"/>
    <s v="TOT"/>
    <s v="MLN_USD"/>
    <s v="A"/>
    <x v="1"/>
    <n v="79671.208668157895"/>
    <m/>
  </r>
  <r>
    <x v="46"/>
    <s v="GDPLTFORECAST"/>
    <s v="TOT"/>
    <s v="MLN_USD"/>
    <s v="A"/>
    <x v="2"/>
    <n v="82306.860540719295"/>
    <m/>
  </r>
  <r>
    <x v="46"/>
    <s v="GDPLTFORECAST"/>
    <s v="TOT"/>
    <s v="MLN_USD"/>
    <s v="A"/>
    <x v="3"/>
    <n v="84658.866741485806"/>
    <m/>
  </r>
  <r>
    <x v="46"/>
    <s v="GDPLTFORECAST"/>
    <s v="TOT"/>
    <s v="MLN_USD"/>
    <s v="A"/>
    <x v="4"/>
    <n v="86373.02"/>
    <m/>
  </r>
  <r>
    <x v="46"/>
    <s v="GDPLTFORECAST"/>
    <s v="TOT"/>
    <s v="MLN_USD"/>
    <s v="A"/>
    <x v="5"/>
    <n v="87920.58"/>
    <m/>
  </r>
  <r>
    <x v="46"/>
    <s v="GDPLTFORECAST"/>
    <s v="TOT"/>
    <s v="MLN_USD"/>
    <s v="A"/>
    <x v="6"/>
    <n v="89336.89"/>
    <m/>
  </r>
  <r>
    <x v="46"/>
    <s v="GDPLTFORECAST"/>
    <s v="TOT"/>
    <s v="MLN_USD"/>
    <s v="A"/>
    <x v="7"/>
    <n v="90624.43"/>
    <m/>
  </r>
  <r>
    <x v="46"/>
    <s v="GDPLTFORECAST"/>
    <s v="TOT"/>
    <s v="MLN_USD"/>
    <s v="A"/>
    <x v="8"/>
    <n v="91804.7"/>
    <m/>
  </r>
  <r>
    <x v="46"/>
    <s v="GDPLTFORECAST"/>
    <s v="TOT"/>
    <s v="MLN_USD"/>
    <s v="A"/>
    <x v="9"/>
    <n v="92896.85"/>
    <m/>
  </r>
  <r>
    <x v="46"/>
    <s v="GDPLTFORECAST"/>
    <s v="TOT"/>
    <s v="MLN_USD"/>
    <s v="A"/>
    <x v="10"/>
    <n v="93887.58"/>
    <m/>
  </r>
  <r>
    <x v="46"/>
    <s v="GDPLTFORECAST"/>
    <s v="TOT"/>
    <s v="MLN_USD"/>
    <s v="A"/>
    <x v="11"/>
    <n v="94762.92"/>
    <m/>
  </r>
  <r>
    <x v="46"/>
    <s v="GDPLTFORECAST"/>
    <s v="TOT"/>
    <s v="MLN_USD"/>
    <s v="A"/>
    <x v="12"/>
    <n v="95527.14"/>
    <m/>
  </r>
  <r>
    <x v="46"/>
    <s v="GDPLTFORECAST"/>
    <s v="TOT"/>
    <s v="MLN_USD"/>
    <s v="A"/>
    <x v="13"/>
    <n v="96190.96"/>
    <m/>
  </r>
  <r>
    <x v="46"/>
    <s v="GDPLTFORECAST"/>
    <s v="TOT"/>
    <s v="MLN_USD"/>
    <s v="A"/>
    <x v="14"/>
    <n v="96767.17"/>
    <m/>
  </r>
  <r>
    <x v="46"/>
    <s v="GDPLTFORECAST"/>
    <s v="TOT"/>
    <s v="MLN_USD"/>
    <s v="A"/>
    <x v="15"/>
    <n v="97271.31"/>
    <m/>
  </r>
  <r>
    <x v="46"/>
    <s v="GDPLTFORECAST"/>
    <s v="TOT"/>
    <s v="MLN_USD"/>
    <s v="A"/>
    <x v="16"/>
    <n v="97734.88"/>
    <m/>
  </r>
  <r>
    <x v="46"/>
    <s v="GDPLTFORECAST"/>
    <s v="TOT"/>
    <s v="MLN_USD"/>
    <s v="A"/>
    <x v="17"/>
    <n v="98183.6"/>
    <m/>
  </r>
  <r>
    <x v="46"/>
    <s v="GDPLTFORECAST"/>
    <s v="TOT"/>
    <s v="MLN_USD"/>
    <s v="A"/>
    <x v="18"/>
    <n v="98641.46"/>
    <m/>
  </r>
  <r>
    <x v="46"/>
    <s v="GDPLTFORECAST"/>
    <s v="TOT"/>
    <s v="MLN_USD"/>
    <s v="A"/>
    <x v="19"/>
    <n v="99125.97"/>
    <m/>
  </r>
  <r>
    <x v="46"/>
    <s v="GDPLTFORECAST"/>
    <s v="TOT"/>
    <s v="MLN_USD"/>
    <s v="A"/>
    <x v="20"/>
    <n v="99646.87"/>
    <m/>
  </r>
  <r>
    <x v="46"/>
    <s v="GDPLTFORECAST"/>
    <s v="TOT"/>
    <s v="MLN_USD"/>
    <s v="A"/>
    <x v="21"/>
    <n v="100198.8"/>
    <m/>
  </r>
  <r>
    <x v="46"/>
    <s v="GDPLTFORECAST"/>
    <s v="TOT"/>
    <s v="MLN_USD"/>
    <s v="A"/>
    <x v="22"/>
    <n v="100787.7"/>
    <m/>
  </r>
  <r>
    <x v="46"/>
    <s v="GDPLTFORECAST"/>
    <s v="TOT"/>
    <s v="MLN_USD"/>
    <s v="A"/>
    <x v="23"/>
    <n v="101417.7"/>
    <m/>
  </r>
  <r>
    <x v="46"/>
    <s v="GDPLTFORECAST"/>
    <s v="TOT"/>
    <s v="MLN_USD"/>
    <s v="A"/>
    <x v="24"/>
    <n v="102089.5"/>
    <m/>
  </r>
  <r>
    <x v="46"/>
    <s v="GDPLTFORECAST"/>
    <s v="TOT"/>
    <s v="MLN_USD"/>
    <s v="A"/>
    <x v="25"/>
    <n v="102799.9"/>
    <m/>
  </r>
  <r>
    <x v="46"/>
    <s v="GDPLTFORECAST"/>
    <s v="TOT"/>
    <s v="MLN_USD"/>
    <s v="A"/>
    <x v="26"/>
    <n v="103542.39999999999"/>
    <m/>
  </r>
  <r>
    <x v="46"/>
    <s v="GDPLTFORECAST"/>
    <s v="TOT"/>
    <s v="MLN_USD"/>
    <s v="A"/>
    <x v="27"/>
    <n v="104311.6"/>
    <m/>
  </r>
  <r>
    <x v="46"/>
    <s v="GDPLTFORECAST"/>
    <s v="TOT"/>
    <s v="MLN_USD"/>
    <s v="A"/>
    <x v="28"/>
    <n v="105100.6"/>
    <m/>
  </r>
  <r>
    <x v="46"/>
    <s v="GDPLTFORECAST"/>
    <s v="TOT"/>
    <s v="MLN_USD"/>
    <s v="A"/>
    <x v="29"/>
    <n v="105902.39999999999"/>
    <m/>
  </r>
  <r>
    <x v="46"/>
    <s v="GDPLTFORECAST"/>
    <s v="TOT"/>
    <s v="MLN_USD"/>
    <s v="A"/>
    <x v="30"/>
    <n v="106709"/>
    <m/>
  </r>
  <r>
    <x v="46"/>
    <s v="GDPLTFORECAST"/>
    <s v="TOT"/>
    <s v="MLN_USD"/>
    <s v="A"/>
    <x v="31"/>
    <n v="107512.1"/>
    <m/>
  </r>
  <r>
    <x v="46"/>
    <s v="GDPLTFORECAST"/>
    <s v="TOT"/>
    <s v="MLN_USD"/>
    <s v="A"/>
    <x v="32"/>
    <n v="108305.2"/>
    <m/>
  </r>
  <r>
    <x v="46"/>
    <s v="GDPLTFORECAST"/>
    <s v="TOT"/>
    <s v="MLN_USD"/>
    <s v="A"/>
    <x v="33"/>
    <n v="109081.60000000001"/>
    <m/>
  </r>
  <r>
    <x v="46"/>
    <s v="GDPLTFORECAST"/>
    <s v="TOT"/>
    <s v="MLN_USD"/>
    <s v="A"/>
    <x v="34"/>
    <n v="109835"/>
    <m/>
  </r>
  <r>
    <x v="46"/>
    <s v="GDPLTFORECAST"/>
    <s v="TOT"/>
    <s v="MLN_USD"/>
    <s v="A"/>
    <x v="35"/>
    <n v="110560.2"/>
    <m/>
  </r>
  <r>
    <x v="46"/>
    <s v="GDPLTFORECAST"/>
    <s v="TOT"/>
    <s v="MLN_USD"/>
    <s v="A"/>
    <x v="36"/>
    <n v="111257.4"/>
    <m/>
  </r>
  <r>
    <x v="46"/>
    <s v="GDPLTFORECAST"/>
    <s v="TOT"/>
    <s v="MLN_USD"/>
    <s v="A"/>
    <x v="37"/>
    <n v="111935.8"/>
    <m/>
  </r>
  <r>
    <x v="46"/>
    <s v="GDPLTFORECAST"/>
    <s v="TOT"/>
    <s v="MLN_USD"/>
    <s v="A"/>
    <x v="38"/>
    <n v="112609.4"/>
    <m/>
  </r>
  <r>
    <x v="46"/>
    <s v="GDPLTFORECAST"/>
    <s v="TOT"/>
    <s v="MLN_USD"/>
    <s v="A"/>
    <x v="39"/>
    <n v="113290.1"/>
    <m/>
  </r>
  <r>
    <x v="46"/>
    <s v="GDPLTFORECAST"/>
    <s v="TOT"/>
    <s v="MLN_USD"/>
    <s v="A"/>
    <x v="40"/>
    <n v="113986.1"/>
    <m/>
  </r>
  <r>
    <x v="46"/>
    <s v="GDPLTFORECAST"/>
    <s v="TOT"/>
    <s v="MLN_USD"/>
    <s v="A"/>
    <x v="41"/>
    <n v="114706.9"/>
    <m/>
  </r>
  <r>
    <x v="46"/>
    <s v="GDPLTFORECAST"/>
    <s v="TOT"/>
    <s v="MLN_USD"/>
    <s v="A"/>
    <x v="42"/>
    <n v="115462.6"/>
    <m/>
  </r>
  <r>
    <x v="46"/>
    <s v="GDPLTFORECAST"/>
    <s v="TOT"/>
    <s v="MLN_USD"/>
    <s v="A"/>
    <x v="43"/>
    <n v="116259.6"/>
    <m/>
  </r>
  <r>
    <x v="46"/>
    <s v="GDPLTFORECAST"/>
    <s v="TOT"/>
    <s v="MLN_USD"/>
    <s v="A"/>
    <x v="44"/>
    <n v="117093.1"/>
    <m/>
  </r>
  <r>
    <x v="47"/>
    <s v="GDPLTFORECAST"/>
    <s v="TOT"/>
    <s v="MLN_USD"/>
    <s v="A"/>
    <x v="0"/>
    <n v="1593610.2765305601"/>
    <m/>
  </r>
  <r>
    <x v="47"/>
    <s v="GDPLTFORECAST"/>
    <s v="TOT"/>
    <s v="MLN_USD"/>
    <s v="A"/>
    <x v="1"/>
    <n v="1581889.42911109"/>
    <m/>
  </r>
  <r>
    <x v="47"/>
    <s v="GDPLTFORECAST"/>
    <s v="TOT"/>
    <s v="MLN_USD"/>
    <s v="A"/>
    <x v="2"/>
    <n v="1607575.7400211501"/>
    <m/>
  </r>
  <r>
    <x v="47"/>
    <s v="GDPLTFORECAST"/>
    <s v="TOT"/>
    <s v="MLN_USD"/>
    <s v="A"/>
    <x v="3"/>
    <n v="1640774.2021061101"/>
    <m/>
  </r>
  <r>
    <x v="47"/>
    <s v="GDPLTFORECAST"/>
    <s v="TOT"/>
    <s v="MLN_USD"/>
    <s v="A"/>
    <x v="4"/>
    <n v="1686648"/>
    <m/>
  </r>
  <r>
    <x v="47"/>
    <s v="GDPLTFORECAST"/>
    <s v="TOT"/>
    <s v="MLN_USD"/>
    <s v="A"/>
    <x v="5"/>
    <n v="1730028"/>
    <m/>
  </r>
  <r>
    <x v="47"/>
    <s v="GDPLTFORECAST"/>
    <s v="TOT"/>
    <s v="MLN_USD"/>
    <s v="A"/>
    <x v="6"/>
    <n v="1767250"/>
    <m/>
  </r>
  <r>
    <x v="47"/>
    <s v="GDPLTFORECAST"/>
    <s v="TOT"/>
    <s v="MLN_USD"/>
    <s v="A"/>
    <x v="7"/>
    <n v="1799192"/>
    <m/>
  </r>
  <r>
    <x v="47"/>
    <s v="GDPLTFORECAST"/>
    <s v="TOT"/>
    <s v="MLN_USD"/>
    <s v="A"/>
    <x v="8"/>
    <n v="1829051"/>
    <m/>
  </r>
  <r>
    <x v="47"/>
    <s v="GDPLTFORECAST"/>
    <s v="TOT"/>
    <s v="MLN_USD"/>
    <s v="A"/>
    <x v="9"/>
    <n v="1859603"/>
    <m/>
  </r>
  <r>
    <x v="47"/>
    <s v="GDPLTFORECAST"/>
    <s v="TOT"/>
    <s v="MLN_USD"/>
    <s v="A"/>
    <x v="10"/>
    <n v="1891361"/>
    <m/>
  </r>
  <r>
    <x v="47"/>
    <s v="GDPLTFORECAST"/>
    <s v="TOT"/>
    <s v="MLN_USD"/>
    <s v="A"/>
    <x v="11"/>
    <n v="1924746"/>
    <m/>
  </r>
  <r>
    <x v="47"/>
    <s v="GDPLTFORECAST"/>
    <s v="TOT"/>
    <s v="MLN_USD"/>
    <s v="A"/>
    <x v="12"/>
    <n v="1960026"/>
    <m/>
  </r>
  <r>
    <x v="47"/>
    <s v="GDPLTFORECAST"/>
    <s v="TOT"/>
    <s v="MLN_USD"/>
    <s v="A"/>
    <x v="13"/>
    <n v="1997268"/>
    <m/>
  </r>
  <r>
    <x v="47"/>
    <s v="GDPLTFORECAST"/>
    <s v="TOT"/>
    <s v="MLN_USD"/>
    <s v="A"/>
    <x v="14"/>
    <n v="2036354"/>
    <m/>
  </r>
  <r>
    <x v="47"/>
    <s v="GDPLTFORECAST"/>
    <s v="TOT"/>
    <s v="MLN_USD"/>
    <s v="A"/>
    <x v="15"/>
    <n v="2077103"/>
    <m/>
  </r>
  <r>
    <x v="47"/>
    <s v="GDPLTFORECAST"/>
    <s v="TOT"/>
    <s v="MLN_USD"/>
    <s v="A"/>
    <x v="16"/>
    <n v="2119355"/>
    <m/>
  </r>
  <r>
    <x v="47"/>
    <s v="GDPLTFORECAST"/>
    <s v="TOT"/>
    <s v="MLN_USD"/>
    <s v="A"/>
    <x v="17"/>
    <n v="2163117"/>
    <m/>
  </r>
  <r>
    <x v="47"/>
    <s v="GDPLTFORECAST"/>
    <s v="TOT"/>
    <s v="MLN_USD"/>
    <s v="A"/>
    <x v="18"/>
    <n v="2208326"/>
    <m/>
  </r>
  <r>
    <x v="47"/>
    <s v="GDPLTFORECAST"/>
    <s v="TOT"/>
    <s v="MLN_USD"/>
    <s v="A"/>
    <x v="19"/>
    <n v="2254859"/>
    <m/>
  </r>
  <r>
    <x v="47"/>
    <s v="GDPLTFORECAST"/>
    <s v="TOT"/>
    <s v="MLN_USD"/>
    <s v="A"/>
    <x v="20"/>
    <n v="2302633"/>
    <m/>
  </r>
  <r>
    <x v="47"/>
    <s v="GDPLTFORECAST"/>
    <s v="TOT"/>
    <s v="MLN_USD"/>
    <s v="A"/>
    <x v="21"/>
    <n v="2351784"/>
    <m/>
  </r>
  <r>
    <x v="47"/>
    <s v="GDPLTFORECAST"/>
    <s v="TOT"/>
    <s v="MLN_USD"/>
    <s v="A"/>
    <x v="22"/>
    <n v="2402527"/>
    <m/>
  </r>
  <r>
    <x v="47"/>
    <s v="GDPLTFORECAST"/>
    <s v="TOT"/>
    <s v="MLN_USD"/>
    <s v="A"/>
    <x v="23"/>
    <n v="2455060"/>
    <m/>
  </r>
  <r>
    <x v="47"/>
    <s v="GDPLTFORECAST"/>
    <s v="TOT"/>
    <s v="MLN_USD"/>
    <s v="A"/>
    <x v="24"/>
    <n v="2509517"/>
    <m/>
  </r>
  <r>
    <x v="47"/>
    <s v="GDPLTFORECAST"/>
    <s v="TOT"/>
    <s v="MLN_USD"/>
    <s v="A"/>
    <x v="25"/>
    <n v="2565983"/>
    <m/>
  </r>
  <r>
    <x v="47"/>
    <s v="GDPLTFORECAST"/>
    <s v="TOT"/>
    <s v="MLN_USD"/>
    <s v="A"/>
    <x v="26"/>
    <n v="2624379"/>
    <m/>
  </r>
  <r>
    <x v="47"/>
    <s v="GDPLTFORECAST"/>
    <s v="TOT"/>
    <s v="MLN_USD"/>
    <s v="A"/>
    <x v="27"/>
    <n v="2684782"/>
    <m/>
  </r>
  <r>
    <x v="47"/>
    <s v="GDPLTFORECAST"/>
    <s v="TOT"/>
    <s v="MLN_USD"/>
    <s v="A"/>
    <x v="28"/>
    <n v="2747194"/>
    <m/>
  </r>
  <r>
    <x v="47"/>
    <s v="GDPLTFORECAST"/>
    <s v="TOT"/>
    <s v="MLN_USD"/>
    <s v="A"/>
    <x v="29"/>
    <n v="2811527"/>
    <m/>
  </r>
  <r>
    <x v="47"/>
    <s v="GDPLTFORECAST"/>
    <s v="TOT"/>
    <s v="MLN_USD"/>
    <s v="A"/>
    <x v="30"/>
    <n v="2877633"/>
    <m/>
  </r>
  <r>
    <x v="47"/>
    <s v="GDPLTFORECAST"/>
    <s v="TOT"/>
    <s v="MLN_USD"/>
    <s v="A"/>
    <x v="31"/>
    <n v="2945394"/>
    <m/>
  </r>
  <r>
    <x v="47"/>
    <s v="GDPLTFORECAST"/>
    <s v="TOT"/>
    <s v="MLN_USD"/>
    <s v="A"/>
    <x v="32"/>
    <n v="3014584"/>
    <m/>
  </r>
  <r>
    <x v="47"/>
    <s v="GDPLTFORECAST"/>
    <s v="TOT"/>
    <s v="MLN_USD"/>
    <s v="A"/>
    <x v="33"/>
    <n v="3084855"/>
    <m/>
  </r>
  <r>
    <x v="47"/>
    <s v="GDPLTFORECAST"/>
    <s v="TOT"/>
    <s v="MLN_USD"/>
    <s v="A"/>
    <x v="34"/>
    <n v="3155821"/>
    <m/>
  </r>
  <r>
    <x v="47"/>
    <s v="GDPLTFORECAST"/>
    <s v="TOT"/>
    <s v="MLN_USD"/>
    <s v="A"/>
    <x v="35"/>
    <n v="3227174"/>
    <m/>
  </r>
  <r>
    <x v="47"/>
    <s v="GDPLTFORECAST"/>
    <s v="TOT"/>
    <s v="MLN_USD"/>
    <s v="A"/>
    <x v="36"/>
    <n v="3298831"/>
    <m/>
  </r>
  <r>
    <x v="47"/>
    <s v="GDPLTFORECAST"/>
    <s v="TOT"/>
    <s v="MLN_USD"/>
    <s v="A"/>
    <x v="37"/>
    <n v="3370791"/>
    <m/>
  </r>
  <r>
    <x v="47"/>
    <s v="GDPLTFORECAST"/>
    <s v="TOT"/>
    <s v="MLN_USD"/>
    <s v="A"/>
    <x v="38"/>
    <n v="3443062"/>
    <m/>
  </r>
  <r>
    <x v="47"/>
    <s v="GDPLTFORECAST"/>
    <s v="TOT"/>
    <s v="MLN_USD"/>
    <s v="A"/>
    <x v="39"/>
    <n v="3515665"/>
    <m/>
  </r>
  <r>
    <x v="47"/>
    <s v="GDPLTFORECAST"/>
    <s v="TOT"/>
    <s v="MLN_USD"/>
    <s v="A"/>
    <x v="40"/>
    <n v="3588702"/>
    <m/>
  </r>
  <r>
    <x v="47"/>
    <s v="GDPLTFORECAST"/>
    <s v="TOT"/>
    <s v="MLN_USD"/>
    <s v="A"/>
    <x v="41"/>
    <n v="3662195"/>
    <m/>
  </r>
  <r>
    <x v="47"/>
    <s v="GDPLTFORECAST"/>
    <s v="TOT"/>
    <s v="MLN_USD"/>
    <s v="A"/>
    <x v="42"/>
    <n v="3736503"/>
    <m/>
  </r>
  <r>
    <x v="47"/>
    <s v="GDPLTFORECAST"/>
    <s v="TOT"/>
    <s v="MLN_USD"/>
    <s v="A"/>
    <x v="43"/>
    <n v="3811932"/>
    <m/>
  </r>
  <r>
    <x v="47"/>
    <s v="GDPLTFORECAST"/>
    <s v="TOT"/>
    <s v="MLN_USD"/>
    <s v="A"/>
    <x v="44"/>
    <n v="3888646"/>
    <m/>
  </r>
  <r>
    <x v="48"/>
    <s v="GDPLTFORECAST"/>
    <s v="TOT"/>
    <s v="MLN_USD"/>
    <s v="A"/>
    <x v="0"/>
    <n v="12612189.0064712"/>
    <m/>
  </r>
  <r>
    <x v="48"/>
    <s v="GDPLTFORECAST"/>
    <s v="TOT"/>
    <s v="MLN_USD"/>
    <s v="A"/>
    <x v="1"/>
    <n v="12935804.2699086"/>
    <m/>
  </r>
  <r>
    <x v="48"/>
    <s v="GDPLTFORECAST"/>
    <s v="TOT"/>
    <s v="MLN_USD"/>
    <s v="A"/>
    <x v="2"/>
    <n v="13226112.599174"/>
    <m/>
  </r>
  <r>
    <x v="48"/>
    <s v="GDPLTFORECAST"/>
    <s v="TOT"/>
    <s v="MLN_USD"/>
    <s v="A"/>
    <x v="3"/>
    <n v="13501272.0034281"/>
    <m/>
  </r>
  <r>
    <x v="48"/>
    <s v="GDPLTFORECAST"/>
    <s v="TOT"/>
    <s v="MLN_USD"/>
    <s v="A"/>
    <x v="4"/>
    <n v="13679000"/>
    <m/>
  </r>
  <r>
    <x v="48"/>
    <s v="GDPLTFORECAST"/>
    <s v="TOT"/>
    <s v="MLN_USD"/>
    <s v="A"/>
    <x v="5"/>
    <n v="13838960"/>
    <m/>
  </r>
  <r>
    <x v="48"/>
    <s v="GDPLTFORECAST"/>
    <s v="TOT"/>
    <s v="MLN_USD"/>
    <s v="A"/>
    <x v="6"/>
    <n v="13999500"/>
    <m/>
  </r>
  <r>
    <x v="48"/>
    <s v="GDPLTFORECAST"/>
    <s v="TOT"/>
    <s v="MLN_USD"/>
    <s v="A"/>
    <x v="7"/>
    <n v="14167290"/>
    <m/>
  </r>
  <r>
    <x v="48"/>
    <s v="GDPLTFORECAST"/>
    <s v="TOT"/>
    <s v="MLN_USD"/>
    <s v="A"/>
    <x v="8"/>
    <n v="14345570"/>
    <m/>
  </r>
  <r>
    <x v="48"/>
    <s v="GDPLTFORECAST"/>
    <s v="TOT"/>
    <s v="MLN_USD"/>
    <s v="A"/>
    <x v="9"/>
    <n v="14534690"/>
    <m/>
  </r>
  <r>
    <x v="48"/>
    <s v="GDPLTFORECAST"/>
    <s v="TOT"/>
    <s v="MLN_USD"/>
    <s v="A"/>
    <x v="10"/>
    <n v="14732540"/>
    <m/>
  </r>
  <r>
    <x v="48"/>
    <s v="GDPLTFORECAST"/>
    <s v="TOT"/>
    <s v="MLN_USD"/>
    <s v="A"/>
    <x v="11"/>
    <n v="14937250"/>
    <m/>
  </r>
  <r>
    <x v="48"/>
    <s v="GDPLTFORECAST"/>
    <s v="TOT"/>
    <s v="MLN_USD"/>
    <s v="A"/>
    <x v="12"/>
    <n v="15147960"/>
    <m/>
  </r>
  <r>
    <x v="48"/>
    <s v="GDPLTFORECAST"/>
    <s v="TOT"/>
    <s v="MLN_USD"/>
    <s v="A"/>
    <x v="13"/>
    <n v="15364170"/>
    <m/>
  </r>
  <r>
    <x v="48"/>
    <s v="GDPLTFORECAST"/>
    <s v="TOT"/>
    <s v="MLN_USD"/>
    <s v="A"/>
    <x v="14"/>
    <n v="15585610"/>
    <m/>
  </r>
  <r>
    <x v="48"/>
    <s v="GDPLTFORECAST"/>
    <s v="TOT"/>
    <s v="MLN_USD"/>
    <s v="A"/>
    <x v="15"/>
    <n v="15812260"/>
    <m/>
  </r>
  <r>
    <x v="48"/>
    <s v="GDPLTFORECAST"/>
    <s v="TOT"/>
    <s v="MLN_USD"/>
    <s v="A"/>
    <x v="16"/>
    <n v="16044360"/>
    <m/>
  </r>
  <r>
    <x v="48"/>
    <s v="GDPLTFORECAST"/>
    <s v="TOT"/>
    <s v="MLN_USD"/>
    <s v="A"/>
    <x v="17"/>
    <n v="16282220"/>
    <m/>
  </r>
  <r>
    <x v="48"/>
    <s v="GDPLTFORECAST"/>
    <s v="TOT"/>
    <s v="MLN_USD"/>
    <s v="A"/>
    <x v="18"/>
    <n v="16526260"/>
    <m/>
  </r>
  <r>
    <x v="48"/>
    <s v="GDPLTFORECAST"/>
    <s v="TOT"/>
    <s v="MLN_USD"/>
    <s v="A"/>
    <x v="19"/>
    <n v="16776930"/>
    <m/>
  </r>
  <r>
    <x v="48"/>
    <s v="GDPLTFORECAST"/>
    <s v="TOT"/>
    <s v="MLN_USD"/>
    <s v="A"/>
    <x v="20"/>
    <n v="17034730"/>
    <m/>
  </r>
  <r>
    <x v="48"/>
    <s v="GDPLTFORECAST"/>
    <s v="TOT"/>
    <s v="MLN_USD"/>
    <s v="A"/>
    <x v="21"/>
    <n v="17299220"/>
    <m/>
  </r>
  <r>
    <x v="48"/>
    <s v="GDPLTFORECAST"/>
    <s v="TOT"/>
    <s v="MLN_USD"/>
    <s v="A"/>
    <x v="22"/>
    <n v="17570710"/>
    <m/>
  </r>
  <r>
    <x v="48"/>
    <s v="GDPLTFORECAST"/>
    <s v="TOT"/>
    <s v="MLN_USD"/>
    <s v="A"/>
    <x v="23"/>
    <n v="17849490"/>
    <m/>
  </r>
  <r>
    <x v="48"/>
    <s v="GDPLTFORECAST"/>
    <s v="TOT"/>
    <s v="MLN_USD"/>
    <s v="A"/>
    <x v="24"/>
    <n v="18135910"/>
    <m/>
  </r>
  <r>
    <x v="48"/>
    <s v="GDPLTFORECAST"/>
    <s v="TOT"/>
    <s v="MLN_USD"/>
    <s v="A"/>
    <x v="25"/>
    <n v="18430390"/>
    <m/>
  </r>
  <r>
    <x v="48"/>
    <s v="GDPLTFORECAST"/>
    <s v="TOT"/>
    <s v="MLN_USD"/>
    <s v="A"/>
    <x v="26"/>
    <n v="18734310"/>
    <m/>
  </r>
  <r>
    <x v="48"/>
    <s v="GDPLTFORECAST"/>
    <s v="TOT"/>
    <s v="MLN_USD"/>
    <s v="A"/>
    <x v="27"/>
    <n v="19048190"/>
    <m/>
  </r>
  <r>
    <x v="48"/>
    <s v="GDPLTFORECAST"/>
    <s v="TOT"/>
    <s v="MLN_USD"/>
    <s v="A"/>
    <x v="28"/>
    <n v="19372550"/>
    <m/>
  </r>
  <r>
    <x v="48"/>
    <s v="GDPLTFORECAST"/>
    <s v="TOT"/>
    <s v="MLN_USD"/>
    <s v="A"/>
    <x v="29"/>
    <n v="19707730"/>
    <m/>
  </r>
  <r>
    <x v="48"/>
    <s v="GDPLTFORECAST"/>
    <s v="TOT"/>
    <s v="MLN_USD"/>
    <s v="A"/>
    <x v="30"/>
    <n v="20054140"/>
    <m/>
  </r>
  <r>
    <x v="48"/>
    <s v="GDPLTFORECAST"/>
    <s v="TOT"/>
    <s v="MLN_USD"/>
    <s v="A"/>
    <x v="31"/>
    <n v="20411010"/>
    <m/>
  </r>
  <r>
    <x v="48"/>
    <s v="GDPLTFORECAST"/>
    <s v="TOT"/>
    <s v="MLN_USD"/>
    <s v="A"/>
    <x v="32"/>
    <n v="20778700"/>
    <m/>
  </r>
  <r>
    <x v="48"/>
    <s v="GDPLTFORECAST"/>
    <s v="TOT"/>
    <s v="MLN_USD"/>
    <s v="A"/>
    <x v="33"/>
    <n v="21157520"/>
    <m/>
  </r>
  <r>
    <x v="48"/>
    <s v="GDPLTFORECAST"/>
    <s v="TOT"/>
    <s v="MLN_USD"/>
    <s v="A"/>
    <x v="34"/>
    <n v="21547670"/>
    <m/>
  </r>
  <r>
    <x v="48"/>
    <s v="GDPLTFORECAST"/>
    <s v="TOT"/>
    <s v="MLN_USD"/>
    <s v="A"/>
    <x v="35"/>
    <n v="21949380"/>
    <m/>
  </r>
  <r>
    <x v="48"/>
    <s v="GDPLTFORECAST"/>
    <s v="TOT"/>
    <s v="MLN_USD"/>
    <s v="A"/>
    <x v="36"/>
    <n v="22362960"/>
    <m/>
  </r>
  <r>
    <x v="48"/>
    <s v="GDPLTFORECAST"/>
    <s v="TOT"/>
    <s v="MLN_USD"/>
    <s v="A"/>
    <x v="37"/>
    <n v="22788750"/>
    <m/>
  </r>
  <r>
    <x v="48"/>
    <s v="GDPLTFORECAST"/>
    <s v="TOT"/>
    <s v="MLN_USD"/>
    <s v="A"/>
    <x v="38"/>
    <n v="23227150"/>
    <m/>
  </r>
  <r>
    <x v="48"/>
    <s v="GDPLTFORECAST"/>
    <s v="TOT"/>
    <s v="MLN_USD"/>
    <s v="A"/>
    <x v="39"/>
    <n v="23678600"/>
    <m/>
  </r>
  <r>
    <x v="48"/>
    <s v="GDPLTFORECAST"/>
    <s v="TOT"/>
    <s v="MLN_USD"/>
    <s v="A"/>
    <x v="40"/>
    <n v="24143540"/>
    <m/>
  </r>
  <r>
    <x v="48"/>
    <s v="GDPLTFORECAST"/>
    <s v="TOT"/>
    <s v="MLN_USD"/>
    <s v="A"/>
    <x v="41"/>
    <n v="24622230"/>
    <m/>
  </r>
  <r>
    <x v="48"/>
    <s v="GDPLTFORECAST"/>
    <s v="TOT"/>
    <s v="MLN_USD"/>
    <s v="A"/>
    <x v="42"/>
    <n v="25114990"/>
    <m/>
  </r>
  <r>
    <x v="48"/>
    <s v="GDPLTFORECAST"/>
    <s v="TOT"/>
    <s v="MLN_USD"/>
    <s v="A"/>
    <x v="43"/>
    <n v="25622010"/>
    <m/>
  </r>
  <r>
    <x v="48"/>
    <s v="GDPLTFORECAST"/>
    <s v="TOT"/>
    <s v="MLN_USD"/>
    <s v="A"/>
    <x v="44"/>
    <n v="2614334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24AC57-ECFA-4100-A252-9817E725FD48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B8:C54" firstHeaderRow="1" firstDataRow="1" firstDataCol="1" rowPageCount="1" colPageCount="1"/>
  <pivotFields count="8">
    <pivotField axis="axisPage" multipleItemSelectionAllowed="1" showAll="0">
      <items count="50">
        <item h="1" x="42"/>
        <item h="1" x="0"/>
        <item h="1" x="1"/>
        <item h="1" x="2"/>
        <item h="1" x="30"/>
        <item h="1" x="3"/>
        <item h="1" x="26"/>
        <item h="1" x="31"/>
        <item h="1" x="32"/>
        <item h="1" x="43"/>
        <item h="1" x="44"/>
        <item x="4"/>
        <item h="1" x="8"/>
        <item x="5"/>
        <item x="48"/>
        <item h="1" x="24"/>
        <item x="33"/>
        <item h="1" x="6"/>
        <item h="1" x="7"/>
        <item x="28"/>
        <item h="1" x="9"/>
        <item x="10"/>
        <item h="1" x="35"/>
        <item h="1" x="34"/>
        <item h="1" x="12"/>
        <item h="1" x="11"/>
        <item h="1" x="36"/>
        <item h="1" x="13"/>
        <item h="1" x="14"/>
        <item h="1" x="15"/>
        <item x="46"/>
        <item h="1" x="16"/>
        <item x="45"/>
        <item h="1" x="17"/>
        <item h="1" x="18"/>
        <item h="1" x="20"/>
        <item h="1" x="19"/>
        <item h="1" x="41"/>
        <item x="21"/>
        <item h="1" x="22"/>
        <item h="1" x="37"/>
        <item h="1" x="47"/>
        <item h="1" x="23"/>
        <item h="1" x="38"/>
        <item x="25"/>
        <item h="1" x="27"/>
        <item h="1" x="29"/>
        <item h="1" x="40"/>
        <item h="1" x="39"/>
        <item t="default"/>
      </items>
    </pivotField>
    <pivotField showAll="0"/>
    <pivotField showAll="0"/>
    <pivotField showAll="0"/>
    <pivotField showAll="0"/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dataField="1" showAll="0"/>
    <pivotField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pageFields count="1">
    <pageField fld="0" hier="-1"/>
  </pageFields>
  <dataFields count="1">
    <dataField name="Sum of Value" fld="6" baseField="0" baseItem="0"/>
  </dataFields>
  <formats count="1">
    <format dxfId="0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NY.GDP.MKTP.CD?locations=IN" TargetMode="External"/><Relationship Id="rId1" Type="http://schemas.openxmlformats.org/officeDocument/2006/relationships/hyperlink" Target="https://data.oecd.org/gdp/gdp-long-term-forecast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34"/>
  <sheetViews>
    <sheetView tabSelected="1" workbookViewId="0">
      <selection activeCell="A2" sqref="A2"/>
    </sheetView>
  </sheetViews>
  <sheetFormatPr defaultRowHeight="15" x14ac:dyDescent="0.25"/>
  <cols>
    <col min="2" max="2" width="79.5703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8" t="s">
        <v>617</v>
      </c>
    </row>
    <row r="4" spans="1:2" x14ac:dyDescent="0.25">
      <c r="A4" s="1"/>
      <c r="B4" s="2" t="s">
        <v>2</v>
      </c>
    </row>
    <row r="5" spans="1:2" x14ac:dyDescent="0.25">
      <c r="B5" s="2">
        <v>2018</v>
      </c>
    </row>
    <row r="6" spans="1:2" x14ac:dyDescent="0.25">
      <c r="B6" t="s">
        <v>3</v>
      </c>
    </row>
    <row r="7" spans="1:2" x14ac:dyDescent="0.25">
      <c r="B7" s="3" t="s">
        <v>4</v>
      </c>
    </row>
    <row r="8" spans="1:2" x14ac:dyDescent="0.25">
      <c r="B8" t="s">
        <v>615</v>
      </c>
    </row>
    <row r="9" spans="1:2" x14ac:dyDescent="0.25">
      <c r="B9" s="3"/>
    </row>
    <row r="10" spans="1:2" x14ac:dyDescent="0.25">
      <c r="B10" s="8" t="s">
        <v>618</v>
      </c>
    </row>
    <row r="11" spans="1:2" x14ac:dyDescent="0.25">
      <c r="B11" t="s">
        <v>616</v>
      </c>
    </row>
    <row r="12" spans="1:2" x14ac:dyDescent="0.25">
      <c r="B12" t="s">
        <v>622</v>
      </c>
    </row>
    <row r="13" spans="1:2" x14ac:dyDescent="0.25">
      <c r="B13" s="2">
        <v>2020</v>
      </c>
    </row>
    <row r="14" spans="1:2" x14ac:dyDescent="0.25">
      <c r="B14" s="3" t="s">
        <v>619</v>
      </c>
    </row>
    <row r="15" spans="1:2" x14ac:dyDescent="0.25">
      <c r="B15" s="3"/>
    </row>
    <row r="18" spans="1:1" x14ac:dyDescent="0.25">
      <c r="A18" s="1" t="s">
        <v>5</v>
      </c>
    </row>
    <row r="19" spans="1:1" x14ac:dyDescent="0.25">
      <c r="A19" s="20" t="s">
        <v>644</v>
      </c>
    </row>
    <row r="20" spans="1:1" x14ac:dyDescent="0.25">
      <c r="A20" s="20" t="s">
        <v>645</v>
      </c>
    </row>
    <row r="21" spans="1:1" x14ac:dyDescent="0.25">
      <c r="A21" s="1"/>
    </row>
    <row r="22" spans="1:1" x14ac:dyDescent="0.25">
      <c r="A22" t="s">
        <v>639</v>
      </c>
    </row>
    <row r="23" spans="1:1" x14ac:dyDescent="0.25">
      <c r="A23" t="s">
        <v>640</v>
      </c>
    </row>
    <row r="24" spans="1:1" x14ac:dyDescent="0.25">
      <c r="A24" t="s">
        <v>641</v>
      </c>
    </row>
    <row r="25" spans="1:1" x14ac:dyDescent="0.25">
      <c r="A25" t="s">
        <v>638</v>
      </c>
    </row>
    <row r="27" spans="1:1" x14ac:dyDescent="0.25">
      <c r="A27" t="s">
        <v>6</v>
      </c>
    </row>
    <row r="28" spans="1:1" x14ac:dyDescent="0.25">
      <c r="A28" t="s">
        <v>646</v>
      </c>
    </row>
    <row r="30" spans="1:1" x14ac:dyDescent="0.25">
      <c r="A30" t="s">
        <v>643</v>
      </c>
    </row>
    <row r="31" spans="1:1" x14ac:dyDescent="0.25">
      <c r="A31" t="s">
        <v>20</v>
      </c>
    </row>
    <row r="33" spans="1:2" x14ac:dyDescent="0.25">
      <c r="A33" s="9">
        <v>1.0528999999999999</v>
      </c>
      <c r="B33" t="s">
        <v>637</v>
      </c>
    </row>
    <row r="34" spans="1:2" x14ac:dyDescent="0.25">
      <c r="A34">
        <f>10^6</f>
        <v>1000000</v>
      </c>
      <c r="B34" t="s">
        <v>19</v>
      </c>
    </row>
  </sheetData>
  <hyperlinks>
    <hyperlink ref="B7" r:id="rId1" xr:uid="{00000000-0004-0000-0000-000000000000}"/>
    <hyperlink ref="B14" r:id="rId2" xr:uid="{8E8AE915-4E7A-4614-9A9B-F5B9AA59878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13D1-25EF-46A1-BF7F-B173530F4176}">
  <sheetPr filterMode="1">
    <tabColor theme="9" tint="0.59999389629810485"/>
  </sheetPr>
  <dimension ref="A1:BM272"/>
  <sheetViews>
    <sheetView workbookViewId="0">
      <selection activeCell="C76" sqref="C76"/>
    </sheetView>
  </sheetViews>
  <sheetFormatPr defaultRowHeight="15" x14ac:dyDescent="0.25"/>
  <cols>
    <col min="1" max="1" width="44" bestFit="1" customWidth="1"/>
    <col min="2" max="2" width="25.7109375" bestFit="1" customWidth="1"/>
    <col min="3" max="3" width="21.140625" bestFit="1" customWidth="1"/>
    <col min="4" max="4" width="15.140625" bestFit="1" customWidth="1"/>
    <col min="5" max="64" width="12" bestFit="1" customWidth="1"/>
    <col min="65" max="65" width="5" bestFit="1" customWidth="1"/>
  </cols>
  <sheetData>
    <row r="1" spans="1:65" x14ac:dyDescent="0.25">
      <c r="A1" t="s">
        <v>22</v>
      </c>
      <c r="B1" t="s">
        <v>23</v>
      </c>
    </row>
    <row r="2" spans="1:65" x14ac:dyDescent="0.25">
      <c r="A2" t="s">
        <v>24</v>
      </c>
      <c r="B2" s="7">
        <v>44181</v>
      </c>
    </row>
    <row r="4" spans="1:65" s="17" customFormat="1" x14ac:dyDescent="0.25">
      <c r="A4" s="17" t="s">
        <v>25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7" t="s">
        <v>31</v>
      </c>
      <c r="H4" s="17" t="s">
        <v>32</v>
      </c>
      <c r="I4" s="17" t="s">
        <v>33</v>
      </c>
      <c r="J4" s="17" t="s">
        <v>34</v>
      </c>
      <c r="K4" s="17" t="s">
        <v>35</v>
      </c>
      <c r="L4" s="17" t="s">
        <v>36</v>
      </c>
      <c r="M4" s="17" t="s">
        <v>37</v>
      </c>
      <c r="N4" s="17" t="s">
        <v>38</v>
      </c>
      <c r="O4" s="17" t="s">
        <v>39</v>
      </c>
      <c r="P4" s="17" t="s">
        <v>40</v>
      </c>
      <c r="Q4" s="17" t="s">
        <v>41</v>
      </c>
      <c r="R4" s="17" t="s">
        <v>42</v>
      </c>
      <c r="S4" s="17" t="s">
        <v>43</v>
      </c>
      <c r="T4" s="17" t="s">
        <v>44</v>
      </c>
      <c r="U4" s="17" t="s">
        <v>45</v>
      </c>
      <c r="V4" s="17" t="s">
        <v>46</v>
      </c>
      <c r="W4" s="17" t="s">
        <v>47</v>
      </c>
      <c r="X4" s="17" t="s">
        <v>48</v>
      </c>
      <c r="Y4" s="17" t="s">
        <v>49</v>
      </c>
      <c r="Z4" s="17" t="s">
        <v>50</v>
      </c>
      <c r="AA4" s="17" t="s">
        <v>51</v>
      </c>
      <c r="AB4" s="17" t="s">
        <v>52</v>
      </c>
      <c r="AC4" s="17" t="s">
        <v>53</v>
      </c>
      <c r="AD4" s="17" t="s">
        <v>54</v>
      </c>
      <c r="AE4" s="17" t="s">
        <v>55</v>
      </c>
      <c r="AF4" s="17" t="s">
        <v>56</v>
      </c>
      <c r="AG4" s="17" t="s">
        <v>57</v>
      </c>
      <c r="AH4" s="17" t="s">
        <v>58</v>
      </c>
      <c r="AI4" s="17" t="s">
        <v>59</v>
      </c>
      <c r="AJ4" s="17" t="s">
        <v>60</v>
      </c>
      <c r="AK4" s="17" t="s">
        <v>61</v>
      </c>
      <c r="AL4" s="17" t="s">
        <v>62</v>
      </c>
      <c r="AM4" s="17" t="s">
        <v>63</v>
      </c>
      <c r="AN4" s="17" t="s">
        <v>64</v>
      </c>
      <c r="AO4" s="17" t="s">
        <v>65</v>
      </c>
      <c r="AP4" s="17" t="s">
        <v>66</v>
      </c>
      <c r="AQ4" s="17" t="s">
        <v>67</v>
      </c>
      <c r="AR4" s="17" t="s">
        <v>68</v>
      </c>
      <c r="AS4" s="17" t="s">
        <v>69</v>
      </c>
      <c r="AT4" s="17" t="s">
        <v>70</v>
      </c>
      <c r="AU4" s="17" t="s">
        <v>71</v>
      </c>
      <c r="AV4" s="17" t="s">
        <v>72</v>
      </c>
      <c r="AW4" s="17" t="s">
        <v>73</v>
      </c>
      <c r="AX4" s="17" t="s">
        <v>74</v>
      </c>
      <c r="AY4" s="17" t="s">
        <v>75</v>
      </c>
      <c r="AZ4" s="17" t="s">
        <v>76</v>
      </c>
      <c r="BA4" s="17" t="s">
        <v>77</v>
      </c>
      <c r="BB4" s="17" t="s">
        <v>78</v>
      </c>
      <c r="BC4" s="17" t="s">
        <v>79</v>
      </c>
      <c r="BD4" s="17" t="s">
        <v>80</v>
      </c>
      <c r="BE4" s="17" t="s">
        <v>81</v>
      </c>
      <c r="BF4" s="17" t="s">
        <v>82</v>
      </c>
      <c r="BG4" s="17" t="s">
        <v>83</v>
      </c>
      <c r="BH4" s="17" t="s">
        <v>84</v>
      </c>
      <c r="BI4" s="17" t="s">
        <v>85</v>
      </c>
      <c r="BJ4" s="17" t="s">
        <v>86</v>
      </c>
      <c r="BK4" s="17" t="s">
        <v>87</v>
      </c>
      <c r="BL4" s="17" t="s">
        <v>88</v>
      </c>
      <c r="BM4" s="17" t="s">
        <v>624</v>
      </c>
    </row>
    <row r="5" spans="1:65" hidden="1" x14ac:dyDescent="0.25">
      <c r="A5" t="s">
        <v>89</v>
      </c>
      <c r="B5" t="s">
        <v>90</v>
      </c>
      <c r="C5" t="s">
        <v>622</v>
      </c>
      <c r="D5" t="s">
        <v>623</v>
      </c>
      <c r="AE5">
        <v>981607427.19887698</v>
      </c>
      <c r="AF5">
        <v>1139434503.7288926</v>
      </c>
      <c r="AG5">
        <v>1351923640.9107673</v>
      </c>
      <c r="AH5">
        <v>1515909822.8663445</v>
      </c>
      <c r="AI5">
        <v>1575961100.7655697</v>
      </c>
      <c r="AJ5">
        <v>1701452873.8113868</v>
      </c>
      <c r="AK5">
        <v>1801538336.9767625</v>
      </c>
      <c r="AL5">
        <v>1933189215.4481413</v>
      </c>
      <c r="AM5">
        <v>2091786180.156352</v>
      </c>
      <c r="AN5">
        <v>2145066984.4277112</v>
      </c>
      <c r="AO5">
        <v>2170502935.0030136</v>
      </c>
      <c r="AP5">
        <v>2323455541.5216041</v>
      </c>
      <c r="AQ5">
        <v>2369738447.1972575</v>
      </c>
      <c r="AR5">
        <v>2399076806.9701953</v>
      </c>
      <c r="AS5">
        <v>2581804607.8140316</v>
      </c>
      <c r="AT5">
        <v>2505092564.7945728</v>
      </c>
      <c r="AU5">
        <v>2423084691.9637628</v>
      </c>
      <c r="AV5">
        <v>2470953875.2417698</v>
      </c>
      <c r="AW5">
        <v>2666444959.2925439</v>
      </c>
      <c r="AX5">
        <v>2698824916.2910776</v>
      </c>
      <c r="AY5">
        <v>2727178974.028193</v>
      </c>
      <c r="AZ5">
        <v>2776274358.207612</v>
      </c>
      <c r="BA5">
        <v>2773756053.9767356</v>
      </c>
      <c r="BB5">
        <v>2481963892.1005044</v>
      </c>
      <c r="BC5">
        <v>2390502793.2960892</v>
      </c>
      <c r="BD5">
        <v>2472880828.3629756</v>
      </c>
      <c r="BE5">
        <v>2439005748.5223866</v>
      </c>
      <c r="BF5">
        <v>2541400876.2223482</v>
      </c>
      <c r="BG5">
        <v>2549025078.8510151</v>
      </c>
      <c r="BH5">
        <v>2694319530.6722798</v>
      </c>
      <c r="BI5">
        <v>2750900229.6530194</v>
      </c>
      <c r="BJ5">
        <v>2805918209.6096582</v>
      </c>
    </row>
    <row r="6" spans="1:65" hidden="1" x14ac:dyDescent="0.25">
      <c r="A6" t="s">
        <v>91</v>
      </c>
      <c r="B6" t="s">
        <v>92</v>
      </c>
      <c r="C6" t="s">
        <v>622</v>
      </c>
      <c r="D6" t="s">
        <v>623</v>
      </c>
      <c r="AU6">
        <v>7465114629.4578323</v>
      </c>
      <c r="AV6">
        <v>8124454291.8963728</v>
      </c>
      <c r="AW6">
        <v>8239343660.8327646</v>
      </c>
      <c r="AX6">
        <v>9164598458.5379238</v>
      </c>
      <c r="AY6">
        <v>9655582953.9801826</v>
      </c>
      <c r="AZ6">
        <v>10990594706.556444</v>
      </c>
      <c r="BA6">
        <v>11421973770.823273</v>
      </c>
      <c r="BB6">
        <v>13865194314.71851</v>
      </c>
      <c r="BC6">
        <v>15856574731.44105</v>
      </c>
      <c r="BD6">
        <v>15924179997.791433</v>
      </c>
      <c r="BE6">
        <v>17954877146.656403</v>
      </c>
      <c r="BF6">
        <v>18960483969.894089</v>
      </c>
      <c r="BG6">
        <v>19477070577.858421</v>
      </c>
      <c r="BH6">
        <v>19759744157.43774</v>
      </c>
      <c r="BI6">
        <v>20206376461.410278</v>
      </c>
      <c r="BJ6">
        <v>20741239893.4132</v>
      </c>
      <c r="BK6">
        <v>20987900552.523914</v>
      </c>
      <c r="BL6">
        <v>21808863988.03027</v>
      </c>
    </row>
    <row r="7" spans="1:65" hidden="1" x14ac:dyDescent="0.25">
      <c r="A7" t="s">
        <v>93</v>
      </c>
      <c r="B7" t="s">
        <v>94</v>
      </c>
      <c r="C7" t="s">
        <v>622</v>
      </c>
      <c r="D7" t="s">
        <v>623</v>
      </c>
      <c r="Y7">
        <v>26637104502.15638</v>
      </c>
      <c r="Z7">
        <v>25465071579.258854</v>
      </c>
      <c r="AA7">
        <v>25465071579.258854</v>
      </c>
      <c r="AB7">
        <v>26534604949.315945</v>
      </c>
      <c r="AC7">
        <v>28126681820.582726</v>
      </c>
      <c r="AD7">
        <v>29111115540.726166</v>
      </c>
      <c r="AE7">
        <v>29955338398.712425</v>
      </c>
      <c r="AF7">
        <v>31178339568.741367</v>
      </c>
      <c r="AG7">
        <v>33089225853.207302</v>
      </c>
      <c r="AH7">
        <v>33102998072.720352</v>
      </c>
      <c r="AI7">
        <v>31960911971.979694</v>
      </c>
      <c r="AJ7">
        <v>32277759445.645641</v>
      </c>
      <c r="AK7">
        <v>30393293234.844009</v>
      </c>
      <c r="AL7">
        <v>23103942843.942657</v>
      </c>
      <c r="AM7">
        <v>23413388606.779644</v>
      </c>
      <c r="AN7">
        <v>26925396904.554482</v>
      </c>
      <c r="AO7">
        <v>30572272219.336281</v>
      </c>
      <c r="AP7">
        <v>32796184094.175266</v>
      </c>
      <c r="AQ7">
        <v>34334701120.351448</v>
      </c>
      <c r="AR7">
        <v>35083709095.136856</v>
      </c>
      <c r="AS7">
        <v>36155384575.450974</v>
      </c>
      <c r="AT7">
        <v>37676079528.681229</v>
      </c>
      <c r="AU7">
        <v>42824774451.23571</v>
      </c>
      <c r="AV7">
        <v>44105170974.617844</v>
      </c>
      <c r="AW7">
        <v>48935949384.32106</v>
      </c>
      <c r="AX7">
        <v>56290491777.120094</v>
      </c>
      <c r="AY7">
        <v>62790739426.971962</v>
      </c>
      <c r="AZ7">
        <v>71587733475.374756</v>
      </c>
      <c r="BA7">
        <v>79581318822.805511</v>
      </c>
      <c r="BB7">
        <v>80264693646.798538</v>
      </c>
      <c r="BC7">
        <v>83799496611.200394</v>
      </c>
      <c r="BD7">
        <v>86708995310.385071</v>
      </c>
      <c r="BE7">
        <v>94115840392.857971</v>
      </c>
      <c r="BF7">
        <v>98778851724.420792</v>
      </c>
      <c r="BG7">
        <v>103542587859.42175</v>
      </c>
      <c r="BH7">
        <v>104519586272.32321</v>
      </c>
      <c r="BI7">
        <v>101822929058.74231</v>
      </c>
      <c r="BJ7">
        <v>101673032530.17528</v>
      </c>
      <c r="BK7">
        <v>99635881425.751236</v>
      </c>
      <c r="BL7">
        <v>99013511554.028107</v>
      </c>
    </row>
    <row r="8" spans="1:65" hidden="1" x14ac:dyDescent="0.25">
      <c r="A8" t="s">
        <v>95</v>
      </c>
      <c r="B8" t="s">
        <v>96</v>
      </c>
      <c r="C8" t="s">
        <v>622</v>
      </c>
      <c r="D8" t="s">
        <v>623</v>
      </c>
      <c r="Y8">
        <v>5323398063.85534</v>
      </c>
      <c r="Z8">
        <v>5629261101.7462196</v>
      </c>
      <c r="AA8">
        <v>5795245314.5442591</v>
      </c>
      <c r="AB8">
        <v>5859279197.3913956</v>
      </c>
      <c r="AC8">
        <v>5785944655.5533247</v>
      </c>
      <c r="AD8">
        <v>5888971729.5782251</v>
      </c>
      <c r="AE8">
        <v>6220947386.6730537</v>
      </c>
      <c r="AF8">
        <v>6171936109.6149311</v>
      </c>
      <c r="AG8">
        <v>6084292169.3880901</v>
      </c>
      <c r="AH8">
        <v>6682776548.1368008</v>
      </c>
      <c r="AI8">
        <v>6042857912.5563946</v>
      </c>
      <c r="AJ8">
        <v>4350728279.8087702</v>
      </c>
      <c r="AK8">
        <v>4038036612.6690588</v>
      </c>
      <c r="AL8">
        <v>4424049156.8425798</v>
      </c>
      <c r="AM8">
        <v>4791372056.2611675</v>
      </c>
      <c r="AN8">
        <v>5429694612.2014656</v>
      </c>
      <c r="AO8">
        <v>5923796791.7011042</v>
      </c>
      <c r="AP8">
        <v>5276919124.8134699</v>
      </c>
      <c r="AQ8">
        <v>5742875711.8515415</v>
      </c>
      <c r="AR8">
        <v>6483126460.6245937</v>
      </c>
      <c r="AS8">
        <v>6933706092.2657757</v>
      </c>
      <c r="AT8">
        <v>7508515182.7987633</v>
      </c>
      <c r="AU8">
        <v>7849398816.77983</v>
      </c>
      <c r="AV8">
        <v>8283474557.1102428</v>
      </c>
      <c r="AW8">
        <v>8739893896.9584389</v>
      </c>
      <c r="AX8">
        <v>9223202583.8803825</v>
      </c>
      <c r="AY8">
        <v>9767379279.8886261</v>
      </c>
      <c r="AZ8">
        <v>10351466806.238798</v>
      </c>
      <c r="BA8">
        <v>11127823665.750404</v>
      </c>
      <c r="BB8">
        <v>11500613161.664745</v>
      </c>
      <c r="BC8">
        <v>11926928505.523073</v>
      </c>
      <c r="BD8">
        <v>12230507222.184271</v>
      </c>
      <c r="BE8">
        <v>12403877841.032089</v>
      </c>
      <c r="BF8">
        <v>12528163103.119493</v>
      </c>
      <c r="BG8">
        <v>12750473701.781948</v>
      </c>
      <c r="BH8">
        <v>13033375121.588427</v>
      </c>
      <c r="BI8">
        <v>13465406059.649765</v>
      </c>
      <c r="BJ8">
        <v>13977387390.594465</v>
      </c>
      <c r="BK8">
        <v>14546448944.405584</v>
      </c>
      <c r="BL8">
        <v>14872299622.219772</v>
      </c>
    </row>
    <row r="9" spans="1:65" hidden="1" x14ac:dyDescent="0.25">
      <c r="A9" t="s">
        <v>97</v>
      </c>
      <c r="B9" t="s">
        <v>98</v>
      </c>
      <c r="C9" t="s">
        <v>622</v>
      </c>
      <c r="D9" t="s">
        <v>623</v>
      </c>
      <c r="O9">
        <v>1012346692.5067089</v>
      </c>
      <c r="P9">
        <v>1059415401.3062038</v>
      </c>
      <c r="Q9">
        <v>1145755038.9914472</v>
      </c>
      <c r="R9">
        <v>1234991794.4293325</v>
      </c>
      <c r="S9">
        <v>1304383386.5364954</v>
      </c>
      <c r="T9">
        <v>1311455827.0702696</v>
      </c>
      <c r="U9">
        <v>1354783534.8450344</v>
      </c>
      <c r="V9">
        <v>1393240089.2386975</v>
      </c>
      <c r="W9">
        <v>1413623194.2372396</v>
      </c>
      <c r="X9">
        <v>1414210656.3864641</v>
      </c>
      <c r="Y9">
        <v>1445446717.5742273</v>
      </c>
      <c r="Z9">
        <v>1443531869.0964997</v>
      </c>
      <c r="AA9">
        <v>1461524932.5046928</v>
      </c>
      <c r="AB9">
        <v>1487395653.0414951</v>
      </c>
      <c r="AC9">
        <v>1513941005.3420253</v>
      </c>
      <c r="AD9">
        <v>1549086131.9280522</v>
      </c>
      <c r="AE9">
        <v>1599482888.4227889</v>
      </c>
      <c r="AF9">
        <v>1688208158.3404477</v>
      </c>
      <c r="AG9">
        <v>1774210988.9158952</v>
      </c>
      <c r="AH9">
        <v>1859852760.9128993</v>
      </c>
      <c r="AI9">
        <v>1930181002.3994427</v>
      </c>
      <c r="AJ9">
        <v>1979323466.152936</v>
      </c>
      <c r="AK9">
        <v>1997715576.4540627</v>
      </c>
      <c r="AL9">
        <v>1977109459.6985278</v>
      </c>
      <c r="AM9">
        <v>2024227688.9794242</v>
      </c>
      <c r="AN9">
        <v>2080045751.052737</v>
      </c>
      <c r="AO9">
        <v>2176762473.4518089</v>
      </c>
      <c r="AP9">
        <v>2374144159.0975599</v>
      </c>
      <c r="AQ9">
        <v>2449993086.3068404</v>
      </c>
      <c r="AR9">
        <v>2550420283.4065089</v>
      </c>
      <c r="AS9">
        <v>2640408325.5998936</v>
      </c>
      <c r="AT9">
        <v>2854792522.868885</v>
      </c>
      <c r="AU9">
        <v>2984581731.4066024</v>
      </c>
      <c r="AV9">
        <v>3244067347.2093334</v>
      </c>
      <c r="AW9">
        <v>3507994166.7771444</v>
      </c>
      <c r="AX9">
        <v>3697348535.0656238</v>
      </c>
      <c r="AY9">
        <v>3875142516.2402229</v>
      </c>
      <c r="AZ9">
        <v>3935330770.2505636</v>
      </c>
      <c r="BA9">
        <v>3716558398.5151796</v>
      </c>
      <c r="BB9">
        <v>3519475009.9429936</v>
      </c>
      <c r="BC9">
        <v>3449966856.6883206</v>
      </c>
      <c r="BD9">
        <v>3449688452.8702111</v>
      </c>
      <c r="BE9">
        <v>3278085642.3173809</v>
      </c>
      <c r="BF9">
        <v>3161792390.295639</v>
      </c>
      <c r="BG9">
        <v>3240978390.5607853</v>
      </c>
      <c r="BH9">
        <v>3287458570.8604007</v>
      </c>
      <c r="BI9">
        <v>3409412700.517036</v>
      </c>
      <c r="BJ9">
        <v>3421211719.4750104</v>
      </c>
      <c r="BK9">
        <v>3475566750.6297235</v>
      </c>
      <c r="BL9">
        <v>3539838260.6390038</v>
      </c>
    </row>
    <row r="10" spans="1:65" hidden="1" x14ac:dyDescent="0.25">
      <c r="A10" t="s">
        <v>99</v>
      </c>
      <c r="B10" t="s">
        <v>100</v>
      </c>
      <c r="C10" t="s">
        <v>622</v>
      </c>
      <c r="D10" t="s">
        <v>623</v>
      </c>
      <c r="T10">
        <v>569867002176.4342</v>
      </c>
      <c r="U10">
        <v>659565927436.65137</v>
      </c>
      <c r="V10">
        <v>713939243954.16492</v>
      </c>
      <c r="W10">
        <v>709071800225.95483</v>
      </c>
      <c r="X10">
        <v>791961458007.19714</v>
      </c>
      <c r="Y10">
        <v>863894312121.51868</v>
      </c>
      <c r="Z10">
        <v>890144617469.71704</v>
      </c>
      <c r="AA10">
        <v>809331411563.30237</v>
      </c>
      <c r="AB10">
        <v>753519262912.97852</v>
      </c>
      <c r="AC10">
        <v>763511300046.22473</v>
      </c>
      <c r="AD10">
        <v>745444772999.76672</v>
      </c>
      <c r="AE10">
        <v>780366520513.22961</v>
      </c>
      <c r="AF10">
        <v>776154356301.19946</v>
      </c>
      <c r="AG10">
        <v>820173090820.37354</v>
      </c>
      <c r="AH10">
        <v>839669837197.2356</v>
      </c>
      <c r="AI10">
        <v>949891852789.13965</v>
      </c>
      <c r="AJ10">
        <v>964169373642.68408</v>
      </c>
      <c r="AK10">
        <v>1011787252457.3799</v>
      </c>
      <c r="AL10">
        <v>1044847540053.8044</v>
      </c>
      <c r="AM10">
        <v>1078323559519.9652</v>
      </c>
      <c r="AN10">
        <v>1107966189960.9822</v>
      </c>
      <c r="AO10">
        <v>1158846918686.5256</v>
      </c>
      <c r="AP10">
        <v>1207808061484.6687</v>
      </c>
      <c r="AQ10">
        <v>1271408802255.4927</v>
      </c>
      <c r="AR10">
        <v>1294305266564.4028</v>
      </c>
      <c r="AS10">
        <v>1365443237250.9185</v>
      </c>
      <c r="AT10">
        <v>1386795220016.6677</v>
      </c>
      <c r="AU10">
        <v>1394699488511.2898</v>
      </c>
      <c r="AV10">
        <v>1468878987981.4912</v>
      </c>
      <c r="AW10">
        <v>1606570604848.1147</v>
      </c>
      <c r="AX10">
        <v>1698906681561.4902</v>
      </c>
      <c r="AY10">
        <v>1809364339876.405</v>
      </c>
      <c r="AZ10">
        <v>1891216470698.0383</v>
      </c>
      <c r="BA10">
        <v>2001118819983.4624</v>
      </c>
      <c r="BB10">
        <v>2009522983752.7751</v>
      </c>
      <c r="BC10">
        <v>2103331412247.8608</v>
      </c>
      <c r="BD10">
        <v>2182183214838.1882</v>
      </c>
      <c r="BE10">
        <v>2327565114941.7373</v>
      </c>
      <c r="BF10">
        <v>2404078491899.8364</v>
      </c>
      <c r="BG10">
        <v>2464302496686.3789</v>
      </c>
      <c r="BH10">
        <v>2544227517990.9468</v>
      </c>
      <c r="BI10">
        <v>2633456825207.3506</v>
      </c>
      <c r="BJ10">
        <v>2655073463824.2651</v>
      </c>
      <c r="BK10">
        <v>2710284893596.9492</v>
      </c>
      <c r="BL10">
        <v>2750603986533.9404</v>
      </c>
    </row>
    <row r="11" spans="1:65" hidden="1" x14ac:dyDescent="0.25">
      <c r="A11" t="s">
        <v>101</v>
      </c>
      <c r="B11" t="s">
        <v>102</v>
      </c>
      <c r="C11" t="s">
        <v>622</v>
      </c>
      <c r="D11" t="s">
        <v>623</v>
      </c>
      <c r="T11">
        <v>56806673982.300888</v>
      </c>
      <c r="U11">
        <v>66195031477.195374</v>
      </c>
      <c r="V11">
        <v>80386802831.858414</v>
      </c>
      <c r="W11">
        <v>79108971545.268906</v>
      </c>
      <c r="X11">
        <v>95661395017.018402</v>
      </c>
      <c r="Y11">
        <v>118500337753.57388</v>
      </c>
      <c r="Z11">
        <v>124021477848.87682</v>
      </c>
      <c r="AA11">
        <v>115688082614.02316</v>
      </c>
      <c r="AB11">
        <v>110197733641.9333</v>
      </c>
      <c r="AC11">
        <v>114624322913.54663</v>
      </c>
      <c r="AD11">
        <v>110504178543.22668</v>
      </c>
      <c r="AE11">
        <v>93974812607.21579</v>
      </c>
      <c r="AF11">
        <v>97153023580.667114</v>
      </c>
      <c r="AG11">
        <v>94608675561.606537</v>
      </c>
      <c r="AH11">
        <v>106281391095.98367</v>
      </c>
      <c r="AI11">
        <v>125760629081.00749</v>
      </c>
      <c r="AJ11">
        <v>126842273546.63036</v>
      </c>
      <c r="AK11">
        <v>131085077658.27094</v>
      </c>
      <c r="AL11">
        <v>132738310796.46017</v>
      </c>
      <c r="AM11">
        <v>141892141892.44385</v>
      </c>
      <c r="AN11">
        <v>151381727243.02246</v>
      </c>
      <c r="AO11">
        <v>160159451463.58066</v>
      </c>
      <c r="AP11">
        <v>173277148999.31924</v>
      </c>
      <c r="AQ11">
        <v>173783108481.96048</v>
      </c>
      <c r="AR11">
        <v>178826665568.41385</v>
      </c>
      <c r="AS11">
        <v>198234194635.80664</v>
      </c>
      <c r="AT11">
        <v>201007659577.94412</v>
      </c>
      <c r="AU11">
        <v>205899094159.29196</v>
      </c>
      <c r="AV11">
        <v>224019327978.21637</v>
      </c>
      <c r="AW11">
        <v>245449995044.24771</v>
      </c>
      <c r="AX11">
        <v>257366938869.97952</v>
      </c>
      <c r="AY11">
        <v>282684947637.84882</v>
      </c>
      <c r="AZ11">
        <v>291686739332.87946</v>
      </c>
      <c r="BA11">
        <v>300996902491.49078</v>
      </c>
      <c r="BB11">
        <v>285215869952.34851</v>
      </c>
      <c r="BC11">
        <v>289787338325.39142</v>
      </c>
      <c r="BD11">
        <v>309870388019.06055</v>
      </c>
      <c r="BE11">
        <v>323766916269.57111</v>
      </c>
      <c r="BF11">
        <v>340127978216.47375</v>
      </c>
      <c r="BG11">
        <v>354700093723.62146</v>
      </c>
      <c r="BH11">
        <v>372810856991.15039</v>
      </c>
      <c r="BI11">
        <v>384222464261.40222</v>
      </c>
      <c r="BJ11">
        <v>393342125492.11426</v>
      </c>
      <c r="BK11">
        <v>398022328963.2157</v>
      </c>
      <c r="BL11">
        <v>404700030656.5799</v>
      </c>
    </row>
    <row r="12" spans="1:65" hidden="1" x14ac:dyDescent="0.25">
      <c r="A12" t="s">
        <v>103</v>
      </c>
      <c r="B12" t="s">
        <v>104</v>
      </c>
      <c r="C12" t="s">
        <v>622</v>
      </c>
      <c r="D12" t="s">
        <v>623</v>
      </c>
      <c r="E12">
        <v>115573868508.1503</v>
      </c>
      <c r="F12">
        <v>121847036500.54704</v>
      </c>
      <c r="G12">
        <v>120808873523.8374</v>
      </c>
      <c r="H12">
        <v>114396100733.29382</v>
      </c>
      <c r="I12">
        <v>125984766250.65018</v>
      </c>
      <c r="J12">
        <v>139300642138.49939</v>
      </c>
      <c r="K12">
        <v>138381639345.11362</v>
      </c>
      <c r="L12">
        <v>142798776600.37411</v>
      </c>
      <c r="M12">
        <v>149685248718.02301</v>
      </c>
      <c r="N12">
        <v>164174071297.92679</v>
      </c>
      <c r="O12">
        <v>169174227931.94778</v>
      </c>
      <c r="P12">
        <v>178746327507.29572</v>
      </c>
      <c r="Q12">
        <v>181657062226.62399</v>
      </c>
      <c r="R12">
        <v>186764812014.46622</v>
      </c>
      <c r="S12">
        <v>197100011389.72284</v>
      </c>
      <c r="T12">
        <v>197044011131.93289</v>
      </c>
      <c r="U12">
        <v>193067167388.74411</v>
      </c>
      <c r="V12">
        <v>206454730042.60599</v>
      </c>
      <c r="W12">
        <v>197151622246.26929</v>
      </c>
      <c r="X12">
        <v>217305966255.66473</v>
      </c>
      <c r="Y12">
        <v>220606374392.25427</v>
      </c>
      <c r="Z12">
        <v>209157368731.7785</v>
      </c>
      <c r="AA12">
        <v>207618683386.48459</v>
      </c>
      <c r="AB12">
        <v>216648213592.78668</v>
      </c>
      <c r="AC12">
        <v>220051190931.37866</v>
      </c>
      <c r="AD12">
        <v>208632681046.7417</v>
      </c>
      <c r="AE12">
        <v>221470636587.66309</v>
      </c>
      <c r="AF12">
        <v>227461126795.48633</v>
      </c>
      <c r="AG12">
        <v>224981952135.06451</v>
      </c>
      <c r="AH12">
        <v>208880107086.68497</v>
      </c>
      <c r="AI12">
        <v>203726588308.53625</v>
      </c>
      <c r="AJ12">
        <v>222333162871.504</v>
      </c>
      <c r="AK12">
        <v>239980394235.24936</v>
      </c>
      <c r="AL12">
        <v>259675534967.5488</v>
      </c>
      <c r="AM12">
        <v>274830720366.62335</v>
      </c>
      <c r="AN12">
        <v>267011210297.95126</v>
      </c>
      <c r="AO12">
        <v>281768091694.84448</v>
      </c>
      <c r="AP12">
        <v>304622433397.25098</v>
      </c>
      <c r="AQ12">
        <v>316350941905.02631</v>
      </c>
      <c r="AR12">
        <v>305641016669.19476</v>
      </c>
      <c r="AS12">
        <v>303229512290.35205</v>
      </c>
      <c r="AT12">
        <v>289860609223.18433</v>
      </c>
      <c r="AU12">
        <v>258281789127.30515</v>
      </c>
      <c r="AV12">
        <v>281106256200.52777</v>
      </c>
      <c r="AW12">
        <v>306488951656.95605</v>
      </c>
      <c r="AX12">
        <v>333618311350.41486</v>
      </c>
      <c r="AY12">
        <v>360465082297.9599</v>
      </c>
      <c r="AZ12">
        <v>392934518437.81305</v>
      </c>
      <c r="BA12">
        <v>408876787794.80908</v>
      </c>
      <c r="BB12">
        <v>384677312577.80109</v>
      </c>
      <c r="BC12">
        <v>423627422092.48969</v>
      </c>
      <c r="BD12">
        <v>449061807872.40125</v>
      </c>
      <c r="BE12">
        <v>444452545623.35632</v>
      </c>
      <c r="BF12">
        <v>455143068397.58087</v>
      </c>
      <c r="BG12">
        <v>443707073929.40057</v>
      </c>
      <c r="BH12">
        <v>455825423287.83893</v>
      </c>
      <c r="BI12">
        <v>446342760088.1626</v>
      </c>
      <c r="BJ12">
        <v>458922944048.57495</v>
      </c>
      <c r="BK12">
        <v>447149955692.00122</v>
      </c>
      <c r="BL12">
        <v>437813398153.62201</v>
      </c>
    </row>
    <row r="13" spans="1:65" hidden="1" x14ac:dyDescent="0.25">
      <c r="A13" t="s">
        <v>105</v>
      </c>
      <c r="B13" t="s">
        <v>106</v>
      </c>
      <c r="C13" t="s">
        <v>622</v>
      </c>
      <c r="D13" t="s">
        <v>623</v>
      </c>
      <c r="AI13">
        <v>6352022584.9139805</v>
      </c>
      <c r="AJ13">
        <v>5608836038.8369284</v>
      </c>
      <c r="AK13">
        <v>3264342420.5981288</v>
      </c>
      <c r="AL13">
        <v>2977080326.9765258</v>
      </c>
      <c r="AM13">
        <v>3137842747.3715768</v>
      </c>
      <c r="AN13">
        <v>3354353847.3540344</v>
      </c>
      <c r="AO13">
        <v>3551100143.0554614</v>
      </c>
      <c r="AP13">
        <v>3669035009.0498209</v>
      </c>
      <c r="AQ13">
        <v>3936874564.2595329</v>
      </c>
      <c r="AR13">
        <v>4066791424.9029965</v>
      </c>
      <c r="AS13">
        <v>4306732119.0991945</v>
      </c>
      <c r="AT13">
        <v>4720178402.5015345</v>
      </c>
      <c r="AU13">
        <v>5343241951.5342922</v>
      </c>
      <c r="AV13">
        <v>6091295824.8319216</v>
      </c>
      <c r="AW13">
        <v>6730881886.3674078</v>
      </c>
      <c r="AX13">
        <v>7666474468.5127926</v>
      </c>
      <c r="AY13">
        <v>8678449098.3155537</v>
      </c>
      <c r="AZ13">
        <v>9867396624.919014</v>
      </c>
      <c r="BA13">
        <v>10548246992.080814</v>
      </c>
      <c r="BB13">
        <v>9060944166.1236038</v>
      </c>
      <c r="BC13">
        <v>9260284937.7978134</v>
      </c>
      <c r="BD13">
        <v>9695518329.7515297</v>
      </c>
      <c r="BE13">
        <v>10393595649.587187</v>
      </c>
      <c r="BF13">
        <v>10736584306.023563</v>
      </c>
      <c r="BG13">
        <v>11123101341.10375</v>
      </c>
      <c r="BH13">
        <v>11479040583.904085</v>
      </c>
      <c r="BI13">
        <v>11501998665.051918</v>
      </c>
      <c r="BJ13">
        <v>12364648565.11961</v>
      </c>
      <c r="BK13">
        <v>13007610290.462954</v>
      </c>
      <c r="BL13">
        <v>13996188672.34812</v>
      </c>
    </row>
    <row r="14" spans="1:65" hidden="1" x14ac:dyDescent="0.25">
      <c r="A14" t="s">
        <v>107</v>
      </c>
      <c r="B14" t="s">
        <v>108</v>
      </c>
      <c r="C14" t="s">
        <v>622</v>
      </c>
      <c r="D14" t="s">
        <v>623</v>
      </c>
      <c r="AU14">
        <v>623365638.76652002</v>
      </c>
      <c r="AV14">
        <v>628440528.63436139</v>
      </c>
      <c r="AW14">
        <v>631823788.54625571</v>
      </c>
      <c r="AX14">
        <v>629286343.61233497</v>
      </c>
      <c r="AY14">
        <v>603066079.29515433</v>
      </c>
      <c r="AZ14">
        <v>614907488.98678422</v>
      </c>
      <c r="BA14">
        <v>598837004.40528643</v>
      </c>
      <c r="BB14">
        <v>573462555.06607938</v>
      </c>
      <c r="BC14">
        <v>576000000</v>
      </c>
      <c r="BD14">
        <v>577691629.95594716</v>
      </c>
      <c r="BE14">
        <v>552317180.61674011</v>
      </c>
      <c r="BF14">
        <v>537092511.0132159</v>
      </c>
      <c r="BG14">
        <v>542167400.88105738</v>
      </c>
      <c r="BH14">
        <v>549779735.68281949</v>
      </c>
      <c r="BI14">
        <v>534555066.07929528</v>
      </c>
      <c r="BJ14">
        <v>503259911.89427328</v>
      </c>
      <c r="BK14">
        <v>514255506.60792965</v>
      </c>
    </row>
    <row r="15" spans="1:65" hidden="1" x14ac:dyDescent="0.25">
      <c r="A15" t="s">
        <v>109</v>
      </c>
      <c r="B15" t="s">
        <v>110</v>
      </c>
      <c r="C15" t="s">
        <v>622</v>
      </c>
      <c r="D15" t="s">
        <v>623</v>
      </c>
      <c r="V15">
        <v>323050296.7766695</v>
      </c>
      <c r="W15">
        <v>337211619.78460896</v>
      </c>
      <c r="X15">
        <v>364457459.90882868</v>
      </c>
      <c r="Y15">
        <v>394202403.28371763</v>
      </c>
      <c r="Z15">
        <v>409240894.49153918</v>
      </c>
      <c r="AA15">
        <v>408897081.95146942</v>
      </c>
      <c r="AB15">
        <v>430830387.9659999</v>
      </c>
      <c r="AC15">
        <v>474624277.923985</v>
      </c>
      <c r="AD15">
        <v>510903578.09176517</v>
      </c>
      <c r="AE15">
        <v>569625959.49197233</v>
      </c>
      <c r="AF15">
        <v>607371476.61415184</v>
      </c>
      <c r="AG15">
        <v>639035409.20696259</v>
      </c>
      <c r="AH15">
        <v>672599304.04818666</v>
      </c>
      <c r="AI15">
        <v>692856076.0644474</v>
      </c>
      <c r="AJ15">
        <v>707936633.16329086</v>
      </c>
      <c r="AK15">
        <v>716137903.42946589</v>
      </c>
      <c r="AL15">
        <v>753949116.11697531</v>
      </c>
      <c r="AM15">
        <v>804288090.30759096</v>
      </c>
      <c r="AN15">
        <v>769224448.20445442</v>
      </c>
      <c r="AO15">
        <v>820027567.0488404</v>
      </c>
      <c r="AP15">
        <v>864896264.96287656</v>
      </c>
      <c r="AQ15">
        <v>905815589.17116976</v>
      </c>
      <c r="AR15">
        <v>939399770.19041312</v>
      </c>
      <c r="AS15">
        <v>997674789.13076365</v>
      </c>
      <c r="AT15">
        <v>952300505.07601345</v>
      </c>
      <c r="AU15">
        <v>962084840.1434412</v>
      </c>
      <c r="AV15">
        <v>1020546345.7750387</v>
      </c>
      <c r="AW15">
        <v>1079401545.5326023</v>
      </c>
      <c r="AX15">
        <v>1149280180.8172126</v>
      </c>
      <c r="AY15">
        <v>1295332413.2531943</v>
      </c>
      <c r="AZ15">
        <v>1415997590.7874134</v>
      </c>
      <c r="BA15">
        <v>1415794527.5013888</v>
      </c>
      <c r="BB15">
        <v>1246427314.5108337</v>
      </c>
      <c r="BC15">
        <v>1148700000</v>
      </c>
      <c r="BD15">
        <v>1126201416.738219</v>
      </c>
      <c r="BE15">
        <v>1164186683.6708925</v>
      </c>
      <c r="BF15">
        <v>1157191360.6747816</v>
      </c>
      <c r="BG15">
        <v>1201115192.6864994</v>
      </c>
      <c r="BH15">
        <v>1247061369.2610738</v>
      </c>
      <c r="BI15">
        <v>1315622165.2608719</v>
      </c>
      <c r="BJ15">
        <v>1357005634.1229355</v>
      </c>
      <c r="BK15">
        <v>1457277455.9321177</v>
      </c>
      <c r="BL15">
        <v>1525166899.8434265</v>
      </c>
    </row>
    <row r="16" spans="1:65" hidden="1" x14ac:dyDescent="0.25">
      <c r="A16" t="s">
        <v>111</v>
      </c>
      <c r="B16" t="s">
        <v>112</v>
      </c>
      <c r="C16" t="s">
        <v>622</v>
      </c>
      <c r="D16" t="s">
        <v>623</v>
      </c>
      <c r="E16">
        <v>199140913998.19693</v>
      </c>
      <c r="F16">
        <v>204091098084.21402</v>
      </c>
      <c r="G16">
        <v>206736296993.3237</v>
      </c>
      <c r="H16">
        <v>219584193744.78708</v>
      </c>
      <c r="I16">
        <v>234907925364.0018</v>
      </c>
      <c r="J16">
        <v>248963655147.25748</v>
      </c>
      <c r="K16">
        <v>254895110718.513</v>
      </c>
      <c r="L16">
        <v>270960181431.04181</v>
      </c>
      <c r="M16">
        <v>284767807750.20239</v>
      </c>
      <c r="N16">
        <v>304827789929.50793</v>
      </c>
      <c r="O16">
        <v>326690607759.58832</v>
      </c>
      <c r="P16">
        <v>339770265830.80518</v>
      </c>
      <c r="Q16">
        <v>353063857427.94843</v>
      </c>
      <c r="R16">
        <v>362291969207.7489</v>
      </c>
      <c r="S16">
        <v>377158120785.39905</v>
      </c>
      <c r="T16">
        <v>382249441572.5481</v>
      </c>
      <c r="U16">
        <v>392140895847.66876</v>
      </c>
      <c r="V16">
        <v>406247880538.17755</v>
      </c>
      <c r="W16">
        <v>409891435901.61005</v>
      </c>
      <c r="X16">
        <v>426465341562.9566</v>
      </c>
      <c r="Y16">
        <v>439405348582.5271</v>
      </c>
      <c r="Z16">
        <v>454071680304.36407</v>
      </c>
      <c r="AA16">
        <v>469185192521.36646</v>
      </c>
      <c r="AB16">
        <v>458767075503.60089</v>
      </c>
      <c r="AC16">
        <v>479784558776.37524</v>
      </c>
      <c r="AD16">
        <v>504970031680.99866</v>
      </c>
      <c r="AE16">
        <v>525358342396.62158</v>
      </c>
      <c r="AF16">
        <v>538761129230.9563</v>
      </c>
      <c r="AG16">
        <v>569704236717.02002</v>
      </c>
      <c r="AH16">
        <v>591701505825.54724</v>
      </c>
      <c r="AI16">
        <v>612831155634.48425</v>
      </c>
      <c r="AJ16">
        <v>610393204828.61572</v>
      </c>
      <c r="AK16">
        <v>612909152232.47827</v>
      </c>
      <c r="AL16">
        <v>637608817755.31067</v>
      </c>
      <c r="AM16">
        <v>663010452660.08875</v>
      </c>
      <c r="AN16">
        <v>688455171399.94922</v>
      </c>
      <c r="AO16">
        <v>715157492429.36951</v>
      </c>
      <c r="AP16">
        <v>743524483707.40393</v>
      </c>
      <c r="AQ16">
        <v>777553285175.0575</v>
      </c>
      <c r="AR16">
        <v>817003221615.66333</v>
      </c>
      <c r="AS16">
        <v>849137077164.43494</v>
      </c>
      <c r="AT16">
        <v>865532704887.50964</v>
      </c>
      <c r="AU16">
        <v>900166165695.80237</v>
      </c>
      <c r="AV16">
        <v>927044536189.26624</v>
      </c>
      <c r="AW16">
        <v>964640382071.84387</v>
      </c>
      <c r="AX16">
        <v>995550062444.48157</v>
      </c>
      <c r="AY16">
        <v>1023371077536.5582</v>
      </c>
      <c r="AZ16">
        <v>1062711818739.9723</v>
      </c>
      <c r="BA16">
        <v>1101585323180.1655</v>
      </c>
      <c r="BB16">
        <v>1122922963917.0867</v>
      </c>
      <c r="BC16">
        <v>1146138465603.8052</v>
      </c>
      <c r="BD16">
        <v>1174365063005.4504</v>
      </c>
      <c r="BE16">
        <v>1220378598873.4341</v>
      </c>
      <c r="BF16">
        <v>1251924137225.9084</v>
      </c>
      <c r="BG16">
        <v>1283636811145.5125</v>
      </c>
      <c r="BH16">
        <v>1311782440650.1924</v>
      </c>
      <c r="BI16">
        <v>1348127369665.8953</v>
      </c>
      <c r="BJ16">
        <v>1379142531152.0107</v>
      </c>
      <c r="BK16">
        <v>1419817385593.4932</v>
      </c>
      <c r="BL16">
        <v>1450499018770.0916</v>
      </c>
    </row>
    <row r="17" spans="1:64" hidden="1" x14ac:dyDescent="0.25">
      <c r="A17" t="s">
        <v>113</v>
      </c>
      <c r="B17" t="s">
        <v>114</v>
      </c>
      <c r="C17" t="s">
        <v>622</v>
      </c>
      <c r="D17" t="s">
        <v>623</v>
      </c>
      <c r="E17">
        <v>91836704603.827286</v>
      </c>
      <c r="F17">
        <v>96922602310.05954</v>
      </c>
      <c r="G17">
        <v>99489767156.272125</v>
      </c>
      <c r="H17">
        <v>103606919937.47998</v>
      </c>
      <c r="I17">
        <v>109952174211.11273</v>
      </c>
      <c r="J17">
        <v>113778702199.79865</v>
      </c>
      <c r="K17">
        <v>120199076680.0912</v>
      </c>
      <c r="L17">
        <v>123814722359.08841</v>
      </c>
      <c r="M17">
        <v>129352104013.72209</v>
      </c>
      <c r="N17">
        <v>137470070238.14032</v>
      </c>
      <c r="O17">
        <v>146159749454.68445</v>
      </c>
      <c r="P17">
        <v>153635774723.19989</v>
      </c>
      <c r="Q17">
        <v>163173270197.04764</v>
      </c>
      <c r="R17">
        <v>171153153430.91733</v>
      </c>
      <c r="S17">
        <v>177900247052.10941</v>
      </c>
      <c r="T17">
        <v>177253160816.3121</v>
      </c>
      <c r="U17">
        <v>185368600063.12393</v>
      </c>
      <c r="V17">
        <v>194785288974.18051</v>
      </c>
      <c r="W17">
        <v>194374966565.32309</v>
      </c>
      <c r="X17">
        <v>204787050205.44098</v>
      </c>
      <c r="Y17">
        <v>208332908481.19583</v>
      </c>
      <c r="Z17">
        <v>208032295155.55447</v>
      </c>
      <c r="AA17">
        <v>212216354485.08136</v>
      </c>
      <c r="AB17">
        <v>218525733518.64209</v>
      </c>
      <c r="AC17">
        <v>218637782070.52533</v>
      </c>
      <c r="AD17">
        <v>224100837318.49811</v>
      </c>
      <c r="AE17">
        <v>229258278776.51935</v>
      </c>
      <c r="AF17">
        <v>232369698920.50433</v>
      </c>
      <c r="AG17">
        <v>240028325117.26782</v>
      </c>
      <c r="AH17">
        <v>249358405698.53748</v>
      </c>
      <c r="AI17">
        <v>260194627809.65198</v>
      </c>
      <c r="AJ17">
        <v>269149558393.81607</v>
      </c>
      <c r="AK17">
        <v>274784270655.58459</v>
      </c>
      <c r="AL17">
        <v>276231859483.73596</v>
      </c>
      <c r="AM17">
        <v>282867277668.30402</v>
      </c>
      <c r="AN17">
        <v>290414130050.78674</v>
      </c>
      <c r="AO17">
        <v>297237508346.44214</v>
      </c>
      <c r="AP17">
        <v>303460471006.61932</v>
      </c>
      <c r="AQ17">
        <v>314328682652.37073</v>
      </c>
      <c r="AR17">
        <v>325507251810.69421</v>
      </c>
      <c r="AS17">
        <v>336495472200.43488</v>
      </c>
      <c r="AT17">
        <v>340759435782.35779</v>
      </c>
      <c r="AU17">
        <v>346387261608.1521</v>
      </c>
      <c r="AV17">
        <v>349648396949.28967</v>
      </c>
      <c r="AW17">
        <v>359211700961.58289</v>
      </c>
      <c r="AX17">
        <v>367272646184.90692</v>
      </c>
      <c r="AY17">
        <v>379958397036.83643</v>
      </c>
      <c r="AZ17">
        <v>394121024465.17554</v>
      </c>
      <c r="BA17">
        <v>399876861217.52844</v>
      </c>
      <c r="BB17">
        <v>384823184161.59479</v>
      </c>
      <c r="BC17">
        <v>391892746544.68994</v>
      </c>
      <c r="BD17">
        <v>403346977095.65985</v>
      </c>
      <c r="BE17">
        <v>406091533760.53125</v>
      </c>
      <c r="BF17">
        <v>406195106237.47418</v>
      </c>
      <c r="BG17">
        <v>408881164188.39056</v>
      </c>
      <c r="BH17">
        <v>413029270083.54901</v>
      </c>
      <c r="BI17">
        <v>421246227873.78662</v>
      </c>
      <c r="BJ17">
        <v>431354400137.30615</v>
      </c>
      <c r="BK17">
        <v>442483864448.16901</v>
      </c>
      <c r="BL17">
        <v>448761534683.33289</v>
      </c>
    </row>
    <row r="18" spans="1:64" hidden="1" x14ac:dyDescent="0.25">
      <c r="A18" t="s">
        <v>115</v>
      </c>
      <c r="B18" t="s">
        <v>116</v>
      </c>
      <c r="C18" t="s">
        <v>622</v>
      </c>
      <c r="D18" t="s">
        <v>623</v>
      </c>
      <c r="AI18">
        <v>22672997489.259781</v>
      </c>
      <c r="AJ18">
        <v>22514286465.405361</v>
      </c>
      <c r="AK18">
        <v>17426057713.950191</v>
      </c>
      <c r="AL18">
        <v>13400638502.346876</v>
      </c>
      <c r="AM18">
        <v>10760712620.576006</v>
      </c>
      <c r="AN18">
        <v>9490948560.1930294</v>
      </c>
      <c r="AO18">
        <v>9614330840.7004509</v>
      </c>
      <c r="AP18">
        <v>10171962030.646488</v>
      </c>
      <c r="AQ18">
        <v>11189158352.252199</v>
      </c>
      <c r="AR18">
        <v>12017156024.087845</v>
      </c>
      <c r="AS18">
        <v>13351060283.095928</v>
      </c>
      <c r="AT18">
        <v>14672815268.508448</v>
      </c>
      <c r="AU18">
        <v>16057770026.775837</v>
      </c>
      <c r="AV18">
        <v>17696995366.197311</v>
      </c>
      <c r="AW18">
        <v>19334640158.105782</v>
      </c>
      <c r="AX18">
        <v>24740902926.326729</v>
      </c>
      <c r="AY18">
        <v>33268154327.407867</v>
      </c>
      <c r="AZ18">
        <v>41739296291.777458</v>
      </c>
      <c r="BA18">
        <v>46160087685.64209</v>
      </c>
      <c r="BB18">
        <v>50484860818.091904</v>
      </c>
      <c r="BC18">
        <v>52902703376.105644</v>
      </c>
      <c r="BD18">
        <v>52070545110.51046</v>
      </c>
      <c r="BE18">
        <v>53217627468.071152</v>
      </c>
      <c r="BF18">
        <v>56327354699.901207</v>
      </c>
      <c r="BG18">
        <v>57903160570.363503</v>
      </c>
      <c r="BH18">
        <v>58510881089.112503</v>
      </c>
      <c r="BI18">
        <v>56718342640.929901</v>
      </c>
      <c r="BJ18">
        <v>56805470322.584091</v>
      </c>
      <c r="BK18">
        <v>57657780568.970047</v>
      </c>
      <c r="BL18">
        <v>58937036212.305473</v>
      </c>
    </row>
    <row r="19" spans="1:64" hidden="1" x14ac:dyDescent="0.25">
      <c r="A19" t="s">
        <v>117</v>
      </c>
      <c r="B19" t="s">
        <v>118</v>
      </c>
      <c r="C19" t="s">
        <v>622</v>
      </c>
      <c r="D19" t="s">
        <v>623</v>
      </c>
      <c r="E19">
        <v>597069961.54607236</v>
      </c>
      <c r="F19">
        <v>514995918.26074994</v>
      </c>
      <c r="G19">
        <v>561670811.68944728</v>
      </c>
      <c r="H19">
        <v>584898188.11076319</v>
      </c>
      <c r="I19">
        <v>621589073.14523888</v>
      </c>
      <c r="J19">
        <v>646248914.03570342</v>
      </c>
      <c r="K19">
        <v>676060330.53019762</v>
      </c>
      <c r="L19">
        <v>769502134.87539172</v>
      </c>
      <c r="M19">
        <v>767209913.65033495</v>
      </c>
      <c r="N19">
        <v>756012169.30585063</v>
      </c>
      <c r="O19">
        <v>917236835.23206377</v>
      </c>
      <c r="P19">
        <v>942431759.9734652</v>
      </c>
      <c r="Q19">
        <v>882078760.64237571</v>
      </c>
      <c r="R19">
        <v>942845613.83467996</v>
      </c>
      <c r="S19">
        <v>935992638.90364969</v>
      </c>
      <c r="T19">
        <v>942525120.93962479</v>
      </c>
      <c r="U19">
        <v>1017386695.9091802</v>
      </c>
      <c r="V19">
        <v>1134075385.2751603</v>
      </c>
      <c r="W19">
        <v>1123408544.5021913</v>
      </c>
      <c r="X19">
        <v>1142112790.6755817</v>
      </c>
      <c r="Y19">
        <v>1153431764.8750346</v>
      </c>
      <c r="Z19">
        <v>1293726848.951544</v>
      </c>
      <c r="AA19">
        <v>1280096145.1970677</v>
      </c>
      <c r="AB19">
        <v>1327655902.7958457</v>
      </c>
      <c r="AC19">
        <v>1329720991.9572563</v>
      </c>
      <c r="AD19">
        <v>1486404412.372714</v>
      </c>
      <c r="AE19">
        <v>1534715238.1149511</v>
      </c>
      <c r="AF19">
        <v>1619172092.818958</v>
      </c>
      <c r="AG19">
        <v>1700633035.3732295</v>
      </c>
      <c r="AH19">
        <v>1723583116.1083479</v>
      </c>
      <c r="AI19">
        <v>1783905459.6078484</v>
      </c>
      <c r="AJ19">
        <v>1873044297.811815</v>
      </c>
      <c r="AK19">
        <v>1891962014.7077537</v>
      </c>
      <c r="AL19">
        <v>1773903584.9636831</v>
      </c>
      <c r="AM19">
        <v>1705963077.7270124</v>
      </c>
      <c r="AN19">
        <v>1570850801.9070983</v>
      </c>
      <c r="AO19">
        <v>1445182737.7868752</v>
      </c>
      <c r="AP19">
        <v>1422204332.3014677</v>
      </c>
      <c r="AQ19">
        <v>1489759038.0160444</v>
      </c>
      <c r="AR19">
        <v>1474712471.7842515</v>
      </c>
      <c r="AS19">
        <v>1462076190.6484337</v>
      </c>
      <c r="AT19">
        <v>1492133656.9053125</v>
      </c>
      <c r="AU19">
        <v>1558481669.6162927</v>
      </c>
      <c r="AV19">
        <v>1539410093.6700695</v>
      </c>
      <c r="AW19">
        <v>1613819909.245584</v>
      </c>
      <c r="AX19">
        <v>1628344288.4433496</v>
      </c>
      <c r="AY19">
        <v>1716499707.8749018</v>
      </c>
      <c r="AZ19">
        <v>1775752462.2735996</v>
      </c>
      <c r="BA19">
        <v>1862084450.4923637</v>
      </c>
      <c r="BB19">
        <v>1933081018.3339553</v>
      </c>
      <c r="BC19">
        <v>2032135246.5000358</v>
      </c>
      <c r="BD19">
        <v>2114083183.1776326</v>
      </c>
      <c r="BE19">
        <v>2208090293.9069862</v>
      </c>
      <c r="BF19">
        <v>2316820971.5245214</v>
      </c>
      <c r="BG19">
        <v>2415069278.1346173</v>
      </c>
      <c r="BH19">
        <v>2320881501.7598386</v>
      </c>
      <c r="BI19">
        <v>2306955748.5602961</v>
      </c>
      <c r="BJ19">
        <v>2318490757.9705153</v>
      </c>
      <c r="BK19">
        <v>2355816907.6941991</v>
      </c>
      <c r="BL19">
        <v>2399222284.7642164</v>
      </c>
    </row>
    <row r="20" spans="1:64" hidden="1" x14ac:dyDescent="0.25">
      <c r="A20" t="s">
        <v>119</v>
      </c>
      <c r="B20" t="s">
        <v>120</v>
      </c>
      <c r="C20" t="s">
        <v>622</v>
      </c>
      <c r="D20" t="s">
        <v>623</v>
      </c>
      <c r="E20">
        <v>119193551296.98758</v>
      </c>
      <c r="F20">
        <v>125127510544.59435</v>
      </c>
      <c r="G20">
        <v>131649160785.22238</v>
      </c>
      <c r="H20">
        <v>137377984972.90324</v>
      </c>
      <c r="I20">
        <v>146934938280.6221</v>
      </c>
      <c r="J20">
        <v>152166791618.70383</v>
      </c>
      <c r="K20">
        <v>156969015759.26425</v>
      </c>
      <c r="L20">
        <v>163040807949.93698</v>
      </c>
      <c r="M20">
        <v>169878950776.91876</v>
      </c>
      <c r="N20">
        <v>181141585107.77567</v>
      </c>
      <c r="O20">
        <v>191254463098.30417</v>
      </c>
      <c r="P20">
        <v>198877535338.49554</v>
      </c>
      <c r="Q20">
        <v>209409303532.32471</v>
      </c>
      <c r="R20">
        <v>222773181155.03421</v>
      </c>
      <c r="S20">
        <v>232943351569.07053</v>
      </c>
      <c r="T20">
        <v>228363821395.69424</v>
      </c>
      <c r="U20">
        <v>241272648022.49362</v>
      </c>
      <c r="V20">
        <v>242783388419.51221</v>
      </c>
      <c r="W20">
        <v>249683041015.30676</v>
      </c>
      <c r="X20">
        <v>255528303163.15622</v>
      </c>
      <c r="Y20">
        <v>266884118625.16095</v>
      </c>
      <c r="Z20">
        <v>266138755906.56787</v>
      </c>
      <c r="AA20">
        <v>267722246299.38</v>
      </c>
      <c r="AB20">
        <v>268557118587.66177</v>
      </c>
      <c r="AC20">
        <v>275180765182.86328</v>
      </c>
      <c r="AD20">
        <v>279726181521.83514</v>
      </c>
      <c r="AE20">
        <v>284824923589.97913</v>
      </c>
      <c r="AF20">
        <v>291394864935.86151</v>
      </c>
      <c r="AG20">
        <v>305158053073.33362</v>
      </c>
      <c r="AH20">
        <v>315744495498.60474</v>
      </c>
      <c r="AI20">
        <v>325650670611.67682</v>
      </c>
      <c r="AJ20">
        <v>331620089288.47211</v>
      </c>
      <c r="AK20">
        <v>336696048579.99579</v>
      </c>
      <c r="AL20">
        <v>333457459153.63239</v>
      </c>
      <c r="AM20">
        <v>344218036408.13965</v>
      </c>
      <c r="AN20">
        <v>352426801089.12195</v>
      </c>
      <c r="AO20">
        <v>357083948331.13977</v>
      </c>
      <c r="AP20">
        <v>370630490780.73059</v>
      </c>
      <c r="AQ20">
        <v>377901550407.36285</v>
      </c>
      <c r="AR20">
        <v>391289632883.3786</v>
      </c>
      <c r="AS20">
        <v>405832614001.30121</v>
      </c>
      <c r="AT20">
        <v>410295226077.62469</v>
      </c>
      <c r="AU20">
        <v>417298492042.62073</v>
      </c>
      <c r="AV20">
        <v>421629977567.38452</v>
      </c>
      <c r="AW20">
        <v>436687245639.1712</v>
      </c>
      <c r="AX20">
        <v>446825975230.47858</v>
      </c>
      <c r="AY20">
        <v>458230537757.54761</v>
      </c>
      <c r="AZ20">
        <v>475079129959.51587</v>
      </c>
      <c r="BA20">
        <v>477202395106.6037</v>
      </c>
      <c r="BB20">
        <v>467559360817.24908</v>
      </c>
      <c r="BC20">
        <v>480951629493.03296</v>
      </c>
      <c r="BD20">
        <v>489101421700.39966</v>
      </c>
      <c r="BE20">
        <v>492716943941.29474</v>
      </c>
      <c r="BF20">
        <v>494979708039.47864</v>
      </c>
      <c r="BG20">
        <v>502793126783.12579</v>
      </c>
      <c r="BH20">
        <v>513057442367.47632</v>
      </c>
      <c r="BI20">
        <v>519556271260.41559</v>
      </c>
      <c r="BJ20">
        <v>527911187256.41949</v>
      </c>
      <c r="BK20">
        <v>537478500579.38043</v>
      </c>
      <c r="BL20">
        <v>546851155613.12445</v>
      </c>
    </row>
    <row r="21" spans="1:64" hidden="1" x14ac:dyDescent="0.25">
      <c r="A21" t="s">
        <v>121</v>
      </c>
      <c r="B21" t="s">
        <v>122</v>
      </c>
      <c r="C21" t="s">
        <v>622</v>
      </c>
      <c r="D21" t="s">
        <v>623</v>
      </c>
      <c r="E21">
        <v>1731160070.2656419</v>
      </c>
      <c r="F21">
        <v>1785540663.2620246</v>
      </c>
      <c r="G21">
        <v>1724360722.5845733</v>
      </c>
      <c r="H21">
        <v>1805923467.1607032</v>
      </c>
      <c r="I21">
        <v>1926031086.8284304</v>
      </c>
      <c r="J21">
        <v>2027992530.7123432</v>
      </c>
      <c r="K21">
        <v>2100510759.8422115</v>
      </c>
      <c r="L21">
        <v>2123162639.850848</v>
      </c>
      <c r="M21">
        <v>2204741674.5679646</v>
      </c>
      <c r="N21">
        <v>2268183071.6310506</v>
      </c>
      <c r="O21">
        <v>2315764053.8931432</v>
      </c>
      <c r="P21">
        <v>2281100728.8916707</v>
      </c>
      <c r="Q21">
        <v>2427692645.7902322</v>
      </c>
      <c r="R21">
        <v>2517666948.6702657</v>
      </c>
      <c r="S21">
        <v>2601739707.2530766</v>
      </c>
      <c r="T21">
        <v>2474375561.0070596</v>
      </c>
      <c r="U21">
        <v>2496257857.9832087</v>
      </c>
      <c r="V21">
        <v>2620662955.3314543</v>
      </c>
      <c r="W21">
        <v>2653554320.3773355</v>
      </c>
      <c r="X21">
        <v>2826983928.1120067</v>
      </c>
      <c r="Y21">
        <v>3018703302.8050227</v>
      </c>
      <c r="Z21">
        <v>3319192007.800993</v>
      </c>
      <c r="AA21">
        <v>3393378151.2782607</v>
      </c>
      <c r="AB21">
        <v>3245840084.5506544</v>
      </c>
      <c r="AC21">
        <v>3503229995.7677436</v>
      </c>
      <c r="AD21">
        <v>3767034594.220118</v>
      </c>
      <c r="AE21">
        <v>3848822249.3011117</v>
      </c>
      <c r="AF21">
        <v>3791089802.0427222</v>
      </c>
      <c r="AG21">
        <v>3920185709.1503668</v>
      </c>
      <c r="AH21">
        <v>3808297317.259551</v>
      </c>
      <c r="AI21">
        <v>4150135201.3096662</v>
      </c>
      <c r="AJ21">
        <v>4325511590.5219831</v>
      </c>
      <c r="AK21">
        <v>4453447715.1323986</v>
      </c>
      <c r="AL21">
        <v>4713358587.6277199</v>
      </c>
      <c r="AM21">
        <v>4808587305.6323061</v>
      </c>
      <c r="AN21">
        <v>5099275960.4080315</v>
      </c>
      <c r="AO21">
        <v>5319783136.4825735</v>
      </c>
      <c r="AP21">
        <v>5624856121.6775179</v>
      </c>
      <c r="AQ21">
        <v>5847657355.4030809</v>
      </c>
      <c r="AR21">
        <v>6160007012.4915085</v>
      </c>
      <c r="AS21">
        <v>6520842618.317873</v>
      </c>
      <c r="AT21">
        <v>6868608004.3300161</v>
      </c>
      <c r="AU21">
        <v>7187519594.3615084</v>
      </c>
      <c r="AV21">
        <v>7435027349.8773947</v>
      </c>
      <c r="AW21">
        <v>7764375607.9694977</v>
      </c>
      <c r="AX21">
        <v>7897392139.470952</v>
      </c>
      <c r="AY21">
        <v>8208844659.6871634</v>
      </c>
      <c r="AZ21">
        <v>8700254776.2979984</v>
      </c>
      <c r="BA21">
        <v>9126269457.9496155</v>
      </c>
      <c r="BB21">
        <v>9337934308.0835152</v>
      </c>
      <c r="BC21">
        <v>9535344283.47295</v>
      </c>
      <c r="BD21">
        <v>9817948328.0150852</v>
      </c>
      <c r="BE21">
        <v>10290311747.094748</v>
      </c>
      <c r="BF21">
        <v>11030332696.117594</v>
      </c>
      <c r="BG21">
        <v>11731605852.369621</v>
      </c>
      <c r="BH21">
        <v>11940211526.224073</v>
      </c>
      <c r="BI21">
        <v>12338975597.609022</v>
      </c>
      <c r="BJ21">
        <v>13038787442.989014</v>
      </c>
      <c r="BK21">
        <v>13912028868.598612</v>
      </c>
      <c r="BL21">
        <v>14867185272.707144</v>
      </c>
    </row>
    <row r="22" spans="1:64" hidden="1" x14ac:dyDescent="0.25">
      <c r="A22" t="s">
        <v>123</v>
      </c>
      <c r="B22" t="s">
        <v>124</v>
      </c>
      <c r="C22" t="s">
        <v>622</v>
      </c>
      <c r="D22" t="s">
        <v>623</v>
      </c>
      <c r="E22">
        <v>1297842687.8823082</v>
      </c>
      <c r="F22">
        <v>1350326511.428972</v>
      </c>
      <c r="G22">
        <v>1433085306.2067173</v>
      </c>
      <c r="H22">
        <v>1414913549.8902586</v>
      </c>
      <c r="I22">
        <v>1447213468.3985076</v>
      </c>
      <c r="J22">
        <v>1501694476.1702173</v>
      </c>
      <c r="K22">
        <v>1509767782.1423709</v>
      </c>
      <c r="L22">
        <v>1642979348.953589</v>
      </c>
      <c r="M22">
        <v>1693431530.6034527</v>
      </c>
      <c r="N22">
        <v>1727741825.7814794</v>
      </c>
      <c r="O22">
        <v>1729763622.5433643</v>
      </c>
      <c r="P22">
        <v>1754211061.6839397</v>
      </c>
      <c r="Q22">
        <v>1794759628.2935884</v>
      </c>
      <c r="R22">
        <v>1802823975.1569157</v>
      </c>
      <c r="S22">
        <v>1952213658.4643404</v>
      </c>
      <c r="T22">
        <v>2010748498.7842696</v>
      </c>
      <c r="U22">
        <v>2182363771.256813</v>
      </c>
      <c r="V22">
        <v>2190446233.1323223</v>
      </c>
      <c r="W22">
        <v>2291378162.3891821</v>
      </c>
      <c r="X22">
        <v>2375348499.445507</v>
      </c>
      <c r="Y22">
        <v>2394277149.7822814</v>
      </c>
      <c r="Z22">
        <v>2496160906.6105967</v>
      </c>
      <c r="AA22">
        <v>2734848720.5213399</v>
      </c>
      <c r="AB22">
        <v>2744310879.7480297</v>
      </c>
      <c r="AC22">
        <v>2695497913.0614796</v>
      </c>
      <c r="AD22">
        <v>2925083308.759007</v>
      </c>
      <c r="AE22">
        <v>3157784296.0679741</v>
      </c>
      <c r="AF22">
        <v>3150321289.9130554</v>
      </c>
      <c r="AG22">
        <v>3332901088.9599218</v>
      </c>
      <c r="AH22">
        <v>3404567370.409451</v>
      </c>
      <c r="AI22">
        <v>3384040264.1121259</v>
      </c>
      <c r="AJ22">
        <v>3690972190.1730757</v>
      </c>
      <c r="AK22">
        <v>3699561479.6763492</v>
      </c>
      <c r="AL22">
        <v>3827617543.5598626</v>
      </c>
      <c r="AM22">
        <v>3877950992.6059518</v>
      </c>
      <c r="AN22">
        <v>4099629169.5554466</v>
      </c>
      <c r="AO22">
        <v>4551192822.1836681</v>
      </c>
      <c r="AP22">
        <v>4838684151.2248058</v>
      </c>
      <c r="AQ22">
        <v>5192281623.017992</v>
      </c>
      <c r="AR22">
        <v>5576263196.3439894</v>
      </c>
      <c r="AS22">
        <v>5681569470.7925014</v>
      </c>
      <c r="AT22">
        <v>6057314712.602602</v>
      </c>
      <c r="AU22">
        <v>6320987431.1042528</v>
      </c>
      <c r="AV22">
        <v>6814182089.1218843</v>
      </c>
      <c r="AW22">
        <v>7119351972.4910555</v>
      </c>
      <c r="AX22">
        <v>7736021215.0326977</v>
      </c>
      <c r="AY22">
        <v>8219767361.9208326</v>
      </c>
      <c r="AZ22">
        <v>8557713152.5356245</v>
      </c>
      <c r="BA22">
        <v>9054059808.605772</v>
      </c>
      <c r="BB22">
        <v>9322236610.8509884</v>
      </c>
      <c r="BC22">
        <v>10109618964.284754</v>
      </c>
      <c r="BD22">
        <v>10779134810.136999</v>
      </c>
      <c r="BE22">
        <v>11474677064.783171</v>
      </c>
      <c r="BF22">
        <v>12139357469.461815</v>
      </c>
      <c r="BG22">
        <v>12664608725.761314</v>
      </c>
      <c r="BH22">
        <v>13161217009.737152</v>
      </c>
      <c r="BI22">
        <v>13945359253.606115</v>
      </c>
      <c r="BJ22">
        <v>14810458138.259975</v>
      </c>
      <c r="BK22">
        <v>15807384970.178505</v>
      </c>
      <c r="BL22">
        <v>16708316591.358717</v>
      </c>
    </row>
    <row r="23" spans="1:64" hidden="1" x14ac:dyDescent="0.25">
      <c r="A23" t="s">
        <v>125</v>
      </c>
      <c r="B23" t="s">
        <v>126</v>
      </c>
      <c r="C23" t="s">
        <v>622</v>
      </c>
      <c r="D23" t="s">
        <v>623</v>
      </c>
      <c r="E23">
        <v>17862547694.002487</v>
      </c>
      <c r="F23">
        <v>18944689560.833378</v>
      </c>
      <c r="G23">
        <v>19977749349.731709</v>
      </c>
      <c r="H23">
        <v>19886671931.188011</v>
      </c>
      <c r="I23">
        <v>22064817056.656071</v>
      </c>
      <c r="J23">
        <v>22419234996.323818</v>
      </c>
      <c r="K23">
        <v>22994694610.804741</v>
      </c>
      <c r="L23">
        <v>22563345431.167473</v>
      </c>
      <c r="M23">
        <v>24704483720.21191</v>
      </c>
      <c r="N23">
        <v>25006090363.61166</v>
      </c>
      <c r="O23">
        <v>26411395706.251007</v>
      </c>
      <c r="P23">
        <v>24964187761.275188</v>
      </c>
      <c r="Q23">
        <v>21475759890.845745</v>
      </c>
      <c r="R23">
        <v>22189974985.073986</v>
      </c>
      <c r="S23">
        <v>24318427688.716068</v>
      </c>
      <c r="T23">
        <v>23324238301.03775</v>
      </c>
      <c r="U23">
        <v>24644707678.687351</v>
      </c>
      <c r="V23">
        <v>25303474528.302208</v>
      </c>
      <c r="W23">
        <v>27093401257.145824</v>
      </c>
      <c r="X23">
        <v>28394327386.376583</v>
      </c>
      <c r="Y23">
        <v>28626917210.390621</v>
      </c>
      <c r="Z23">
        <v>30697772282.977982</v>
      </c>
      <c r="AA23">
        <v>31352963381.775097</v>
      </c>
      <c r="AB23">
        <v>32569786438.339466</v>
      </c>
      <c r="AC23">
        <v>34134214252.27919</v>
      </c>
      <c r="AD23">
        <v>35274984694.670731</v>
      </c>
      <c r="AE23">
        <v>36747144753.609444</v>
      </c>
      <c r="AF23">
        <v>38133394723.045403</v>
      </c>
      <c r="AG23">
        <v>39054795487.337723</v>
      </c>
      <c r="AH23">
        <v>40162616836.68</v>
      </c>
      <c r="AI23">
        <v>42420662839.695198</v>
      </c>
      <c r="AJ23">
        <v>43899119580.442307</v>
      </c>
      <c r="AK23">
        <v>46288410618.740898</v>
      </c>
      <c r="AL23">
        <v>48469317656.330338</v>
      </c>
      <c r="AM23">
        <v>50354835398.084976</v>
      </c>
      <c r="AN23">
        <v>52933646453.479225</v>
      </c>
      <c r="AO23">
        <v>55327792521.512489</v>
      </c>
      <c r="AP23">
        <v>57811953140.00045</v>
      </c>
      <c r="AQ23">
        <v>60804893490.126076</v>
      </c>
      <c r="AR23">
        <v>63644577095.680252</v>
      </c>
      <c r="AS23">
        <v>67013472133.672356</v>
      </c>
      <c r="AT23">
        <v>70415938962.57045</v>
      </c>
      <c r="AU23">
        <v>73115069176.560013</v>
      </c>
      <c r="AV23">
        <v>76580407159.128799</v>
      </c>
      <c r="AW23">
        <v>80592862795.190018</v>
      </c>
      <c r="AX23">
        <v>85860367933.475296</v>
      </c>
      <c r="AY23">
        <v>91588890098.747147</v>
      </c>
      <c r="AZ23">
        <v>98053782905.949387</v>
      </c>
      <c r="BA23">
        <v>103950531260.88799</v>
      </c>
      <c r="BB23">
        <v>109194965287.21016</v>
      </c>
      <c r="BC23">
        <v>115279077465.22643</v>
      </c>
      <c r="BD23">
        <v>122731154082.41632</v>
      </c>
      <c r="BE23">
        <v>130735015707.15282</v>
      </c>
      <c r="BF23">
        <v>138596904008.41605</v>
      </c>
      <c r="BG23">
        <v>146997344629.78659</v>
      </c>
      <c r="BH23">
        <v>156629551254.76993</v>
      </c>
      <c r="BI23">
        <v>167771360258.82477</v>
      </c>
      <c r="BJ23">
        <v>179992118771.40329</v>
      </c>
      <c r="BK23">
        <v>194146236466.49106</v>
      </c>
      <c r="BL23">
        <v>209974367461.62534</v>
      </c>
    </row>
    <row r="24" spans="1:64" hidden="1" x14ac:dyDescent="0.25">
      <c r="A24" t="s">
        <v>127</v>
      </c>
      <c r="B24" t="s">
        <v>128</v>
      </c>
      <c r="C24" t="s">
        <v>622</v>
      </c>
      <c r="D24" t="s">
        <v>623</v>
      </c>
      <c r="Y24">
        <v>32356648110.546139</v>
      </c>
      <c r="Z24">
        <v>33942176240.378868</v>
      </c>
      <c r="AA24">
        <v>34734578608.127518</v>
      </c>
      <c r="AB24">
        <v>35926080911.860596</v>
      </c>
      <c r="AC24">
        <v>37146289995.907784</v>
      </c>
      <c r="AD24">
        <v>38143088675.046501</v>
      </c>
      <c r="AE24">
        <v>39747998038.655434</v>
      </c>
      <c r="AF24">
        <v>42154546080.539352</v>
      </c>
      <c r="AG24">
        <v>46768231340.096031</v>
      </c>
      <c r="AH24">
        <v>45229611683.738785</v>
      </c>
      <c r="AI24">
        <v>41105857427.234726</v>
      </c>
      <c r="AJ24">
        <v>37634321769.071678</v>
      </c>
      <c r="AK24">
        <v>34897407869.403603</v>
      </c>
      <c r="AL24">
        <v>34380851287.768074</v>
      </c>
      <c r="AM24">
        <v>35005899014.037682</v>
      </c>
      <c r="AN24">
        <v>36005335303.019135</v>
      </c>
      <c r="AO24">
        <v>37855619063.485786</v>
      </c>
      <c r="AP24">
        <v>32482841154.831295</v>
      </c>
      <c r="AQ24">
        <v>33874822442.095528</v>
      </c>
      <c r="AR24">
        <v>31069642496.766205</v>
      </c>
      <c r="AS24">
        <v>32555406323.543545</v>
      </c>
      <c r="AT24">
        <v>33798124235.185665</v>
      </c>
      <c r="AU24">
        <v>35810138200.225563</v>
      </c>
      <c r="AV24">
        <v>37655019586.06871</v>
      </c>
      <c r="AW24">
        <v>40080703028.404335</v>
      </c>
      <c r="AX24">
        <v>42947892705.15451</v>
      </c>
      <c r="AY24">
        <v>45869280338.716133</v>
      </c>
      <c r="AZ24">
        <v>48876966228.441658</v>
      </c>
      <c r="BA24">
        <v>51851436378.657722</v>
      </c>
      <c r="BB24">
        <v>50101534229.714661</v>
      </c>
      <c r="BC24">
        <v>50381825504.264244</v>
      </c>
      <c r="BD24">
        <v>51568094264.473434</v>
      </c>
      <c r="BE24">
        <v>51751979375.917686</v>
      </c>
      <c r="BF24">
        <v>51920571507.328697</v>
      </c>
      <c r="BG24">
        <v>52899515523.169853</v>
      </c>
      <c r="BH24">
        <v>55010127749.76931</v>
      </c>
      <c r="BI24">
        <v>57111753665.435104</v>
      </c>
      <c r="BJ24">
        <v>59112236490.838783</v>
      </c>
      <c r="BK24">
        <v>60940251461.195442</v>
      </c>
      <c r="BL24">
        <v>63191572277.621338</v>
      </c>
    </row>
    <row r="25" spans="1:64" hidden="1" x14ac:dyDescent="0.25">
      <c r="A25" t="s">
        <v>129</v>
      </c>
      <c r="B25" t="s">
        <v>130</v>
      </c>
      <c r="C25" t="s">
        <v>622</v>
      </c>
      <c r="D25" t="s">
        <v>623</v>
      </c>
      <c r="Y25">
        <v>7624228989.361702</v>
      </c>
      <c r="Z25">
        <v>7218871808.5106382</v>
      </c>
      <c r="AA25">
        <v>6673398138.2978716</v>
      </c>
      <c r="AB25">
        <v>7098919148.9361687</v>
      </c>
      <c r="AC25">
        <v>7454123936.1702118</v>
      </c>
      <c r="AD25">
        <v>7099436702.1276588</v>
      </c>
      <c r="AE25">
        <v>7183422606.3829784</v>
      </c>
      <c r="AF25">
        <v>7930427393.6170216</v>
      </c>
      <c r="AG25">
        <v>8485556648.9361706</v>
      </c>
      <c r="AH25">
        <v>8516444680.8510637</v>
      </c>
      <c r="AI25">
        <v>8894404255.319149</v>
      </c>
      <c r="AJ25">
        <v>9893245744.680851</v>
      </c>
      <c r="AK25">
        <v>10555103723.404255</v>
      </c>
      <c r="AL25">
        <v>11913546276.595745</v>
      </c>
      <c r="AM25">
        <v>11883762234.042553</v>
      </c>
      <c r="AN25">
        <v>12350793085.10638</v>
      </c>
      <c r="AO25">
        <v>12858411436.170212</v>
      </c>
      <c r="AP25">
        <v>13256122074.468084</v>
      </c>
      <c r="AQ25">
        <v>13891090691.489363</v>
      </c>
      <c r="AR25">
        <v>14488407446.808512</v>
      </c>
      <c r="AS25">
        <v>15256303191.489363</v>
      </c>
      <c r="AT25">
        <v>15636329787.234045</v>
      </c>
      <c r="AU25">
        <v>16159920212.765959</v>
      </c>
      <c r="AV25">
        <v>17177420212.765959</v>
      </c>
      <c r="AW25">
        <v>18376569148.936172</v>
      </c>
      <c r="AX25">
        <v>19620478723.404255</v>
      </c>
      <c r="AY25">
        <v>20889335106.38298</v>
      </c>
      <c r="AZ25">
        <v>22621888297.872341</v>
      </c>
      <c r="BA25">
        <v>24034627659.574467</v>
      </c>
      <c r="BB25">
        <v>24645079787.234039</v>
      </c>
      <c r="BC25">
        <v>25713271276.595745</v>
      </c>
      <c r="BD25">
        <v>26223297872.340427</v>
      </c>
      <c r="BE25">
        <v>27200930851.063831</v>
      </c>
      <c r="BF25">
        <v>28674361702.127663</v>
      </c>
      <c r="BG25">
        <v>29921808510.638298</v>
      </c>
      <c r="BH25">
        <v>30665478723.404255</v>
      </c>
      <c r="BI25">
        <v>31756595744.680851</v>
      </c>
      <c r="BJ25">
        <v>33119255319.148941</v>
      </c>
      <c r="BK25">
        <v>33708590425.531918</v>
      </c>
      <c r="BL25">
        <v>34321808510.638302</v>
      </c>
    </row>
    <row r="26" spans="1:64" hidden="1" x14ac:dyDescent="0.25">
      <c r="A26" t="s">
        <v>131</v>
      </c>
      <c r="B26" t="s">
        <v>132</v>
      </c>
      <c r="C26" t="s">
        <v>622</v>
      </c>
      <c r="D26" t="s">
        <v>623</v>
      </c>
      <c r="E26">
        <v>1942547494.4769666</v>
      </c>
      <c r="F26">
        <v>2149760928.3209777</v>
      </c>
      <c r="G26">
        <v>2374453336.2662878</v>
      </c>
      <c r="H26">
        <v>2624342116.1678653</v>
      </c>
      <c r="I26">
        <v>2899939167.1032701</v>
      </c>
      <c r="J26">
        <v>3202275123.065321</v>
      </c>
      <c r="K26">
        <v>3492783239.3755169</v>
      </c>
      <c r="L26">
        <v>3828024551.8100772</v>
      </c>
      <c r="M26">
        <v>4150411728.7277279</v>
      </c>
      <c r="N26">
        <v>4523187705.805378</v>
      </c>
      <c r="O26">
        <v>4267643453.326582</v>
      </c>
      <c r="P26">
        <v>4337057047.1187201</v>
      </c>
      <c r="Q26">
        <v>4185375592.5591178</v>
      </c>
      <c r="R26">
        <v>4502106771.0658836</v>
      </c>
      <c r="S26">
        <v>3747813489.4420776</v>
      </c>
      <c r="T26">
        <v>3193019924.6430068</v>
      </c>
      <c r="U26">
        <v>3358583913.9192472</v>
      </c>
      <c r="V26">
        <v>3666059894.0036802</v>
      </c>
      <c r="W26">
        <v>4185889594.9713612</v>
      </c>
      <c r="X26">
        <v>5280051656.7824669</v>
      </c>
      <c r="Y26">
        <v>5623005897.485795</v>
      </c>
      <c r="Z26">
        <v>5104204595.7178516</v>
      </c>
      <c r="AA26">
        <v>5446130042.8461914</v>
      </c>
      <c r="AB26">
        <v>5642030165.2842484</v>
      </c>
      <c r="AC26">
        <v>6441570645.444663</v>
      </c>
      <c r="AD26">
        <v>6752645694.0821171</v>
      </c>
      <c r="AE26">
        <v>6873990752.5630598</v>
      </c>
      <c r="AF26">
        <v>7079146336.3402634</v>
      </c>
      <c r="AG26">
        <v>7242653921.5922966</v>
      </c>
      <c r="AH26">
        <v>7729891137.1209965</v>
      </c>
      <c r="AI26">
        <v>7606502820.4575977</v>
      </c>
      <c r="AJ26">
        <v>7288415243.1149063</v>
      </c>
      <c r="AK26">
        <v>7009590943.7060385</v>
      </c>
      <c r="AL26">
        <v>7031166905.6352005</v>
      </c>
      <c r="AM26">
        <v>7252572418.5934734</v>
      </c>
      <c r="AN26">
        <v>7570144584.9858255</v>
      </c>
      <c r="AO26">
        <v>7889871944.7722063</v>
      </c>
      <c r="AP26">
        <v>8052599546.0570221</v>
      </c>
      <c r="AQ26">
        <v>8432358980.2730236</v>
      </c>
      <c r="AR26">
        <v>9034816848.1342087</v>
      </c>
      <c r="AS26">
        <v>9409692544.7702713</v>
      </c>
      <c r="AT26">
        <v>9656711991.563549</v>
      </c>
      <c r="AU26">
        <v>9917894277.3386478</v>
      </c>
      <c r="AV26">
        <v>9792479896.2858334</v>
      </c>
      <c r="AW26">
        <v>9878922051.4507408</v>
      </c>
      <c r="AX26">
        <v>10214337148.440901</v>
      </c>
      <c r="AY26">
        <v>10471417094.648851</v>
      </c>
      <c r="AZ26">
        <v>10622910634.378536</v>
      </c>
      <c r="BA26">
        <v>10376086537.088455</v>
      </c>
      <c r="BB26">
        <v>9942801338.9963322</v>
      </c>
      <c r="BC26">
        <v>10095760000</v>
      </c>
      <c r="BD26">
        <v>10157685792.513617</v>
      </c>
      <c r="BE26">
        <v>10471221745.145655</v>
      </c>
      <c r="BF26">
        <v>10190699858.554001</v>
      </c>
      <c r="BG26">
        <v>10298142085.312641</v>
      </c>
      <c r="BH26">
        <v>10321877049.951141</v>
      </c>
      <c r="BI26">
        <v>10470928720.890858</v>
      </c>
      <c r="BJ26">
        <v>10797162391.230736</v>
      </c>
      <c r="BK26">
        <v>11123884435.328608</v>
      </c>
      <c r="BL26">
        <v>11259359315.796095</v>
      </c>
    </row>
    <row r="27" spans="1:64" hidden="1" x14ac:dyDescent="0.25">
      <c r="A27" t="s">
        <v>133</v>
      </c>
      <c r="B27" t="s">
        <v>134</v>
      </c>
      <c r="C27" t="s">
        <v>622</v>
      </c>
      <c r="D27" t="s">
        <v>623</v>
      </c>
      <c r="AM27">
        <v>2758325394.1822586</v>
      </c>
      <c r="AN27">
        <v>3332057032.0164371</v>
      </c>
      <c r="AO27">
        <v>6296177224.6467581</v>
      </c>
      <c r="AP27">
        <v>8461405738.9359493</v>
      </c>
      <c r="AQ27">
        <v>9781384765.1679935</v>
      </c>
      <c r="AR27">
        <v>10720397672.84466</v>
      </c>
      <c r="AS27">
        <v>11310019599.08309</v>
      </c>
      <c r="AT27">
        <v>11807660380.062725</v>
      </c>
      <c r="AU27">
        <v>12433466454.975557</v>
      </c>
      <c r="AV27">
        <v>12930805077.233891</v>
      </c>
      <c r="AW27">
        <v>13719579893.698412</v>
      </c>
      <c r="AX27">
        <v>14921313134.843294</v>
      </c>
      <c r="AY27">
        <v>15729153560.773113</v>
      </c>
      <c r="AZ27">
        <v>16650743291.584942</v>
      </c>
      <c r="BA27">
        <v>17556851230.779598</v>
      </c>
      <c r="BB27">
        <v>17029363372.831732</v>
      </c>
      <c r="BC27">
        <v>17176781336.764408</v>
      </c>
      <c r="BD27">
        <v>17341594485.604702</v>
      </c>
      <c r="BE27">
        <v>17199074936.911217</v>
      </c>
      <c r="BF27">
        <v>17603228545.332867</v>
      </c>
      <c r="BG27">
        <v>17806343590.131157</v>
      </c>
      <c r="BH27">
        <v>18356410773.062828</v>
      </c>
      <c r="BI27">
        <v>18934602269.050873</v>
      </c>
      <c r="BJ27">
        <v>19535100848.82972</v>
      </c>
      <c r="BK27">
        <v>20265727508.472435</v>
      </c>
      <c r="BL27">
        <v>20808476283.1073</v>
      </c>
    </row>
    <row r="28" spans="1:64" hidden="1" x14ac:dyDescent="0.25">
      <c r="A28" t="s">
        <v>135</v>
      </c>
      <c r="B28" t="s">
        <v>136</v>
      </c>
      <c r="C28" t="s">
        <v>622</v>
      </c>
      <c r="D28" t="s">
        <v>623</v>
      </c>
      <c r="AI28">
        <v>31609653425.517181</v>
      </c>
      <c r="AJ28">
        <v>31230338984.78054</v>
      </c>
      <c r="AK28">
        <v>28232226006.273235</v>
      </c>
      <c r="AL28">
        <v>26086576309.699333</v>
      </c>
      <c r="AM28">
        <v>23034445864.726223</v>
      </c>
      <c r="AN28">
        <v>20638863381.580524</v>
      </c>
      <c r="AO28">
        <v>21216752516.083241</v>
      </c>
      <c r="AP28">
        <v>23635463449.757488</v>
      </c>
      <c r="AQ28">
        <v>25620840351.689964</v>
      </c>
      <c r="AR28">
        <v>26491948709.259823</v>
      </c>
      <c r="AS28">
        <v>28028482645.739677</v>
      </c>
      <c r="AT28">
        <v>29352914216.191051</v>
      </c>
      <c r="AU28">
        <v>30833847251.57925</v>
      </c>
      <c r="AV28">
        <v>33005534486.777874</v>
      </c>
      <c r="AW28">
        <v>36784583396.076851</v>
      </c>
      <c r="AX28">
        <v>40242334795.749481</v>
      </c>
      <c r="AY28">
        <v>44266566187.742737</v>
      </c>
      <c r="AZ28">
        <v>48073493773.261208</v>
      </c>
      <c r="BA28">
        <v>52976989868.702896</v>
      </c>
      <c r="BB28">
        <v>53082941363.827141</v>
      </c>
      <c r="BC28">
        <v>57222490768.71434</v>
      </c>
      <c r="BD28">
        <v>60300321142.658104</v>
      </c>
      <c r="BE28">
        <v>61317669289.236343</v>
      </c>
      <c r="BF28">
        <v>61932974220.846626</v>
      </c>
      <c r="BG28">
        <v>63002175707.532349</v>
      </c>
      <c r="BH28">
        <v>60589462935.558464</v>
      </c>
      <c r="BI28">
        <v>59058702608.920135</v>
      </c>
      <c r="BJ28">
        <v>60554177331.833321</v>
      </c>
      <c r="BK28">
        <v>62461148027.282303</v>
      </c>
      <c r="BL28">
        <v>63224483611.524551</v>
      </c>
    </row>
    <row r="29" spans="1:64" hidden="1" x14ac:dyDescent="0.25">
      <c r="A29" t="s">
        <v>137</v>
      </c>
      <c r="B29" t="s">
        <v>138</v>
      </c>
      <c r="C29" t="s">
        <v>622</v>
      </c>
      <c r="D29" t="s">
        <v>623</v>
      </c>
      <c r="E29">
        <v>99372344.015009373</v>
      </c>
      <c r="F29">
        <v>104233914.56326869</v>
      </c>
      <c r="G29">
        <v>109333717.45674378</v>
      </c>
      <c r="H29">
        <v>114752771.21534289</v>
      </c>
      <c r="I29">
        <v>120490271.96998121</v>
      </c>
      <c r="J29">
        <v>126431094.18386488</v>
      </c>
      <c r="K29">
        <v>132462925.86199702</v>
      </c>
      <c r="L29">
        <v>138970992.55367932</v>
      </c>
      <c r="M29">
        <v>149209298.89514273</v>
      </c>
      <c r="N29">
        <v>156828484.91974142</v>
      </c>
      <c r="O29">
        <v>164368317.58182189</v>
      </c>
      <c r="P29">
        <v>170876384.2735042</v>
      </c>
      <c r="Q29">
        <v>188337052.40775475</v>
      </c>
      <c r="R29">
        <v>198416652.02418166</v>
      </c>
      <c r="S29">
        <v>225321920.6170522</v>
      </c>
      <c r="T29">
        <v>233417341.65520102</v>
      </c>
      <c r="U29">
        <v>233337930.87346244</v>
      </c>
      <c r="V29">
        <v>248496949.56014159</v>
      </c>
      <c r="W29">
        <v>268179913.77944532</v>
      </c>
      <c r="X29">
        <v>288339055.59307885</v>
      </c>
      <c r="Y29">
        <v>327082256.89319313</v>
      </c>
      <c r="Z29">
        <v>330790620.08843315</v>
      </c>
      <c r="AA29">
        <v>330434324.09389162</v>
      </c>
      <c r="AB29">
        <v>323352521.84742266</v>
      </c>
      <c r="AC29">
        <v>329729243.83931601</v>
      </c>
      <c r="AD29">
        <v>333067798.31273556</v>
      </c>
      <c r="AE29">
        <v>348187267.65625763</v>
      </c>
      <c r="AF29">
        <v>385566229.79030836</v>
      </c>
      <c r="AG29">
        <v>423304339.78158659</v>
      </c>
      <c r="AH29">
        <v>478372937.39895016</v>
      </c>
      <c r="AI29">
        <v>533115012.19952202</v>
      </c>
      <c r="AJ29">
        <v>594231511.36126733</v>
      </c>
      <c r="AK29">
        <v>665892535.76818824</v>
      </c>
      <c r="AL29">
        <v>707681899.82072115</v>
      </c>
      <c r="AM29">
        <v>708610598.29059815</v>
      </c>
      <c r="AN29">
        <v>713261555.13862813</v>
      </c>
      <c r="AO29">
        <v>723367337.9195329</v>
      </c>
      <c r="AP29">
        <v>749263406.29560125</v>
      </c>
      <c r="AQ29">
        <v>777169147.38378131</v>
      </c>
      <c r="AR29">
        <v>845440600.37523437</v>
      </c>
      <c r="AS29">
        <v>955513245.77861154</v>
      </c>
      <c r="AT29">
        <v>1000300237.6485302</v>
      </c>
      <c r="AU29">
        <v>1047613675.213675</v>
      </c>
      <c r="AV29">
        <v>1145398607.4629974</v>
      </c>
      <c r="AW29">
        <v>1200233962.8934748</v>
      </c>
      <c r="AX29">
        <v>1223661004.794663</v>
      </c>
      <c r="AY29">
        <v>1282630544.0900559</v>
      </c>
      <c r="AZ29">
        <v>1289176335.2095058</v>
      </c>
      <c r="BA29">
        <v>1334135584.7404625</v>
      </c>
      <c r="BB29">
        <v>1337063964.9781113</v>
      </c>
      <c r="BC29">
        <v>1377200000</v>
      </c>
      <c r="BD29">
        <v>1403670260.5795288</v>
      </c>
      <c r="BE29">
        <v>1437547600.5836983</v>
      </c>
      <c r="BF29">
        <v>1456266266.4165106</v>
      </c>
      <c r="BG29">
        <v>1509206787.5755682</v>
      </c>
      <c r="BH29">
        <v>1552213783.6147592</v>
      </c>
      <c r="BI29">
        <v>1553534425.6827185</v>
      </c>
      <c r="BJ29">
        <v>1582588551.1778195</v>
      </c>
      <c r="BK29">
        <v>1615489764.436106</v>
      </c>
      <c r="BL29">
        <v>1619911044.4027517</v>
      </c>
    </row>
    <row r="30" spans="1:64" hidden="1" x14ac:dyDescent="0.25">
      <c r="A30" t="s">
        <v>139</v>
      </c>
      <c r="B30" t="s">
        <v>140</v>
      </c>
      <c r="C30" t="s">
        <v>622</v>
      </c>
      <c r="D30" t="s">
        <v>623</v>
      </c>
      <c r="E30">
        <v>1481304218.1283319</v>
      </c>
      <c r="F30">
        <v>1550629255.5366976</v>
      </c>
      <c r="G30">
        <v>1619942383.259239</v>
      </c>
      <c r="H30">
        <v>1637275766.7600882</v>
      </c>
      <c r="I30">
        <v>1819177104.4470906</v>
      </c>
      <c r="J30">
        <v>1905769934.6188571</v>
      </c>
      <c r="K30">
        <v>2179507797.9549575</v>
      </c>
      <c r="L30">
        <v>2468838324.392487</v>
      </c>
      <c r="M30">
        <v>2520813868.0639396</v>
      </c>
      <c r="N30">
        <v>2607439774.1829534</v>
      </c>
      <c r="O30">
        <v>2772028995.809216</v>
      </c>
      <c r="P30">
        <v>2867317492.5401058</v>
      </c>
      <c r="Q30">
        <v>2919293036.2115679</v>
      </c>
      <c r="R30">
        <v>2962605989.2710042</v>
      </c>
      <c r="S30">
        <v>2988593761.1068006</v>
      </c>
      <c r="T30">
        <v>3101207439.061471</v>
      </c>
      <c r="U30">
        <v>3378410338.6424041</v>
      </c>
      <c r="V30">
        <v>3577649922.7162175</v>
      </c>
      <c r="W30">
        <v>3629625466.3876801</v>
      </c>
      <c r="X30">
        <v>3707588781.8947983</v>
      </c>
      <c r="Y30">
        <v>4002116862.6995115</v>
      </c>
      <c r="Z30">
        <v>4097405359.4304104</v>
      </c>
      <c r="AA30">
        <v>3880840594.1328168</v>
      </c>
      <c r="AB30">
        <v>3958803909.6399446</v>
      </c>
      <c r="AC30">
        <v>3977861608.9861975</v>
      </c>
      <c r="AD30">
        <v>3898165775.3565969</v>
      </c>
      <c r="AE30">
        <v>4158043493.7137494</v>
      </c>
      <c r="AF30">
        <v>4313970124.7279959</v>
      </c>
      <c r="AG30">
        <v>4488954455.0884962</v>
      </c>
      <c r="AH30">
        <v>4508878413.4958029</v>
      </c>
      <c r="AI30">
        <v>4509744672.5571089</v>
      </c>
      <c r="AJ30">
        <v>4350353065.3128929</v>
      </c>
      <c r="AK30">
        <v>4347754194.4309511</v>
      </c>
      <c r="AL30">
        <v>4478559301.4534512</v>
      </c>
      <c r="AM30">
        <v>4505413381.356288</v>
      </c>
      <c r="AN30">
        <v>4703613168.145133</v>
      </c>
      <c r="AO30">
        <v>4825929496.9708576</v>
      </c>
      <c r="AP30">
        <v>5047922261.1852045</v>
      </c>
      <c r="AQ30">
        <v>5244791293.7161665</v>
      </c>
      <c r="AR30">
        <v>5422204052.9232883</v>
      </c>
      <c r="AS30">
        <v>5927399287.2140427</v>
      </c>
      <c r="AT30">
        <v>6355501907.7091951</v>
      </c>
      <c r="AU30">
        <v>6261580912.2621937</v>
      </c>
      <c r="AV30">
        <v>6475145040.9134903</v>
      </c>
      <c r="AW30">
        <v>6625450412.0508661</v>
      </c>
      <c r="AX30">
        <v>6736374176.5238733</v>
      </c>
      <c r="AY30">
        <v>7109829729.2851934</v>
      </c>
      <c r="AZ30">
        <v>7347663466.7858791</v>
      </c>
      <c r="BA30">
        <v>7210559312.2266607</v>
      </c>
      <c r="BB30">
        <v>6804842936.4901972</v>
      </c>
      <c r="BC30">
        <v>6634526000</v>
      </c>
      <c r="BD30">
        <v>6386212655.1481075</v>
      </c>
      <c r="BE30">
        <v>6047404972.1991901</v>
      </c>
      <c r="BF30">
        <v>6030489863.7156115</v>
      </c>
      <c r="BG30">
        <v>5807297357.6317329</v>
      </c>
      <c r="BH30">
        <v>5852334673.3824511</v>
      </c>
      <c r="BI30">
        <v>5813872760.9626341</v>
      </c>
      <c r="BJ30">
        <v>6023836115.153533</v>
      </c>
      <c r="BK30">
        <v>5997764874.1168404</v>
      </c>
      <c r="BL30">
        <v>6025347991.5789785</v>
      </c>
    </row>
    <row r="31" spans="1:64" hidden="1" x14ac:dyDescent="0.25">
      <c r="A31" t="s">
        <v>141</v>
      </c>
      <c r="B31" t="s">
        <v>142</v>
      </c>
      <c r="C31" t="s">
        <v>622</v>
      </c>
      <c r="D31" t="s">
        <v>623</v>
      </c>
      <c r="E31">
        <v>3676733525.1753049</v>
      </c>
      <c r="F31">
        <v>3753551369.2903028</v>
      </c>
      <c r="G31">
        <v>3962958916.9462519</v>
      </c>
      <c r="H31">
        <v>4232346033.8274183</v>
      </c>
      <c r="I31">
        <v>4399802890.267065</v>
      </c>
      <c r="J31">
        <v>4615984651.4232635</v>
      </c>
      <c r="K31">
        <v>4946977969.670187</v>
      </c>
      <c r="L31">
        <v>5259489427.5073862</v>
      </c>
      <c r="M31">
        <v>5708094584.7252922</v>
      </c>
      <c r="N31">
        <v>5963480292.2051516</v>
      </c>
      <c r="O31">
        <v>6275431693.6663189</v>
      </c>
      <c r="P31">
        <v>6593177913.0371752</v>
      </c>
      <c r="Q31">
        <v>7118488388.3126755</v>
      </c>
      <c r="R31">
        <v>7527029934.9148045</v>
      </c>
      <c r="S31">
        <v>7748292084.3754082</v>
      </c>
      <c r="T31">
        <v>8314771092.1960402</v>
      </c>
      <c r="U31">
        <v>8698461815.5164127</v>
      </c>
      <c r="V31">
        <v>9130881110.9947453</v>
      </c>
      <c r="W31">
        <v>9318310211.8910046</v>
      </c>
      <c r="X31">
        <v>9330735623.5318832</v>
      </c>
      <c r="Y31">
        <v>9202738913.2552872</v>
      </c>
      <c r="Z31">
        <v>9228103504.2900505</v>
      </c>
      <c r="AA31">
        <v>8864632406.2147827</v>
      </c>
      <c r="AB31">
        <v>8506313462.4271555</v>
      </c>
      <c r="AC31">
        <v>8489243333.2634716</v>
      </c>
      <c r="AD31">
        <v>8346930749.4395437</v>
      </c>
      <c r="AE31">
        <v>8132091222.1709032</v>
      </c>
      <c r="AF31">
        <v>8332423431.1048012</v>
      </c>
      <c r="AG31">
        <v>8574855687.293601</v>
      </c>
      <c r="AH31">
        <v>8899853869.2048092</v>
      </c>
      <c r="AI31">
        <v>9312432040.8484573</v>
      </c>
      <c r="AJ31">
        <v>9802873832.6041451</v>
      </c>
      <c r="AK31">
        <v>9964277849.5679016</v>
      </c>
      <c r="AL31">
        <v>10389682135.642508</v>
      </c>
      <c r="AM31">
        <v>10874596698.208059</v>
      </c>
      <c r="AN31">
        <v>11383339974.353947</v>
      </c>
      <c r="AO31">
        <v>11879806482.10774</v>
      </c>
      <c r="AP31">
        <v>12468356893.495472</v>
      </c>
      <c r="AQ31">
        <v>13095434492.335403</v>
      </c>
      <c r="AR31">
        <v>13151337537.207825</v>
      </c>
      <c r="AS31">
        <v>13481147773.334314</v>
      </c>
      <c r="AT31">
        <v>13708143466.132513</v>
      </c>
      <c r="AU31">
        <v>14048868261.318727</v>
      </c>
      <c r="AV31">
        <v>14429780945.374298</v>
      </c>
      <c r="AW31">
        <v>15031978173.67256</v>
      </c>
      <c r="AX31">
        <v>15696607282.806759</v>
      </c>
      <c r="AY31">
        <v>16449574973.678764</v>
      </c>
      <c r="AZ31">
        <v>17200396536.6119</v>
      </c>
      <c r="BA31">
        <v>18257962435.196747</v>
      </c>
      <c r="BB31">
        <v>18870882464.0033</v>
      </c>
      <c r="BC31">
        <v>19649631314.048203</v>
      </c>
      <c r="BD31">
        <v>20672216265.842278</v>
      </c>
      <c r="BE31">
        <v>21731104190.183025</v>
      </c>
      <c r="BF31">
        <v>23207952473.793682</v>
      </c>
      <c r="BG31">
        <v>24475238889.013756</v>
      </c>
      <c r="BH31">
        <v>25664047067.451126</v>
      </c>
      <c r="BI31">
        <v>26758341718.109749</v>
      </c>
      <c r="BJ31">
        <v>27880909355.929089</v>
      </c>
      <c r="BK31">
        <v>29058493998.619331</v>
      </c>
      <c r="BL31">
        <v>29702635313.94231</v>
      </c>
    </row>
    <row r="32" spans="1:64" hidden="1" x14ac:dyDescent="0.25">
      <c r="A32" t="s">
        <v>143</v>
      </c>
      <c r="B32" t="s">
        <v>144</v>
      </c>
      <c r="C32" t="s">
        <v>622</v>
      </c>
      <c r="D32" t="s">
        <v>623</v>
      </c>
      <c r="E32">
        <v>246661854226.25266</v>
      </c>
      <c r="F32">
        <v>272008608204.74115</v>
      </c>
      <c r="G32">
        <v>286196738836.70227</v>
      </c>
      <c r="H32">
        <v>288700023271.67328</v>
      </c>
      <c r="I32">
        <v>298762900195.2749</v>
      </c>
      <c r="J32">
        <v>307885589183.51276</v>
      </c>
      <c r="K32">
        <v>320663950240.22607</v>
      </c>
      <c r="L32">
        <v>336425435318.51904</v>
      </c>
      <c r="M32">
        <v>374869719821.50214</v>
      </c>
      <c r="N32">
        <v>411366386806.0246</v>
      </c>
      <c r="O32">
        <v>447443002845.25037</v>
      </c>
      <c r="P32">
        <v>497982078591.11542</v>
      </c>
      <c r="Q32">
        <v>558002873764.33557</v>
      </c>
      <c r="R32">
        <v>636004374891.99585</v>
      </c>
      <c r="S32">
        <v>693512655666.75146</v>
      </c>
      <c r="T32">
        <v>729638256284.4696</v>
      </c>
      <c r="U32">
        <v>801072834269.76392</v>
      </c>
      <c r="V32">
        <v>837972796917.59827</v>
      </c>
      <c r="W32">
        <v>865053643933.73621</v>
      </c>
      <c r="X32">
        <v>923585638585.23682</v>
      </c>
      <c r="Y32">
        <v>1007733158115.6256</v>
      </c>
      <c r="Z32">
        <v>963459840853.25073</v>
      </c>
      <c r="AA32">
        <v>969050273738.54529</v>
      </c>
      <c r="AB32">
        <v>936007660747.57788</v>
      </c>
      <c r="AC32">
        <v>985327244285.16895</v>
      </c>
      <c r="AD32">
        <v>1063619984888.4657</v>
      </c>
      <c r="AE32">
        <v>1148585088075.6531</v>
      </c>
      <c r="AF32">
        <v>1189929895357.395</v>
      </c>
      <c r="AG32">
        <v>1188708161986.9709</v>
      </c>
      <c r="AH32">
        <v>1227691357100.5964</v>
      </c>
      <c r="AI32">
        <v>1189604001251.2957</v>
      </c>
      <c r="AJ32">
        <v>1207590067132.7871</v>
      </c>
      <c r="AK32">
        <v>1201951669565.7114</v>
      </c>
      <c r="AL32">
        <v>1258024746134.6062</v>
      </c>
      <c r="AM32">
        <v>1325134726637.1074</v>
      </c>
      <c r="AN32">
        <v>1383662367610.2771</v>
      </c>
      <c r="AO32">
        <v>1414207205945.8843</v>
      </c>
      <c r="AP32">
        <v>1462217362494.3152</v>
      </c>
      <c r="AQ32">
        <v>1467161088733.5146</v>
      </c>
      <c r="AR32">
        <v>1474026486641.6548</v>
      </c>
      <c r="AS32">
        <v>1538706023647.1118</v>
      </c>
      <c r="AT32">
        <v>1560092443326.5115</v>
      </c>
      <c r="AU32">
        <v>1607729271032.2869</v>
      </c>
      <c r="AV32">
        <v>1626070712767.1663</v>
      </c>
      <c r="AW32">
        <v>1719731810823.1008</v>
      </c>
      <c r="AX32">
        <v>1774799882787.6304</v>
      </c>
      <c r="AY32">
        <v>1845117253979.0811</v>
      </c>
      <c r="AZ32">
        <v>1957113483856.2981</v>
      </c>
      <c r="BA32">
        <v>2056812669849.9316</v>
      </c>
      <c r="BB32">
        <v>2054224952705.7754</v>
      </c>
      <c r="BC32">
        <v>2208871646202.8193</v>
      </c>
      <c r="BD32">
        <v>2296661602091.8599</v>
      </c>
      <c r="BE32">
        <v>2340783923772.1694</v>
      </c>
      <c r="BF32">
        <v>2411120883015.0073</v>
      </c>
      <c r="BG32">
        <v>2423271865109.1411</v>
      </c>
      <c r="BH32">
        <v>2337348378410.6416</v>
      </c>
      <c r="BI32">
        <v>2260778787687.5859</v>
      </c>
      <c r="BJ32">
        <v>2290685930650.2959</v>
      </c>
      <c r="BK32">
        <v>2320859395463.8477</v>
      </c>
      <c r="BL32">
        <v>2347237948499.3184</v>
      </c>
    </row>
    <row r="33" spans="1:64" hidden="1" x14ac:dyDescent="0.25">
      <c r="A33" t="s">
        <v>145</v>
      </c>
      <c r="B33" t="s">
        <v>146</v>
      </c>
      <c r="C33" t="s">
        <v>622</v>
      </c>
      <c r="D33" t="s">
        <v>623</v>
      </c>
      <c r="S33">
        <v>2730324074.8417306</v>
      </c>
      <c r="T33">
        <v>2678447917.4197354</v>
      </c>
      <c r="U33">
        <v>2795233898.2691703</v>
      </c>
      <c r="V33">
        <v>2897042068.5451598</v>
      </c>
      <c r="W33">
        <v>3038329052.16921</v>
      </c>
      <c r="X33">
        <v>3278144611.4419751</v>
      </c>
      <c r="Y33">
        <v>3421500000.0000005</v>
      </c>
      <c r="Z33">
        <v>3356500000.0000005</v>
      </c>
      <c r="AA33">
        <v>3192000000.0000005</v>
      </c>
      <c r="AB33">
        <v>3208000000</v>
      </c>
      <c r="AC33">
        <v>3323500000</v>
      </c>
      <c r="AD33">
        <v>3360000000.0000005</v>
      </c>
      <c r="AE33">
        <v>3531500000.0000005</v>
      </c>
      <c r="AF33">
        <v>3623000000</v>
      </c>
      <c r="AG33">
        <v>3750000000</v>
      </c>
      <c r="AH33">
        <v>3885000000</v>
      </c>
      <c r="AI33">
        <v>3756500000</v>
      </c>
      <c r="AJ33">
        <v>3610000000</v>
      </c>
      <c r="AK33">
        <v>3404500000</v>
      </c>
      <c r="AL33">
        <v>3431499999.9999995</v>
      </c>
      <c r="AM33">
        <v>3500499999.9999995</v>
      </c>
      <c r="AN33">
        <v>3570999999.9999995</v>
      </c>
      <c r="AO33">
        <v>3712999999.999999</v>
      </c>
      <c r="AP33">
        <v>3888999999.999999</v>
      </c>
      <c r="AQ33">
        <v>4033999999.999999</v>
      </c>
      <c r="AR33">
        <v>4047499999.999999</v>
      </c>
      <c r="AS33">
        <v>4227499999.999999</v>
      </c>
      <c r="AT33">
        <v>4127499999.999999</v>
      </c>
      <c r="AU33">
        <v>4159999999.999999</v>
      </c>
      <c r="AV33">
        <v>4250499999.9999995</v>
      </c>
      <c r="AW33">
        <v>4310500000</v>
      </c>
      <c r="AX33">
        <v>4481000000</v>
      </c>
      <c r="AY33">
        <v>4745500000</v>
      </c>
      <c r="AZ33">
        <v>4850000000</v>
      </c>
      <c r="BA33">
        <v>4884000000</v>
      </c>
      <c r="BB33">
        <v>4636000000</v>
      </c>
      <c r="BC33">
        <v>4530000000</v>
      </c>
      <c r="BD33">
        <v>4499500000</v>
      </c>
      <c r="BE33">
        <v>4479000000</v>
      </c>
      <c r="BF33">
        <v>4416000000</v>
      </c>
      <c r="BG33">
        <v>4410500000</v>
      </c>
      <c r="BH33">
        <v>4518500000</v>
      </c>
      <c r="BI33">
        <v>4630500000</v>
      </c>
      <c r="BJ33">
        <v>4652500000</v>
      </c>
      <c r="BK33">
        <v>4625500000</v>
      </c>
      <c r="BL33">
        <v>4621053250</v>
      </c>
    </row>
    <row r="34" spans="1:64" hidden="1" x14ac:dyDescent="0.25">
      <c r="A34" t="s">
        <v>147</v>
      </c>
      <c r="B34" t="s">
        <v>148</v>
      </c>
      <c r="C34" t="s">
        <v>622</v>
      </c>
      <c r="D34" t="s">
        <v>623</v>
      </c>
      <c r="S34">
        <v>7076283755.0421762</v>
      </c>
      <c r="T34">
        <v>7101437330.3997126</v>
      </c>
      <c r="U34">
        <v>8532760029.3362741</v>
      </c>
      <c r="V34">
        <v>9464255592.2258968</v>
      </c>
      <c r="W34">
        <v>10105537880.45472</v>
      </c>
      <c r="X34">
        <v>12385592665.93327</v>
      </c>
      <c r="Y34">
        <v>11519009534.286772</v>
      </c>
      <c r="Z34">
        <v>9235168243.491024</v>
      </c>
      <c r="AA34">
        <v>9600571983.8650608</v>
      </c>
      <c r="AB34">
        <v>9648715584.8918304</v>
      </c>
      <c r="AC34">
        <v>9706595966.2632999</v>
      </c>
      <c r="AD34">
        <v>9561894976.1642895</v>
      </c>
      <c r="AE34">
        <v>9302244591.1257858</v>
      </c>
      <c r="AF34">
        <v>9489138760.5427265</v>
      </c>
      <c r="AG34">
        <v>9593269453.6120338</v>
      </c>
      <c r="AH34">
        <v>9490220608.7275448</v>
      </c>
      <c r="AI34">
        <v>9593609020.9020958</v>
      </c>
      <c r="AJ34">
        <v>9895418335.1668549</v>
      </c>
      <c r="AK34">
        <v>10366299816.648336</v>
      </c>
      <c r="AL34">
        <v>10397872753.942066</v>
      </c>
      <c r="AM34">
        <v>10724927172.717278</v>
      </c>
      <c r="AN34">
        <v>11205265273.193991</v>
      </c>
      <c r="AO34">
        <v>11527788412.174555</v>
      </c>
      <c r="AP34">
        <v>11358194866.153286</v>
      </c>
      <c r="AQ34">
        <v>11294758342.500921</v>
      </c>
      <c r="AR34">
        <v>11639492115.87826</v>
      </c>
      <c r="AS34">
        <v>11971150348.368176</v>
      </c>
      <c r="AT34">
        <v>12299643564.35644</v>
      </c>
      <c r="AU34">
        <v>12775897689.768982</v>
      </c>
      <c r="AV34">
        <v>13146904070.407045</v>
      </c>
      <c r="AW34">
        <v>13213206307.297401</v>
      </c>
      <c r="AX34">
        <v>13264408434.176756</v>
      </c>
      <c r="AY34">
        <v>13847739933.993402</v>
      </c>
      <c r="AZ34">
        <v>13869146021.268797</v>
      </c>
      <c r="BA34">
        <v>13600124165.74991</v>
      </c>
      <c r="BB34">
        <v>13360145141.180786</v>
      </c>
      <c r="BC34">
        <v>13707370737.073708</v>
      </c>
      <c r="BD34">
        <v>14220755408.874222</v>
      </c>
      <c r="BE34">
        <v>14350568390.172352</v>
      </c>
      <c r="BF34">
        <v>14045471213.788048</v>
      </c>
      <c r="BG34">
        <v>13693161276.127615</v>
      </c>
      <c r="BH34">
        <v>13639431536.486984</v>
      </c>
      <c r="BI34">
        <v>13301457645.764578</v>
      </c>
      <c r="BJ34">
        <v>13478181151.448481</v>
      </c>
      <c r="BK34">
        <v>13485221855.518888</v>
      </c>
      <c r="BL34">
        <v>14006979904.657137</v>
      </c>
    </row>
    <row r="35" spans="1:64" hidden="1" x14ac:dyDescent="0.25">
      <c r="A35" t="s">
        <v>149</v>
      </c>
      <c r="B35" t="s">
        <v>150</v>
      </c>
      <c r="C35" t="s">
        <v>622</v>
      </c>
      <c r="D35" t="s">
        <v>623</v>
      </c>
      <c r="Y35">
        <v>158707544.12437892</v>
      </c>
      <c r="Z35">
        <v>180780159.32031548</v>
      </c>
      <c r="AA35">
        <v>186951888.15804303</v>
      </c>
      <c r="AB35">
        <v>208097480.83191147</v>
      </c>
      <c r="AC35">
        <v>217424628.69406345</v>
      </c>
      <c r="AD35">
        <v>226582064.92824119</v>
      </c>
      <c r="AE35">
        <v>253161447.68711492</v>
      </c>
      <c r="AF35">
        <v>325809328.50867772</v>
      </c>
      <c r="AG35">
        <v>342058383.58669192</v>
      </c>
      <c r="AH35">
        <v>367482305.46680087</v>
      </c>
      <c r="AI35">
        <v>407451278.42172742</v>
      </c>
      <c r="AJ35">
        <v>405789382.51576722</v>
      </c>
      <c r="AK35">
        <v>424459309.42162138</v>
      </c>
      <c r="AL35">
        <v>432890629.22092968</v>
      </c>
      <c r="AM35">
        <v>454325223.00816965</v>
      </c>
      <c r="AN35">
        <v>486464722.69957477</v>
      </c>
      <c r="AO35">
        <v>513537325.97510302</v>
      </c>
      <c r="AP35">
        <v>541133993.68577611</v>
      </c>
      <c r="AQ35">
        <v>573136823.00126243</v>
      </c>
      <c r="AR35">
        <v>618895909.19599462</v>
      </c>
      <c r="AS35">
        <v>661804110.25960231</v>
      </c>
      <c r="AT35">
        <v>717057834.19066465</v>
      </c>
      <c r="AU35">
        <v>795878852.30759895</v>
      </c>
      <c r="AV35">
        <v>858142861.35483849</v>
      </c>
      <c r="AW35">
        <v>909706453.9114238</v>
      </c>
      <c r="AX35">
        <v>975999031.58088744</v>
      </c>
      <c r="AY35">
        <v>1044316407.6013744</v>
      </c>
      <c r="AZ35">
        <v>1236061819.0791759</v>
      </c>
      <c r="BA35">
        <v>1295386119.2204001</v>
      </c>
      <c r="BB35">
        <v>1382803097.87711</v>
      </c>
      <c r="BC35">
        <v>1547991317.8118262</v>
      </c>
      <c r="BD35">
        <v>1671561536.5338302</v>
      </c>
      <c r="BE35">
        <v>1757118756.5618651</v>
      </c>
      <c r="BF35">
        <v>1794369193.329973</v>
      </c>
      <c r="BG35">
        <v>1898020852.2683926</v>
      </c>
      <c r="BH35">
        <v>2024091802.6841085</v>
      </c>
      <c r="BI35">
        <v>2188590422.3360367</v>
      </c>
      <c r="BJ35">
        <v>2290400030.5024729</v>
      </c>
      <c r="BK35">
        <v>2360374725.2147212</v>
      </c>
      <c r="BL35">
        <v>2489357934.5830526</v>
      </c>
    </row>
    <row r="36" spans="1:64" hidden="1" x14ac:dyDescent="0.25">
      <c r="A36" t="s">
        <v>151</v>
      </c>
      <c r="B36" t="s">
        <v>152</v>
      </c>
      <c r="C36" t="s">
        <v>622</v>
      </c>
      <c r="D36" t="s">
        <v>623</v>
      </c>
      <c r="E36">
        <v>205010517.97542816</v>
      </c>
      <c r="F36">
        <v>218014916.78367513</v>
      </c>
      <c r="G36">
        <v>232549247.07018355</v>
      </c>
      <c r="H36">
        <v>246318592.86058554</v>
      </c>
      <c r="I36">
        <v>263147820.36448622</v>
      </c>
      <c r="J36">
        <v>278447116.39012539</v>
      </c>
      <c r="K36">
        <v>296111854.6186868</v>
      </c>
      <c r="L36">
        <v>313655178.94367582</v>
      </c>
      <c r="M36">
        <v>346799298.92137378</v>
      </c>
      <c r="N36">
        <v>399247160.41947007</v>
      </c>
      <c r="O36">
        <v>467599342.95071846</v>
      </c>
      <c r="P36">
        <v>588338670.64978909</v>
      </c>
      <c r="Q36">
        <v>743436163.57740343</v>
      </c>
      <c r="R36">
        <v>901811738.1165942</v>
      </c>
      <c r="S36">
        <v>981151288.07641113</v>
      </c>
      <c r="T36">
        <v>1064021782.4369378</v>
      </c>
      <c r="U36">
        <v>1177312189.8984215</v>
      </c>
      <c r="V36">
        <v>1318731402.1525569</v>
      </c>
      <c r="W36">
        <v>1507742557.4990656</v>
      </c>
      <c r="X36">
        <v>1690912002.8260479</v>
      </c>
      <c r="Y36">
        <v>1893599957.0449567</v>
      </c>
      <c r="Z36">
        <v>2065252094.1095018</v>
      </c>
      <c r="AA36">
        <v>2316500995.5413547</v>
      </c>
      <c r="AB36">
        <v>2621045104.8476186</v>
      </c>
      <c r="AC36">
        <v>2845023464.4229798</v>
      </c>
      <c r="AD36">
        <v>3047739103.9379916</v>
      </c>
      <c r="AE36">
        <v>3296828514.7598815</v>
      </c>
      <c r="AF36">
        <v>3688555309.6214018</v>
      </c>
      <c r="AG36">
        <v>4405978192.6651239</v>
      </c>
      <c r="AH36">
        <v>4981372768.1834755</v>
      </c>
      <c r="AI36">
        <v>5318752276.4047308</v>
      </c>
      <c r="AJ36">
        <v>5715462537.1065931</v>
      </c>
      <c r="AK36">
        <v>5882186597.6799765</v>
      </c>
      <c r="AL36">
        <v>5994895595.1663265</v>
      </c>
      <c r="AM36">
        <v>6212385372.901906</v>
      </c>
      <c r="AN36">
        <v>6649141551.5954628</v>
      </c>
      <c r="AO36">
        <v>7036773210.9848146</v>
      </c>
      <c r="AP36">
        <v>7622647271.3012657</v>
      </c>
      <c r="AQ36">
        <v>7656466173.4790287</v>
      </c>
      <c r="AR36">
        <v>8396635190.7616758</v>
      </c>
      <c r="AS36">
        <v>8563534760.3564911</v>
      </c>
      <c r="AT36">
        <v>8584992740.5336618</v>
      </c>
      <c r="AU36">
        <v>9106061524.9058762</v>
      </c>
      <c r="AV36">
        <v>9527298350.7351227</v>
      </c>
      <c r="AW36">
        <v>9785090060.4234447</v>
      </c>
      <c r="AX36">
        <v>10230961941.727407</v>
      </c>
      <c r="AY36">
        <v>11086666407.647573</v>
      </c>
      <c r="AZ36">
        <v>12004283598.778515</v>
      </c>
      <c r="BA36">
        <v>12754003611.80616</v>
      </c>
      <c r="BB36">
        <v>11778027692.188265</v>
      </c>
      <c r="BC36">
        <v>12786654498.351391</v>
      </c>
      <c r="BD36">
        <v>13560037580.374046</v>
      </c>
      <c r="BE36">
        <v>14164292445.222593</v>
      </c>
      <c r="BF36">
        <v>15771004365.467083</v>
      </c>
      <c r="BG36">
        <v>16425384696.869987</v>
      </c>
      <c r="BH36">
        <v>16146492271.120258</v>
      </c>
      <c r="BI36">
        <v>16841399749.482885</v>
      </c>
      <c r="BJ36">
        <v>17330473616.263325</v>
      </c>
      <c r="BK36">
        <v>18106677203.475861</v>
      </c>
      <c r="BL36">
        <v>18643743999.974747</v>
      </c>
    </row>
    <row r="37" spans="1:64" hidden="1" x14ac:dyDescent="0.25">
      <c r="A37" t="s">
        <v>153</v>
      </c>
      <c r="B37" t="s">
        <v>154</v>
      </c>
      <c r="C37" t="s">
        <v>622</v>
      </c>
      <c r="D37" t="s">
        <v>623</v>
      </c>
      <c r="E37">
        <v>900551159.41809762</v>
      </c>
      <c r="F37">
        <v>945160445.57813621</v>
      </c>
      <c r="G37">
        <v>910059075.21024477</v>
      </c>
      <c r="H37">
        <v>903624859.69680572</v>
      </c>
      <c r="I37">
        <v>922423189.93944931</v>
      </c>
      <c r="J37">
        <v>931163875.72423637</v>
      </c>
      <c r="K37">
        <v>937167868.80364156</v>
      </c>
      <c r="L37">
        <v>980995584.20851886</v>
      </c>
      <c r="M37">
        <v>994769872.47150111</v>
      </c>
      <c r="N37">
        <v>1065314401.0298778</v>
      </c>
      <c r="O37">
        <v>1090166916.9692309</v>
      </c>
      <c r="P37">
        <v>1102488009.4550323</v>
      </c>
      <c r="Q37">
        <v>1102478448.9564981</v>
      </c>
      <c r="R37">
        <v>1123303604.8883679</v>
      </c>
      <c r="S37">
        <v>1194510197.9702301</v>
      </c>
      <c r="T37">
        <v>1199347810.2284768</v>
      </c>
      <c r="U37">
        <v>1264502607.7382631</v>
      </c>
      <c r="V37">
        <v>1312632547.4834785</v>
      </c>
      <c r="W37">
        <v>1328505365.1746924</v>
      </c>
      <c r="X37">
        <v>1295755877.4461856</v>
      </c>
      <c r="Y37">
        <v>1237723651.3442922</v>
      </c>
      <c r="Z37">
        <v>1218607434.5253899</v>
      </c>
      <c r="AA37">
        <v>1312632547.4834783</v>
      </c>
      <c r="AB37">
        <v>1205961285.0894296</v>
      </c>
      <c r="AC37">
        <v>1320307237.6817148</v>
      </c>
      <c r="AD37">
        <v>1372158601.4813225</v>
      </c>
      <c r="AE37">
        <v>1421254151.5784805</v>
      </c>
      <c r="AF37">
        <v>1351058581.216598</v>
      </c>
      <c r="AG37">
        <v>1374163916.048847</v>
      </c>
      <c r="AH37">
        <v>1401334852.8827155</v>
      </c>
      <c r="AI37">
        <v>1371240793.6220508</v>
      </c>
      <c r="AJ37">
        <v>1363664098.5337887</v>
      </c>
      <c r="AK37">
        <v>1276061250.4659717</v>
      </c>
      <c r="AL37">
        <v>1280339573.5599744</v>
      </c>
      <c r="AM37">
        <v>1343075564.9406376</v>
      </c>
      <c r="AN37">
        <v>1439777617.4882696</v>
      </c>
      <c r="AO37">
        <v>1382185174.318944</v>
      </c>
      <c r="AP37">
        <v>1455440104.2117336</v>
      </c>
      <c r="AQ37">
        <v>1523847861.3477423</v>
      </c>
      <c r="AR37">
        <v>1578706001.9363198</v>
      </c>
      <c r="AS37">
        <v>1539405182.5873318</v>
      </c>
      <c r="AT37">
        <v>1608135606.548866</v>
      </c>
      <c r="AU37">
        <v>1666294509.256336</v>
      </c>
      <c r="AV37">
        <v>1576356509.4215689</v>
      </c>
      <c r="AW37">
        <v>1670857257.1817281</v>
      </c>
      <c r="AX37">
        <v>1686032158.4799538</v>
      </c>
      <c r="AY37">
        <v>1766474193.1457415</v>
      </c>
      <c r="AZ37">
        <v>1847865107.2910373</v>
      </c>
      <c r="BA37">
        <v>1885822676.5959866</v>
      </c>
      <c r="BB37">
        <v>2047763181.0155785</v>
      </c>
      <c r="BC37">
        <v>2142591375.8505301</v>
      </c>
      <c r="BD37">
        <v>2232464842.3201923</v>
      </c>
      <c r="BE37">
        <v>2345288285.5209246</v>
      </c>
      <c r="BF37">
        <v>1491791509.7629573</v>
      </c>
      <c r="BG37">
        <v>1493000912.8275189</v>
      </c>
      <c r="BH37">
        <v>1557754169.3988743</v>
      </c>
      <c r="BI37">
        <v>1631752428.0526886</v>
      </c>
      <c r="BJ37">
        <v>1705626400.2255602</v>
      </c>
      <c r="BK37">
        <v>1770260150.565239</v>
      </c>
      <c r="BL37">
        <v>1822841756.7154782</v>
      </c>
    </row>
    <row r="38" spans="1:64" hidden="1" x14ac:dyDescent="0.25">
      <c r="A38" t="s">
        <v>155</v>
      </c>
      <c r="B38" t="s">
        <v>156</v>
      </c>
      <c r="C38" t="s">
        <v>622</v>
      </c>
      <c r="D38" t="s">
        <v>623</v>
      </c>
      <c r="E38">
        <v>293813506386.76178</v>
      </c>
      <c r="F38">
        <v>303107684599.91974</v>
      </c>
      <c r="G38">
        <v>325614596462.35132</v>
      </c>
      <c r="H38">
        <v>343033500571.32227</v>
      </c>
      <c r="I38">
        <v>365820853822.31311</v>
      </c>
      <c r="J38">
        <v>388928711552.90686</v>
      </c>
      <c r="K38">
        <v>415006349631.71051</v>
      </c>
      <c r="L38">
        <v>427835050654.9436</v>
      </c>
      <c r="M38">
        <v>449208263403.45911</v>
      </c>
      <c r="N38">
        <v>471872870332.09949</v>
      </c>
      <c r="O38">
        <v>528278532113.91534</v>
      </c>
      <c r="P38">
        <v>549252513808.44421</v>
      </c>
      <c r="Q38">
        <v>579514590720.81445</v>
      </c>
      <c r="R38">
        <v>619128714024.6792</v>
      </c>
      <c r="S38">
        <v>639438135973.85681</v>
      </c>
      <c r="T38">
        <v>648781841143.10754</v>
      </c>
      <c r="U38">
        <v>686921326149.53406</v>
      </c>
      <c r="V38">
        <v>710538721592.15833</v>
      </c>
      <c r="W38">
        <v>736711479138.72986</v>
      </c>
      <c r="X38">
        <v>764052082628.81055</v>
      </c>
      <c r="Y38">
        <v>780521511305.0896</v>
      </c>
      <c r="Z38">
        <v>807637815073.67786</v>
      </c>
      <c r="AA38">
        <v>781896281226.86768</v>
      </c>
      <c r="AB38">
        <v>802236056858.54675</v>
      </c>
      <c r="AC38">
        <v>849635830303.99219</v>
      </c>
      <c r="AD38">
        <v>889886476676.8855</v>
      </c>
      <c r="AE38">
        <v>908974292729.85242</v>
      </c>
      <c r="AF38">
        <v>945996444330.58569</v>
      </c>
      <c r="AG38">
        <v>987715937387.02905</v>
      </c>
      <c r="AH38">
        <v>1010601111094.5276</v>
      </c>
      <c r="AI38">
        <v>1012265294020.776</v>
      </c>
      <c r="AJ38">
        <v>991148574828.48462</v>
      </c>
      <c r="AK38">
        <v>1000071484628.8964</v>
      </c>
      <c r="AL38">
        <v>1026681952590.9711</v>
      </c>
      <c r="AM38">
        <v>1072825825744.0826</v>
      </c>
      <c r="AN38">
        <v>1101727499074.5422</v>
      </c>
      <c r="AO38">
        <v>1119566367656.8293</v>
      </c>
      <c r="AP38">
        <v>1076515744633.5052</v>
      </c>
      <c r="AQ38">
        <v>1106620964735.3633</v>
      </c>
      <c r="AR38">
        <v>1150559157996.4121</v>
      </c>
      <c r="AS38">
        <v>1207140927611.0029</v>
      </c>
      <c r="AT38">
        <v>1224107626383.4045</v>
      </c>
      <c r="AU38">
        <v>1265998378652.5806</v>
      </c>
      <c r="AV38">
        <v>1314246718196.3286</v>
      </c>
      <c r="AW38">
        <v>1365686713015.5522</v>
      </c>
      <c r="AX38">
        <v>1433914521108.3489</v>
      </c>
      <c r="AY38">
        <v>1493648784987.7578</v>
      </c>
      <c r="AZ38">
        <v>1596241677726.355</v>
      </c>
      <c r="BA38">
        <v>1612325771145.4783</v>
      </c>
      <c r="BB38">
        <v>1565110420573.1611</v>
      </c>
      <c r="BC38">
        <v>1613464422811.134</v>
      </c>
      <c r="BD38">
        <v>1664238234177.5637</v>
      </c>
      <c r="BE38">
        <v>1693565815616.9558</v>
      </c>
      <c r="BF38">
        <v>1733011038185.9727</v>
      </c>
      <c r="BG38">
        <v>1782749080173.5569</v>
      </c>
      <c r="BH38">
        <v>1794500549645.3696</v>
      </c>
      <c r="BI38">
        <v>1812470577906.9958</v>
      </c>
      <c r="BJ38">
        <v>1869939124387.5459</v>
      </c>
      <c r="BK38">
        <v>1907592951375.5085</v>
      </c>
      <c r="BL38">
        <v>1939183469806.345</v>
      </c>
    </row>
    <row r="39" spans="1:64" hidden="1" x14ac:dyDescent="0.25">
      <c r="A39" t="s">
        <v>157</v>
      </c>
      <c r="B39" t="s">
        <v>158</v>
      </c>
      <c r="C39" t="s">
        <v>622</v>
      </c>
      <c r="D39" t="s">
        <v>623</v>
      </c>
      <c r="AI39">
        <v>800966629721.62769</v>
      </c>
      <c r="AJ39">
        <v>723340225560.12671</v>
      </c>
      <c r="AK39">
        <v>709031883579.21826</v>
      </c>
      <c r="AL39">
        <v>720403154700.953</v>
      </c>
      <c r="AM39">
        <v>749731742159.76611</v>
      </c>
      <c r="AN39">
        <v>791992707486.99121</v>
      </c>
      <c r="AO39">
        <v>827952114978.37219</v>
      </c>
      <c r="AP39">
        <v>847846676255.84827</v>
      </c>
      <c r="AQ39">
        <v>870805497859.479</v>
      </c>
      <c r="AR39">
        <v>887958721998.51782</v>
      </c>
      <c r="AS39">
        <v>923093954860.87195</v>
      </c>
      <c r="AT39">
        <v>951036692745</v>
      </c>
      <c r="AU39">
        <v>984788679885.65015</v>
      </c>
      <c r="AV39">
        <v>1024836313131.8413</v>
      </c>
      <c r="AW39">
        <v>1083789243428.032</v>
      </c>
      <c r="AX39">
        <v>1137880058262.7195</v>
      </c>
      <c r="AY39">
        <v>1212513830301.0959</v>
      </c>
      <c r="AZ39">
        <v>1289913360957.1091</v>
      </c>
      <c r="BA39">
        <v>1340292069652.9836</v>
      </c>
      <c r="BB39">
        <v>1294482278304.7468</v>
      </c>
      <c r="BC39">
        <v>1316611736575.8259</v>
      </c>
      <c r="BD39">
        <v>1358153183669.5747</v>
      </c>
      <c r="BE39">
        <v>1367233836983.4717</v>
      </c>
      <c r="BF39">
        <v>1384269288765.1482</v>
      </c>
      <c r="BG39">
        <v>1425674871836.0518</v>
      </c>
      <c r="BH39">
        <v>1482423372821.1934</v>
      </c>
      <c r="BI39">
        <v>1528235240195.7568</v>
      </c>
      <c r="BJ39">
        <v>1603013330793.2888</v>
      </c>
      <c r="BK39">
        <v>1675187506997.2661</v>
      </c>
      <c r="BL39">
        <v>1739248634624.5383</v>
      </c>
    </row>
    <row r="40" spans="1:64" hidden="1" x14ac:dyDescent="0.25">
      <c r="A40" t="s">
        <v>159</v>
      </c>
      <c r="B40" t="s">
        <v>160</v>
      </c>
      <c r="C40" t="s">
        <v>622</v>
      </c>
      <c r="D40" t="s">
        <v>623</v>
      </c>
      <c r="O40">
        <v>306455538132.7049</v>
      </c>
      <c r="P40">
        <v>318944957174.53101</v>
      </c>
      <c r="Q40">
        <v>329152819124.74792</v>
      </c>
      <c r="R40">
        <v>339191674979.53235</v>
      </c>
      <c r="S40">
        <v>344126601797.41827</v>
      </c>
      <c r="T40">
        <v>319063260666.04974</v>
      </c>
      <c r="U40">
        <v>314584645654.12762</v>
      </c>
      <c r="V40">
        <v>322240542116.79028</v>
      </c>
      <c r="W40">
        <v>323558775899.87305</v>
      </c>
      <c r="X40">
        <v>331620281564.58588</v>
      </c>
      <c r="Y40">
        <v>346881371885.99756</v>
      </c>
      <c r="Z40">
        <v>352436108212.52295</v>
      </c>
      <c r="AA40">
        <v>347821247699.31775</v>
      </c>
      <c r="AB40">
        <v>350044102225.3299</v>
      </c>
      <c r="AC40">
        <v>360575025983.74823</v>
      </c>
      <c r="AD40">
        <v>373821096035.06512</v>
      </c>
      <c r="AE40">
        <v>380769057426.92358</v>
      </c>
      <c r="AF40">
        <v>386806067882.06525</v>
      </c>
      <c r="AG40">
        <v>399484008855.59015</v>
      </c>
      <c r="AH40">
        <v>416784838408.04822</v>
      </c>
      <c r="AI40">
        <v>432100121080.43866</v>
      </c>
      <c r="AJ40">
        <v>428142876799.69958</v>
      </c>
      <c r="AK40">
        <v>427955636993.90112</v>
      </c>
      <c r="AL40">
        <v>427416483186.172</v>
      </c>
      <c r="AM40">
        <v>432843636840.90997</v>
      </c>
      <c r="AN40">
        <v>434925036926.32373</v>
      </c>
      <c r="AO40">
        <v>437273752024.55804</v>
      </c>
      <c r="AP40">
        <v>447506613007.06836</v>
      </c>
      <c r="AQ40">
        <v>460886576541.86029</v>
      </c>
      <c r="AR40">
        <v>468697312723.22797</v>
      </c>
      <c r="AS40">
        <v>487149098846.63647</v>
      </c>
      <c r="AT40">
        <v>493542558715.05676</v>
      </c>
      <c r="AU40">
        <v>494345123011.6062</v>
      </c>
      <c r="AV40">
        <v>494540767864.97333</v>
      </c>
      <c r="AW40">
        <v>508270324395.2475</v>
      </c>
      <c r="AX40">
        <v>524104193560.18781</v>
      </c>
      <c r="AY40">
        <v>545008792163.31714</v>
      </c>
      <c r="AZ40">
        <v>567418887613.84753</v>
      </c>
      <c r="BA40">
        <v>579645073513.06641</v>
      </c>
      <c r="BB40">
        <v>566764738839.03174</v>
      </c>
      <c r="BC40">
        <v>583782978345.83447</v>
      </c>
      <c r="BD40">
        <v>593665306301.02332</v>
      </c>
      <c r="BE40">
        <v>599637722032.23547</v>
      </c>
      <c r="BF40">
        <v>610743251397.08655</v>
      </c>
      <c r="BG40">
        <v>625701685384.94287</v>
      </c>
      <c r="BH40">
        <v>634044598787.22461</v>
      </c>
      <c r="BI40">
        <v>644967542957.53894</v>
      </c>
      <c r="BJ40">
        <v>656573146002.33716</v>
      </c>
      <c r="BK40">
        <v>674632543453.95398</v>
      </c>
      <c r="BL40">
        <v>680898749177.17822</v>
      </c>
    </row>
    <row r="41" spans="1:64" hidden="1" x14ac:dyDescent="0.25">
      <c r="A41" t="s">
        <v>161</v>
      </c>
      <c r="B41" t="s">
        <v>162</v>
      </c>
      <c r="C41" t="s">
        <v>622</v>
      </c>
      <c r="D41" t="s">
        <v>623</v>
      </c>
    </row>
    <row r="42" spans="1:64" hidden="1" x14ac:dyDescent="0.25">
      <c r="A42" t="s">
        <v>163</v>
      </c>
      <c r="B42" t="s">
        <v>164</v>
      </c>
      <c r="C42" t="s">
        <v>622</v>
      </c>
      <c r="D42" t="s">
        <v>623</v>
      </c>
      <c r="E42">
        <v>29375692257.169498</v>
      </c>
      <c r="F42">
        <v>30916527184.387245</v>
      </c>
      <c r="G42">
        <v>32161438540.171051</v>
      </c>
      <c r="H42">
        <v>34039711620.984234</v>
      </c>
      <c r="I42">
        <v>34910182119.102272</v>
      </c>
      <c r="J42">
        <v>35241923981.318405</v>
      </c>
      <c r="K42">
        <v>39201792004.964485</v>
      </c>
      <c r="L42">
        <v>40619328747.031815</v>
      </c>
      <c r="M42">
        <v>42078380449.811012</v>
      </c>
      <c r="N42">
        <v>43735420036.097</v>
      </c>
      <c r="O42">
        <v>44535326423.217438</v>
      </c>
      <c r="P42">
        <v>48731750485.568176</v>
      </c>
      <c r="Q42">
        <v>48234712071.083069</v>
      </c>
      <c r="R42">
        <v>45808868607.739357</v>
      </c>
      <c r="S42">
        <v>46900104265.405495</v>
      </c>
      <c r="T42">
        <v>40844315409.088676</v>
      </c>
      <c r="U42">
        <v>42409708109.933022</v>
      </c>
      <c r="V42">
        <v>46839269114.699417</v>
      </c>
      <c r="W42">
        <v>50446409757.058365</v>
      </c>
      <c r="X42">
        <v>54693142233.565933</v>
      </c>
      <c r="Y42">
        <v>59061276084.079796</v>
      </c>
      <c r="Z42">
        <v>62915243091.144562</v>
      </c>
      <c r="AA42">
        <v>55985566287.317467</v>
      </c>
      <c r="AB42">
        <v>53176534993.465004</v>
      </c>
      <c r="AC42">
        <v>55358731548.509148</v>
      </c>
      <c r="AD42">
        <v>57578570293.990585</v>
      </c>
      <c r="AE42">
        <v>60674968647.944527</v>
      </c>
      <c r="AF42">
        <v>64594855902.114182</v>
      </c>
      <c r="AG42">
        <v>69339419416.177429</v>
      </c>
      <c r="AH42">
        <v>76220235503.487518</v>
      </c>
      <c r="AI42">
        <v>78761086957.458282</v>
      </c>
      <c r="AJ42">
        <v>84907911073.897858</v>
      </c>
      <c r="AK42">
        <v>94389329346.470062</v>
      </c>
      <c r="AL42">
        <v>100608438212.43446</v>
      </c>
      <c r="AM42">
        <v>105669241836.51328</v>
      </c>
      <c r="AN42">
        <v>115108987852.77649</v>
      </c>
      <c r="AO42">
        <v>122939756290.64383</v>
      </c>
      <c r="AP42">
        <v>132071585918.00156</v>
      </c>
      <c r="AQ42">
        <v>137783126643.78445</v>
      </c>
      <c r="AR42">
        <v>137215327660.06706</v>
      </c>
      <c r="AS42">
        <v>144524703666.11749</v>
      </c>
      <c r="AT42">
        <v>149298423006.47238</v>
      </c>
      <c r="AU42">
        <v>153937081014.42819</v>
      </c>
      <c r="AV42">
        <v>160234720403.1702</v>
      </c>
      <c r="AW42">
        <v>171786906198.9635</v>
      </c>
      <c r="AX42">
        <v>181652337025.04242</v>
      </c>
      <c r="AY42">
        <v>193127635486.36234</v>
      </c>
      <c r="AZ42">
        <v>202601172713.02393</v>
      </c>
      <c r="BA42">
        <v>209752043005.20364</v>
      </c>
      <c r="BB42">
        <v>206471018816.03745</v>
      </c>
      <c r="BC42">
        <v>218537551220.07053</v>
      </c>
      <c r="BD42">
        <v>231892203586.31149</v>
      </c>
      <c r="BE42">
        <v>244225687257.03043</v>
      </c>
      <c r="BF42">
        <v>254104626803.7612</v>
      </c>
      <c r="BG42">
        <v>258593994337.56979</v>
      </c>
      <c r="BH42">
        <v>264551397536.51486</v>
      </c>
      <c r="BI42">
        <v>269078108162.7995</v>
      </c>
      <c r="BJ42">
        <v>272276296781.39014</v>
      </c>
      <c r="BK42">
        <v>283029361451.28754</v>
      </c>
      <c r="BL42">
        <v>286013743469.51746</v>
      </c>
    </row>
    <row r="43" spans="1:64" hidden="1" x14ac:dyDescent="0.25">
      <c r="A43" t="s">
        <v>165</v>
      </c>
      <c r="B43" t="s">
        <v>166</v>
      </c>
      <c r="C43" t="s">
        <v>622</v>
      </c>
      <c r="D43" t="s">
        <v>623</v>
      </c>
      <c r="E43">
        <v>128048892199.89661</v>
      </c>
      <c r="F43">
        <v>93129959291.931931</v>
      </c>
      <c r="G43">
        <v>87933307572.628464</v>
      </c>
      <c r="H43">
        <v>96990438248.455063</v>
      </c>
      <c r="I43">
        <v>114623299916.40068</v>
      </c>
      <c r="J43">
        <v>134051949255.09167</v>
      </c>
      <c r="K43">
        <v>148328481856.3537</v>
      </c>
      <c r="L43">
        <v>139769928446.9751</v>
      </c>
      <c r="M43">
        <v>134039361391.63306</v>
      </c>
      <c r="N43">
        <v>156745629206.16055</v>
      </c>
      <c r="O43">
        <v>186997535637.08102</v>
      </c>
      <c r="P43">
        <v>200199561659.32669</v>
      </c>
      <c r="Q43">
        <v>207827164955.05243</v>
      </c>
      <c r="R43">
        <v>223954552958.98221</v>
      </c>
      <c r="S43">
        <v>229127903133.4346</v>
      </c>
      <c r="T43">
        <v>249107856287.75879</v>
      </c>
      <c r="U43">
        <v>245196862937.18884</v>
      </c>
      <c r="V43">
        <v>263758265459.50299</v>
      </c>
      <c r="W43">
        <v>293631468552.77838</v>
      </c>
      <c r="X43">
        <v>315921986693.27277</v>
      </c>
      <c r="Y43">
        <v>340671773268.05609</v>
      </c>
      <c r="Z43">
        <v>358089507138.3252</v>
      </c>
      <c r="AA43">
        <v>390378845910.43182</v>
      </c>
      <c r="AB43">
        <v>432423438157.80188</v>
      </c>
      <c r="AC43">
        <v>498115217837.02954</v>
      </c>
      <c r="AD43">
        <v>565015466424.79089</v>
      </c>
      <c r="AE43">
        <v>615584134632.64343</v>
      </c>
      <c r="AF43">
        <v>687345410633.44324</v>
      </c>
      <c r="AG43">
        <v>764483402199.7804</v>
      </c>
      <c r="AH43">
        <v>796640130188.43799</v>
      </c>
      <c r="AI43">
        <v>827870425788.32056</v>
      </c>
      <c r="AJ43">
        <v>904554292386.9397</v>
      </c>
      <c r="AK43">
        <v>1033222885387.2574</v>
      </c>
      <c r="AL43">
        <v>1176672753881.1882</v>
      </c>
      <c r="AM43">
        <v>1330073305504.23</v>
      </c>
      <c r="AN43">
        <v>1475768928104.5398</v>
      </c>
      <c r="AO43">
        <v>1622202937537.1492</v>
      </c>
      <c r="AP43">
        <v>1772042252274.0054</v>
      </c>
      <c r="AQ43">
        <v>1911075833038.7063</v>
      </c>
      <c r="AR43">
        <v>2057495803275.4541</v>
      </c>
      <c r="AS43">
        <v>2232179118798.3721</v>
      </c>
      <c r="AT43">
        <v>2418247620897.7334</v>
      </c>
      <c r="AU43">
        <v>2639121430175.8149</v>
      </c>
      <c r="AV43">
        <v>2904037243763.1665</v>
      </c>
      <c r="AW43">
        <v>3197740575270.4707</v>
      </c>
      <c r="AX43">
        <v>3562110060961.0093</v>
      </c>
      <c r="AY43">
        <v>4015244502560.5024</v>
      </c>
      <c r="AZ43">
        <v>4586648363851.375</v>
      </c>
      <c r="BA43">
        <v>5029291070606.0107</v>
      </c>
      <c r="BB43">
        <v>5501980339596.2646</v>
      </c>
      <c r="BC43">
        <v>6087163874512.208</v>
      </c>
      <c r="BD43">
        <v>6668538680619.3203</v>
      </c>
      <c r="BE43">
        <v>7192934987439.4834</v>
      </c>
      <c r="BF43">
        <v>7751549114988.9785</v>
      </c>
      <c r="BG43">
        <v>8327160831972.0889</v>
      </c>
      <c r="BH43">
        <v>8913503612415.5254</v>
      </c>
      <c r="BI43">
        <v>9523968278958.4648</v>
      </c>
      <c r="BJ43">
        <v>10185617478788.545</v>
      </c>
      <c r="BK43">
        <v>10873123622054.619</v>
      </c>
      <c r="BL43">
        <v>11537484336927.916</v>
      </c>
    </row>
    <row r="44" spans="1:64" hidden="1" x14ac:dyDescent="0.25">
      <c r="A44" t="s">
        <v>167</v>
      </c>
      <c r="B44" t="s">
        <v>168</v>
      </c>
      <c r="C44" t="s">
        <v>622</v>
      </c>
      <c r="D44" t="s">
        <v>623</v>
      </c>
      <c r="E44">
        <v>4293692787.7133627</v>
      </c>
      <c r="F44">
        <v>4720166192.1002979</v>
      </c>
      <c r="G44">
        <v>4778082371.1755276</v>
      </c>
      <c r="H44">
        <v>5470443510.2780085</v>
      </c>
      <c r="I44">
        <v>6433957530.4362011</v>
      </c>
      <c r="J44">
        <v>6233883695.1580868</v>
      </c>
      <c r="K44">
        <v>6955602833.0345383</v>
      </c>
      <c r="L44">
        <v>7275432008.8461905</v>
      </c>
      <c r="M44">
        <v>8188371306.9509382</v>
      </c>
      <c r="N44">
        <v>8969477959.7062016</v>
      </c>
      <c r="O44">
        <v>9900064154.2135868</v>
      </c>
      <c r="P44">
        <v>10836277349.520269</v>
      </c>
      <c r="Q44">
        <v>11295369786.112955</v>
      </c>
      <c r="R44">
        <v>11966224110.110744</v>
      </c>
      <c r="S44">
        <v>12484048201.599783</v>
      </c>
      <c r="T44">
        <v>13514342513.902349</v>
      </c>
      <c r="U44">
        <v>15259908704.123035</v>
      </c>
      <c r="V44">
        <v>16376088493.411751</v>
      </c>
      <c r="W44">
        <v>18162630276.891689</v>
      </c>
      <c r="X44">
        <v>18597517651.970516</v>
      </c>
      <c r="Y44">
        <v>16559657968.672905</v>
      </c>
      <c r="Z44">
        <v>17139328614.942125</v>
      </c>
      <c r="AA44">
        <v>17173748217.721771</v>
      </c>
      <c r="AB44">
        <v>16503930744.285702</v>
      </c>
      <c r="AC44">
        <v>16058116427.959864</v>
      </c>
      <c r="AD44">
        <v>16780928086.118258</v>
      </c>
      <c r="AE44">
        <v>17327877058.842262</v>
      </c>
      <c r="AF44">
        <v>17267407462.126823</v>
      </c>
      <c r="AG44">
        <v>17463648778.849655</v>
      </c>
      <c r="AH44">
        <v>17978478008.422108</v>
      </c>
      <c r="AI44">
        <v>17781450355.730289</v>
      </c>
      <c r="AJ44">
        <v>17788727444.23896</v>
      </c>
      <c r="AK44">
        <v>17745223223.528538</v>
      </c>
      <c r="AL44">
        <v>17711066312.881145</v>
      </c>
      <c r="AM44">
        <v>17854739666.769657</v>
      </c>
      <c r="AN44">
        <v>19127022836.577541</v>
      </c>
      <c r="AO44">
        <v>20605413057.655857</v>
      </c>
      <c r="AP44">
        <v>21376787646.081936</v>
      </c>
      <c r="AQ44">
        <v>22430808559.613235</v>
      </c>
      <c r="AR44">
        <v>22793633043.770473</v>
      </c>
      <c r="AS44">
        <v>22322169524.849327</v>
      </c>
      <c r="AT44">
        <v>22349262369.583958</v>
      </c>
      <c r="AU44">
        <v>21976556652.753433</v>
      </c>
      <c r="AV44">
        <v>21677777466.037052</v>
      </c>
      <c r="AW44">
        <v>21944798441.167683</v>
      </c>
      <c r="AX44">
        <v>22322522706.6385</v>
      </c>
      <c r="AY44">
        <v>22660896962.374512</v>
      </c>
      <c r="AZ44">
        <v>23060870129.361004</v>
      </c>
      <c r="BA44">
        <v>23647271499.82621</v>
      </c>
      <c r="BB44">
        <v>24416151588.318127</v>
      </c>
      <c r="BC44">
        <v>24908781285.475601</v>
      </c>
      <c r="BD44">
        <v>23815969585.765911</v>
      </c>
      <c r="BE44">
        <v>26365827346.750805</v>
      </c>
      <c r="BF44">
        <v>28709596819.243893</v>
      </c>
      <c r="BG44">
        <v>31234340981.964794</v>
      </c>
      <c r="BH44">
        <v>33996350011.176994</v>
      </c>
      <c r="BI44">
        <v>36437018631.028267</v>
      </c>
      <c r="BJ44">
        <v>39118651332.408134</v>
      </c>
      <c r="BK44">
        <v>41814037631.232544</v>
      </c>
      <c r="BL44">
        <v>44419766992.088715</v>
      </c>
    </row>
    <row r="45" spans="1:64" hidden="1" x14ac:dyDescent="0.25">
      <c r="A45" t="s">
        <v>169</v>
      </c>
      <c r="B45" t="s">
        <v>170</v>
      </c>
      <c r="C45" t="s">
        <v>622</v>
      </c>
      <c r="D45" t="s">
        <v>623</v>
      </c>
      <c r="E45">
        <v>4955702656.446456</v>
      </c>
      <c r="F45">
        <v>5014362357.8760824</v>
      </c>
      <c r="G45">
        <v>5166877150.022418</v>
      </c>
      <c r="H45">
        <v>5360250127.3470945</v>
      </c>
      <c r="I45">
        <v>5550386759.4565668</v>
      </c>
      <c r="J45">
        <v>5662840576.5788498</v>
      </c>
      <c r="K45">
        <v>5924178156.0584373</v>
      </c>
      <c r="L45">
        <v>5277727949.9771414</v>
      </c>
      <c r="M45">
        <v>5612669657.8962431</v>
      </c>
      <c r="N45">
        <v>5887773511.8514595</v>
      </c>
      <c r="O45">
        <v>6069827486.4171333</v>
      </c>
      <c r="P45">
        <v>6281039747.9201345</v>
      </c>
      <c r="Q45">
        <v>6448984907.91366</v>
      </c>
      <c r="R45">
        <v>6794371952.9997606</v>
      </c>
      <c r="S45">
        <v>7523697657.3146896</v>
      </c>
      <c r="T45">
        <v>8369741880.9108038</v>
      </c>
      <c r="U45">
        <v>7909812981.1039305</v>
      </c>
      <c r="V45">
        <v>8996611122.4202557</v>
      </c>
      <c r="W45">
        <v>10976135910.589346</v>
      </c>
      <c r="X45">
        <v>11638558749.50864</v>
      </c>
      <c r="Y45">
        <v>11409827124.031837</v>
      </c>
      <c r="Z45">
        <v>13358931636.762354</v>
      </c>
      <c r="AA45">
        <v>14363016004.51667</v>
      </c>
      <c r="AB45">
        <v>15349299977.730694</v>
      </c>
      <c r="AC45">
        <v>16496594539.411528</v>
      </c>
      <c r="AD45">
        <v>17826741627.477421</v>
      </c>
      <c r="AE45">
        <v>19033908508.721039</v>
      </c>
      <c r="AF45">
        <v>18625317071.382069</v>
      </c>
      <c r="AG45">
        <v>17168140809.528296</v>
      </c>
      <c r="AH45">
        <v>16855831638.443325</v>
      </c>
      <c r="AI45">
        <v>15826665522.867229</v>
      </c>
      <c r="AJ45">
        <v>15223891239.083315</v>
      </c>
      <c r="AK45">
        <v>14751950121.864447</v>
      </c>
      <c r="AL45">
        <v>13581815617.151426</v>
      </c>
      <c r="AM45">
        <v>13870284612.929508</v>
      </c>
      <c r="AN45">
        <v>14351554659.379528</v>
      </c>
      <c r="AO45">
        <v>14977438374.736631</v>
      </c>
      <c r="AP45">
        <v>15760956210.064985</v>
      </c>
      <c r="AQ45">
        <v>16470560361.011482</v>
      </c>
      <c r="AR45">
        <v>17177479602.683729</v>
      </c>
      <c r="AS45">
        <v>17787859759.294525</v>
      </c>
      <c r="AT45">
        <v>18564848458.459572</v>
      </c>
      <c r="AU45">
        <v>19351478900.005264</v>
      </c>
      <c r="AV45">
        <v>20235298726.364498</v>
      </c>
      <c r="AW45">
        <v>21607445414.043114</v>
      </c>
      <c r="AX45">
        <v>22044058919.062</v>
      </c>
      <c r="AY45">
        <v>22806269464.917557</v>
      </c>
      <c r="AZ45">
        <v>23924278801.731789</v>
      </c>
      <c r="BA45">
        <v>24758949260.439568</v>
      </c>
      <c r="BB45">
        <v>25303315389.844986</v>
      </c>
      <c r="BC45">
        <v>26169323292.527824</v>
      </c>
      <c r="BD45">
        <v>27249927182.321815</v>
      </c>
      <c r="BE45">
        <v>28487963590.791065</v>
      </c>
      <c r="BF45">
        <v>30027528838.524956</v>
      </c>
      <c r="BG45">
        <v>31794366449.719849</v>
      </c>
      <c r="BH45">
        <v>33591213542.142082</v>
      </c>
      <c r="BI45">
        <v>35152694906.364388</v>
      </c>
      <c r="BJ45">
        <v>36400294743.2994</v>
      </c>
      <c r="BK45">
        <v>37879051927.217155</v>
      </c>
      <c r="BL45">
        <v>39288422138.940582</v>
      </c>
    </row>
    <row r="46" spans="1:64" hidden="1" x14ac:dyDescent="0.25">
      <c r="A46" t="s">
        <v>171</v>
      </c>
      <c r="B46" t="s">
        <v>172</v>
      </c>
      <c r="C46" t="s">
        <v>622</v>
      </c>
      <c r="D46" t="s">
        <v>623</v>
      </c>
      <c r="E46">
        <v>15841902487.65151</v>
      </c>
      <c r="F46">
        <v>14122838069.913931</v>
      </c>
      <c r="G46">
        <v>17116978249.623281</v>
      </c>
      <c r="H46">
        <v>18009455806.857304</v>
      </c>
      <c r="I46">
        <v>17569984822.421692</v>
      </c>
      <c r="J46">
        <v>17745218854.071068</v>
      </c>
      <c r="K46">
        <v>18947543549.287029</v>
      </c>
      <c r="L46">
        <v>18760770287.119438</v>
      </c>
      <c r="M46">
        <v>19573617893.18763</v>
      </c>
      <c r="N46">
        <v>21399608887.286976</v>
      </c>
      <c r="O46">
        <v>21347167738.665932</v>
      </c>
      <c r="P46">
        <v>22629069018.245789</v>
      </c>
      <c r="Q46">
        <v>22663269577.972191</v>
      </c>
      <c r="R46">
        <v>24507442348.637405</v>
      </c>
      <c r="S46">
        <v>25274668878.165802</v>
      </c>
      <c r="T46">
        <v>24015578136.855839</v>
      </c>
      <c r="U46">
        <v>22740590593.812847</v>
      </c>
      <c r="V46">
        <v>22913599552.00544</v>
      </c>
      <c r="W46">
        <v>21688800856.492516</v>
      </c>
      <c r="X46">
        <v>21782081843.16494</v>
      </c>
      <c r="Y46">
        <v>22260179572.586529</v>
      </c>
      <c r="Z46">
        <v>22783410452.547466</v>
      </c>
      <c r="AA46">
        <v>22679135884.348343</v>
      </c>
      <c r="AB46">
        <v>22999298082.093872</v>
      </c>
      <c r="AC46">
        <v>24273706213.356209</v>
      </c>
      <c r="AD46">
        <v>24387270978.70525</v>
      </c>
      <c r="AE46">
        <v>25537669679.515629</v>
      </c>
      <c r="AF46">
        <v>26220966410.525688</v>
      </c>
      <c r="AG46">
        <v>26344304942.835949</v>
      </c>
      <c r="AH46">
        <v>26010772702.660255</v>
      </c>
      <c r="AI46">
        <v>24302304337.472279</v>
      </c>
      <c r="AJ46">
        <v>22255794773.737518</v>
      </c>
      <c r="AK46">
        <v>19918934416.364655</v>
      </c>
      <c r="AL46">
        <v>17236043073.167938</v>
      </c>
      <c r="AM46">
        <v>16563837944.329336</v>
      </c>
      <c r="AN46">
        <v>16679784616.108681</v>
      </c>
      <c r="AO46">
        <v>16509121623.17226</v>
      </c>
      <c r="AP46">
        <v>15581796568.562471</v>
      </c>
      <c r="AQ46">
        <v>15328724189.343233</v>
      </c>
      <c r="AR46">
        <v>14674166078.842249</v>
      </c>
      <c r="AS46">
        <v>13660045126.827881</v>
      </c>
      <c r="AT46">
        <v>13373160543.88665</v>
      </c>
      <c r="AU46">
        <v>13767369914.345963</v>
      </c>
      <c r="AV46">
        <v>14535289345.127413</v>
      </c>
      <c r="AW46">
        <v>15514731493.480917</v>
      </c>
      <c r="AX46">
        <v>16466583721.97434</v>
      </c>
      <c r="AY46">
        <v>17342767276.954895</v>
      </c>
      <c r="AZ46">
        <v>18428333938.383011</v>
      </c>
      <c r="BA46">
        <v>19575662524.86821</v>
      </c>
      <c r="BB46">
        <v>20134560220.357262</v>
      </c>
      <c r="BC46">
        <v>21565720044.463406</v>
      </c>
      <c r="BD46">
        <v>23048292322.582542</v>
      </c>
      <c r="BE46">
        <v>24681701508.428455</v>
      </c>
      <c r="BF46">
        <v>26775192727.421925</v>
      </c>
      <c r="BG46">
        <v>29310880617.273479</v>
      </c>
      <c r="BH46">
        <v>31338076169.607513</v>
      </c>
      <c r="BI46">
        <v>32089995419.027298</v>
      </c>
      <c r="BJ46">
        <v>33285972750.251301</v>
      </c>
      <c r="BK46">
        <v>35223589533.320946</v>
      </c>
      <c r="BL46">
        <v>36767977989.347969</v>
      </c>
    </row>
    <row r="47" spans="1:64" hidden="1" x14ac:dyDescent="0.25">
      <c r="A47" t="s">
        <v>173</v>
      </c>
      <c r="B47" t="s">
        <v>174</v>
      </c>
      <c r="C47" t="s">
        <v>622</v>
      </c>
      <c r="D47" t="s">
        <v>623</v>
      </c>
      <c r="E47">
        <v>1592525013.033416</v>
      </c>
      <c r="F47">
        <v>1725512424.8884578</v>
      </c>
      <c r="G47">
        <v>1815278909.4180417</v>
      </c>
      <c r="H47">
        <v>1742135869.0965436</v>
      </c>
      <c r="I47">
        <v>1808629645.928884</v>
      </c>
      <c r="J47">
        <v>1875123331.3313255</v>
      </c>
      <c r="K47">
        <v>1900605928.5517645</v>
      </c>
      <c r="L47">
        <v>1940827920.7483861</v>
      </c>
      <c r="M47">
        <v>2088938831.1060538</v>
      </c>
      <c r="N47">
        <v>2246622905.0582905</v>
      </c>
      <c r="O47">
        <v>2389473752.7034893</v>
      </c>
      <c r="P47">
        <v>2574730509.447154</v>
      </c>
      <c r="Q47">
        <v>2796609220.2020998</v>
      </c>
      <c r="R47">
        <v>3026803409.1505256</v>
      </c>
      <c r="S47">
        <v>3265482621.8401918</v>
      </c>
      <c r="T47">
        <v>3517956573.0152273</v>
      </c>
      <c r="U47">
        <v>3550191143.0852413</v>
      </c>
      <c r="V47">
        <v>3232327335.9178934</v>
      </c>
      <c r="W47">
        <v>3437895177.0244346</v>
      </c>
      <c r="X47">
        <v>3775263557.0398254</v>
      </c>
      <c r="Y47">
        <v>4441091896.4054155</v>
      </c>
      <c r="Z47">
        <v>5223599963.0966606</v>
      </c>
      <c r="AA47">
        <v>6456249409.4838581</v>
      </c>
      <c r="AB47">
        <v>6834195850.7634945</v>
      </c>
      <c r="AC47">
        <v>7310958309.9538307</v>
      </c>
      <c r="AD47">
        <v>7224275139.1521626</v>
      </c>
      <c r="AE47">
        <v>6728579590.6155872</v>
      </c>
      <c r="AF47">
        <v>6741321948.5997658</v>
      </c>
      <c r="AG47">
        <v>6860391452.8372927</v>
      </c>
      <c r="AH47">
        <v>7038753159.2057009</v>
      </c>
      <c r="AI47">
        <v>7109140941.8661356</v>
      </c>
      <c r="AJ47">
        <v>7279430990.2514334</v>
      </c>
      <c r="AK47">
        <v>7469565946.2136021</v>
      </c>
      <c r="AL47">
        <v>7396387863.0518188</v>
      </c>
      <c r="AM47">
        <v>6990098675.3411837</v>
      </c>
      <c r="AN47">
        <v>7268676781.9001417</v>
      </c>
      <c r="AO47">
        <v>7580538018.5667095</v>
      </c>
      <c r="AP47">
        <v>7533173896.0287876</v>
      </c>
      <c r="AQ47">
        <v>7814730245.6382408</v>
      </c>
      <c r="AR47">
        <v>7612938331.4471884</v>
      </c>
      <c r="AS47">
        <v>8189693046.7046242</v>
      </c>
      <c r="AT47">
        <v>8501114470.1160164</v>
      </c>
      <c r="AU47">
        <v>8890624488.9124889</v>
      </c>
      <c r="AV47">
        <v>8962928743.8986721</v>
      </c>
      <c r="AW47">
        <v>9274536758.9358387</v>
      </c>
      <c r="AX47">
        <v>9993847476.2821426</v>
      </c>
      <c r="AY47">
        <v>10791979957.406965</v>
      </c>
      <c r="AZ47">
        <v>10078198963.731098</v>
      </c>
      <c r="BA47">
        <v>10713768079.962822</v>
      </c>
      <c r="BB47">
        <v>11960560219.387394</v>
      </c>
      <c r="BC47">
        <v>13148395201.804062</v>
      </c>
      <c r="BD47">
        <v>13438438197.466957</v>
      </c>
      <c r="BE47">
        <v>14775180224.939377</v>
      </c>
      <c r="BF47">
        <v>14669916750.690071</v>
      </c>
      <c r="BG47">
        <v>15543540728.457674</v>
      </c>
      <c r="BH47">
        <v>15040667103.561008</v>
      </c>
      <c r="BI47">
        <v>13507965168.238211</v>
      </c>
      <c r="BJ47">
        <v>12882129314.368162</v>
      </c>
      <c r="BK47">
        <v>12082921106.888317</v>
      </c>
      <c r="BL47">
        <v>11654686638.108164</v>
      </c>
    </row>
    <row r="48" spans="1:64" hidden="1" x14ac:dyDescent="0.25">
      <c r="A48" t="s">
        <v>175</v>
      </c>
      <c r="B48" t="s">
        <v>176</v>
      </c>
      <c r="C48" t="s">
        <v>622</v>
      </c>
      <c r="D48" t="s">
        <v>623</v>
      </c>
      <c r="E48">
        <v>37566131248.462402</v>
      </c>
      <c r="F48">
        <v>39477953180.063736</v>
      </c>
      <c r="G48">
        <v>41614456428.065895</v>
      </c>
      <c r="H48">
        <v>42982201910.913567</v>
      </c>
      <c r="I48">
        <v>45632889082.566101</v>
      </c>
      <c r="J48">
        <v>47275678288.23838</v>
      </c>
      <c r="K48">
        <v>49751380684.952225</v>
      </c>
      <c r="L48">
        <v>51808532696.779945</v>
      </c>
      <c r="M48">
        <v>54882394076.987282</v>
      </c>
      <c r="N48">
        <v>58231601673.873558</v>
      </c>
      <c r="O48">
        <v>61846501273.852119</v>
      </c>
      <c r="P48">
        <v>65533002957.93383</v>
      </c>
      <c r="Q48">
        <v>70558825647.760849</v>
      </c>
      <c r="R48">
        <v>75302463719.617996</v>
      </c>
      <c r="S48">
        <v>79629160442.187088</v>
      </c>
      <c r="T48">
        <v>81479149120.793991</v>
      </c>
      <c r="U48">
        <v>85331783730.351868</v>
      </c>
      <c r="V48">
        <v>88880310611.919693</v>
      </c>
      <c r="W48">
        <v>96408384785.82431</v>
      </c>
      <c r="X48">
        <v>101594306517.63562</v>
      </c>
      <c r="Y48">
        <v>105746825136.7395</v>
      </c>
      <c r="Z48">
        <v>108154545779.44453</v>
      </c>
      <c r="AA48">
        <v>109180305973.06242</v>
      </c>
      <c r="AB48">
        <v>110898755991.5464</v>
      </c>
      <c r="AC48">
        <v>114614622575.2885</v>
      </c>
      <c r="AD48">
        <v>118175820612.18936</v>
      </c>
      <c r="AE48">
        <v>125058470381.91376</v>
      </c>
      <c r="AF48">
        <v>131772774802.2155</v>
      </c>
      <c r="AG48">
        <v>137128248660.14799</v>
      </c>
      <c r="AH48">
        <v>141809938861.48868</v>
      </c>
      <c r="AI48">
        <v>147882238078.25522</v>
      </c>
      <c r="AJ48">
        <v>150842260189.9368</v>
      </c>
      <c r="AK48">
        <v>156943723176.91309</v>
      </c>
      <c r="AL48">
        <v>165395786042.84079</v>
      </c>
      <c r="AM48">
        <v>175012991811.10947</v>
      </c>
      <c r="AN48">
        <v>184117933488.86566</v>
      </c>
      <c r="AO48">
        <v>187903130700.45364</v>
      </c>
      <c r="AP48">
        <v>194348759914.15442</v>
      </c>
      <c r="AQ48">
        <v>195456128226.99765</v>
      </c>
      <c r="AR48">
        <v>187239122801.59024</v>
      </c>
      <c r="AS48">
        <v>192715607785.79425</v>
      </c>
      <c r="AT48">
        <v>195949179707.505</v>
      </c>
      <c r="AU48">
        <v>200855708889.70187</v>
      </c>
      <c r="AV48">
        <v>208725781697.9003</v>
      </c>
      <c r="AW48">
        <v>219857173696.31177</v>
      </c>
      <c r="AX48">
        <v>230473551392.79922</v>
      </c>
      <c r="AY48">
        <v>245954157224.49442</v>
      </c>
      <c r="AZ48">
        <v>262527027188.66711</v>
      </c>
      <c r="BA48">
        <v>271146960850.54681</v>
      </c>
      <c r="BB48">
        <v>274237083517.14194</v>
      </c>
      <c r="BC48">
        <v>286563105192.45648</v>
      </c>
      <c r="BD48">
        <v>306473200200.7356</v>
      </c>
      <c r="BE48">
        <v>318464380248.55298</v>
      </c>
      <c r="BF48">
        <v>334814320893.88397</v>
      </c>
      <c r="BG48">
        <v>349877717638.91156</v>
      </c>
      <c r="BH48">
        <v>360219757906.38177</v>
      </c>
      <c r="BI48">
        <v>367738922100.32611</v>
      </c>
      <c r="BJ48">
        <v>372737821103.34912</v>
      </c>
      <c r="BK48">
        <v>382113386673.27057</v>
      </c>
      <c r="BL48">
        <v>394571111125.16321</v>
      </c>
    </row>
    <row r="49" spans="1:64" hidden="1" x14ac:dyDescent="0.25">
      <c r="A49" t="s">
        <v>177</v>
      </c>
      <c r="B49" t="s">
        <v>178</v>
      </c>
      <c r="C49" t="s">
        <v>622</v>
      </c>
      <c r="D49" t="s">
        <v>623</v>
      </c>
      <c r="Y49">
        <v>431970934.08284336</v>
      </c>
      <c r="Z49">
        <v>448666303.79965335</v>
      </c>
      <c r="AA49">
        <v>477306096.28771043</v>
      </c>
      <c r="AB49">
        <v>500318941.40240407</v>
      </c>
      <c r="AC49">
        <v>520883550.79379863</v>
      </c>
      <c r="AD49">
        <v>532759491.44691145</v>
      </c>
      <c r="AE49">
        <v>542709372.52749872</v>
      </c>
      <c r="AF49">
        <v>551597780.77700531</v>
      </c>
      <c r="AG49">
        <v>566421305.93147933</v>
      </c>
      <c r="AH49">
        <v>548407655.44058514</v>
      </c>
      <c r="AI49">
        <v>576328385.68823266</v>
      </c>
      <c r="AJ49">
        <v>545231797.21210968</v>
      </c>
      <c r="AK49">
        <v>591745422.53320348</v>
      </c>
      <c r="AL49">
        <v>609533652.71857238</v>
      </c>
      <c r="AM49">
        <v>577369884.56819081</v>
      </c>
      <c r="AN49">
        <v>598214129.27530015</v>
      </c>
      <c r="AO49">
        <v>590487063.61248672</v>
      </c>
      <c r="AP49">
        <v>614284599.66413522</v>
      </c>
      <c r="AQ49">
        <v>622162896.67116177</v>
      </c>
      <c r="AR49">
        <v>634135853.65829813</v>
      </c>
      <c r="AS49">
        <v>702926141.32414258</v>
      </c>
      <c r="AT49">
        <v>719324755.19570422</v>
      </c>
      <c r="AU49">
        <v>736048659.12840343</v>
      </c>
      <c r="AV49">
        <v>751534178.09150851</v>
      </c>
      <c r="AW49">
        <v>765961077.64512181</v>
      </c>
      <c r="AX49">
        <v>787695589.88797641</v>
      </c>
      <c r="AY49">
        <v>808545541.43826354</v>
      </c>
      <c r="AZ49">
        <v>815014248.18036032</v>
      </c>
      <c r="BA49">
        <v>847614589.83384776</v>
      </c>
      <c r="BB49">
        <v>874739215.45818472</v>
      </c>
      <c r="BC49">
        <v>907978723.54759157</v>
      </c>
      <c r="BD49">
        <v>945204461.59672904</v>
      </c>
      <c r="BE49">
        <v>975453583.86094081</v>
      </c>
      <c r="BF49">
        <v>1019347768.1633999</v>
      </c>
      <c r="BG49">
        <v>1040754136.9235278</v>
      </c>
      <c r="BH49">
        <v>1052370416.2120483</v>
      </c>
      <c r="BI49">
        <v>1087316270.4116335</v>
      </c>
      <c r="BJ49">
        <v>1128805020.3146274</v>
      </c>
      <c r="BK49">
        <v>1167531658.1195402</v>
      </c>
      <c r="BL49">
        <v>1190720115.4905219</v>
      </c>
    </row>
    <row r="50" spans="1:64" hidden="1" x14ac:dyDescent="0.25">
      <c r="A50" t="s">
        <v>179</v>
      </c>
      <c r="B50" t="s">
        <v>180</v>
      </c>
      <c r="C50" t="s">
        <v>622</v>
      </c>
      <c r="D50" t="s">
        <v>623</v>
      </c>
      <c r="Y50">
        <v>193155976.55583724</v>
      </c>
      <c r="Z50">
        <v>209480674.46662232</v>
      </c>
      <c r="AA50">
        <v>215398566.53788477</v>
      </c>
      <c r="AB50">
        <v>235906125.0285891</v>
      </c>
      <c r="AC50">
        <v>244831092.29243025</v>
      </c>
      <c r="AD50">
        <v>265989607.3529771</v>
      </c>
      <c r="AE50">
        <v>273627380.36195147</v>
      </c>
      <c r="AF50">
        <v>285418158.56078887</v>
      </c>
      <c r="AG50">
        <v>302534271.43207324</v>
      </c>
      <c r="AH50">
        <v>319772521.03487301</v>
      </c>
      <c r="AI50">
        <v>321985896.4873482</v>
      </c>
      <c r="AJ50">
        <v>326507051.31827557</v>
      </c>
      <c r="AK50">
        <v>362219240.81458104</v>
      </c>
      <c r="AL50">
        <v>393762420.16965318</v>
      </c>
      <c r="AM50">
        <v>469296454.84172469</v>
      </c>
      <c r="AN50">
        <v>535991159.97850102</v>
      </c>
      <c r="AO50">
        <v>596807529.48822129</v>
      </c>
      <c r="AP50">
        <v>663163133.22993696</v>
      </c>
      <c r="AQ50">
        <v>746173157.059268</v>
      </c>
      <c r="AR50">
        <v>829913547.91736722</v>
      </c>
      <c r="AS50">
        <v>948465609.65737748</v>
      </c>
      <c r="AT50">
        <v>969632085.04842961</v>
      </c>
      <c r="AU50">
        <v>1020546411.3219589</v>
      </c>
      <c r="AV50">
        <v>1063167075.7534896</v>
      </c>
      <c r="AW50">
        <v>1171578994.4245784</v>
      </c>
      <c r="AX50">
        <v>1252563900.2117956</v>
      </c>
      <c r="AY50">
        <v>1352565476.1944847</v>
      </c>
      <c r="AZ50">
        <v>1557758964.1581478</v>
      </c>
      <c r="BA50">
        <v>1661358043.76208</v>
      </c>
      <c r="BB50">
        <v>1640251719.75984</v>
      </c>
      <c r="BC50">
        <v>1664310769.5522876</v>
      </c>
      <c r="BD50">
        <v>1730365372.4187503</v>
      </c>
      <c r="BE50">
        <v>1749086511.6724772</v>
      </c>
      <c r="BF50">
        <v>1763128136.2201512</v>
      </c>
      <c r="BG50">
        <v>1773904598.7102036</v>
      </c>
      <c r="BH50">
        <v>1791765400.3086817</v>
      </c>
      <c r="BI50">
        <v>1876082143.9806695</v>
      </c>
      <c r="BJ50">
        <v>1945535440.5530307</v>
      </c>
      <c r="BK50">
        <v>2033690796.971034</v>
      </c>
      <c r="BL50">
        <v>2148955357.136167</v>
      </c>
    </row>
    <row r="51" spans="1:64" hidden="1" x14ac:dyDescent="0.25">
      <c r="A51" t="s">
        <v>181</v>
      </c>
      <c r="B51" t="s">
        <v>182</v>
      </c>
      <c r="C51" t="s">
        <v>622</v>
      </c>
      <c r="D51" t="s">
        <v>623</v>
      </c>
      <c r="E51">
        <v>3873980068.8981504</v>
      </c>
      <c r="F51">
        <v>3946782868.2269182</v>
      </c>
      <c r="G51">
        <v>4161582238.5542221</v>
      </c>
      <c r="H51">
        <v>4448686611.29179</v>
      </c>
      <c r="I51">
        <v>4611466203.6371489</v>
      </c>
      <c r="J51">
        <v>4989169615.5394182</v>
      </c>
      <c r="K51">
        <v>5336880763.1028337</v>
      </c>
      <c r="L51">
        <v>5638421246.4765482</v>
      </c>
      <c r="M51">
        <v>6116181838.9947729</v>
      </c>
      <c r="N51">
        <v>6452070309.7441196</v>
      </c>
      <c r="O51">
        <v>6936177812.9730568</v>
      </c>
      <c r="P51">
        <v>7406347002.4843531</v>
      </c>
      <c r="Q51">
        <v>8012041403.0538368</v>
      </c>
      <c r="R51">
        <v>8629682929.6670132</v>
      </c>
      <c r="S51">
        <v>9108190217.5629692</v>
      </c>
      <c r="T51">
        <v>9299468683.4917374</v>
      </c>
      <c r="U51">
        <v>9812572857.2225704</v>
      </c>
      <c r="V51">
        <v>10686330898.397488</v>
      </c>
      <c r="W51">
        <v>11356116652.222212</v>
      </c>
      <c r="X51">
        <v>11917009330.127815</v>
      </c>
      <c r="Y51">
        <v>12006612775.45554</v>
      </c>
      <c r="Z51">
        <v>11735064556.420696</v>
      </c>
      <c r="AA51">
        <v>10880098348.918673</v>
      </c>
      <c r="AB51">
        <v>11191594770.662128</v>
      </c>
      <c r="AC51">
        <v>12089620411.61331</v>
      </c>
      <c r="AD51">
        <v>12176859321.578205</v>
      </c>
      <c r="AE51">
        <v>12851000798.439695</v>
      </c>
      <c r="AF51">
        <v>13463291008.179132</v>
      </c>
      <c r="AG51">
        <v>13925370997.765013</v>
      </c>
      <c r="AH51">
        <v>14714379113.567451</v>
      </c>
      <c r="AI51">
        <v>15237190327.208788</v>
      </c>
      <c r="AJ51">
        <v>15582412490.132528</v>
      </c>
      <c r="AK51">
        <v>17015458556.957279</v>
      </c>
      <c r="AL51">
        <v>18221432117.268116</v>
      </c>
      <c r="AM51">
        <v>19039076426.665531</v>
      </c>
      <c r="AN51">
        <v>19823771275.329369</v>
      </c>
      <c r="AO51">
        <v>20069153158.964714</v>
      </c>
      <c r="AP51">
        <v>21185990603.91959</v>
      </c>
      <c r="AQ51">
        <v>22660895765.778572</v>
      </c>
      <c r="AR51">
        <v>23554495011.90279</v>
      </c>
      <c r="AS51">
        <v>24457378061.915722</v>
      </c>
      <c r="AT51">
        <v>25311055388.983356</v>
      </c>
      <c r="AU51">
        <v>26144232855.141907</v>
      </c>
      <c r="AV51">
        <v>27256794629.167614</v>
      </c>
      <c r="AW51">
        <v>28438805919.222713</v>
      </c>
      <c r="AX51">
        <v>29539636071.737919</v>
      </c>
      <c r="AY51">
        <v>31677635984.510811</v>
      </c>
      <c r="AZ51">
        <v>34265032394.639229</v>
      </c>
      <c r="BA51">
        <v>35858218735.351143</v>
      </c>
      <c r="BB51">
        <v>35510197398.406151</v>
      </c>
      <c r="BC51">
        <v>37268614024.317764</v>
      </c>
      <c r="BD51">
        <v>38873811117.590088</v>
      </c>
      <c r="BE51">
        <v>40738556706.201553</v>
      </c>
      <c r="BF51">
        <v>41662925720.417831</v>
      </c>
      <c r="BG51">
        <v>43127518615.12146</v>
      </c>
      <c r="BH51">
        <v>44693794268.624664</v>
      </c>
      <c r="BI51">
        <v>46591488249.453102</v>
      </c>
      <c r="BJ51">
        <v>48390012158.520111</v>
      </c>
      <c r="BK51">
        <v>49677368086.808205</v>
      </c>
      <c r="BL51">
        <v>50712542521.358398</v>
      </c>
    </row>
    <row r="52" spans="1:64" hidden="1" x14ac:dyDescent="0.25">
      <c r="A52" t="s">
        <v>183</v>
      </c>
      <c r="B52" t="s">
        <v>184</v>
      </c>
      <c r="C52" t="s">
        <v>622</v>
      </c>
      <c r="D52" t="s">
        <v>623</v>
      </c>
      <c r="K52">
        <v>21757089518.276096</v>
      </c>
      <c r="L52">
        <v>22706990804.054596</v>
      </c>
      <c r="M52">
        <v>24041724101.174984</v>
      </c>
      <c r="N52">
        <v>25379693746.346478</v>
      </c>
      <c r="O52">
        <v>26569538117.96904</v>
      </c>
      <c r="P52">
        <v>27145412566.312366</v>
      </c>
      <c r="Q52">
        <v>29169017547.767071</v>
      </c>
      <c r="R52">
        <v>28953678020.596939</v>
      </c>
      <c r="S52">
        <v>28057148781.582523</v>
      </c>
      <c r="T52">
        <v>27745905071.158279</v>
      </c>
      <c r="U52">
        <v>28051815676.89616</v>
      </c>
      <c r="V52">
        <v>29093143970.449215</v>
      </c>
      <c r="W52">
        <v>30732255780.803001</v>
      </c>
      <c r="X52">
        <v>32264214739.630657</v>
      </c>
      <c r="Y52">
        <v>33025784986.756248</v>
      </c>
      <c r="Z52">
        <v>33364594566.295864</v>
      </c>
      <c r="AA52">
        <v>33685501143.597813</v>
      </c>
      <c r="AB52">
        <v>32868849841.376163</v>
      </c>
      <c r="AC52">
        <v>33149102748.164246</v>
      </c>
      <c r="AD52">
        <v>33148464433.311977</v>
      </c>
      <c r="AE52">
        <v>33585911913.146187</v>
      </c>
      <c r="AF52">
        <v>34220860916.128101</v>
      </c>
      <c r="AG52">
        <v>34965085472.464302</v>
      </c>
      <c r="AH52">
        <v>36411202260.773262</v>
      </c>
      <c r="AI52">
        <v>36744216711.999474</v>
      </c>
      <c r="AJ52">
        <v>37258227365.302521</v>
      </c>
      <c r="AK52">
        <v>38076465491.247681</v>
      </c>
      <c r="AL52">
        <v>39229954706.287689</v>
      </c>
      <c r="AM52">
        <v>40326004865.086563</v>
      </c>
      <c r="AN52">
        <v>41498427934.90976</v>
      </c>
      <c r="AO52">
        <v>42932691339.516899</v>
      </c>
      <c r="AP52">
        <v>44268453695.468689</v>
      </c>
      <c r="AQ52">
        <v>45555351076.45829</v>
      </c>
      <c r="AR52">
        <v>47407410888.721893</v>
      </c>
      <c r="AS52">
        <v>49160891097.944771</v>
      </c>
      <c r="AT52">
        <v>50151979162.217918</v>
      </c>
      <c r="AU52">
        <v>51945946979.917999</v>
      </c>
      <c r="AV52">
        <v>54867115167.556129</v>
      </c>
      <c r="AW52">
        <v>57023878591.286293</v>
      </c>
      <c r="AX52">
        <v>59078751828.036819</v>
      </c>
      <c r="AY52">
        <v>63099644723.697021</v>
      </c>
      <c r="AZ52">
        <v>65191504836.886032</v>
      </c>
      <c r="BA52">
        <v>66028787600.863335</v>
      </c>
      <c r="BB52">
        <v>63673502493.430168</v>
      </c>
      <c r="BC52">
        <v>64524470198.223717</v>
      </c>
      <c r="BD52">
        <v>65254680278.250977</v>
      </c>
      <c r="BE52">
        <v>66107364688.169037</v>
      </c>
      <c r="BF52">
        <v>66636362330.374809</v>
      </c>
      <c r="BG52">
        <v>66962759378.954895</v>
      </c>
      <c r="BH52">
        <v>67619856553.006622</v>
      </c>
      <c r="BI52">
        <v>66720570703.810646</v>
      </c>
      <c r="BJ52">
        <v>67065603478.987129</v>
      </c>
      <c r="BK52">
        <v>68163653909.620651</v>
      </c>
      <c r="BL52">
        <v>68816032575.968765</v>
      </c>
    </row>
    <row r="53" spans="1:64" hidden="1" x14ac:dyDescent="0.25">
      <c r="A53" t="s">
        <v>185</v>
      </c>
      <c r="B53" t="s">
        <v>186</v>
      </c>
      <c r="C53" t="s">
        <v>622</v>
      </c>
      <c r="D53" t="s">
        <v>623</v>
      </c>
      <c r="O53">
        <v>19601031350.326035</v>
      </c>
      <c r="P53">
        <v>21283556246.265533</v>
      </c>
      <c r="Q53">
        <v>22310846642.827843</v>
      </c>
      <c r="R53">
        <v>23077110112.499462</v>
      </c>
      <c r="S53">
        <v>23304302372.92667</v>
      </c>
      <c r="T53">
        <v>25512717358.142258</v>
      </c>
      <c r="U53">
        <v>26897537569.408733</v>
      </c>
      <c r="V53">
        <v>29240179372.423973</v>
      </c>
      <c r="W53">
        <v>31168861184.821682</v>
      </c>
      <c r="X53">
        <v>31508035527.619602</v>
      </c>
      <c r="Y53">
        <v>29980071319.353142</v>
      </c>
      <c r="Z53">
        <v>35882647993.890633</v>
      </c>
      <c r="AA53">
        <v>39082746853.665138</v>
      </c>
      <c r="AB53">
        <v>41197698257.691551</v>
      </c>
      <c r="AC53">
        <v>44464558940.099533</v>
      </c>
      <c r="AD53">
        <v>45174513258.437569</v>
      </c>
      <c r="AE53">
        <v>45217566099.076622</v>
      </c>
      <c r="AF53">
        <v>44131362144.003723</v>
      </c>
      <c r="AG53">
        <v>45766667379.890945</v>
      </c>
      <c r="AH53">
        <v>46077918811.042122</v>
      </c>
      <c r="AI53">
        <v>44719281449.491936</v>
      </c>
      <c r="AJ53">
        <v>39937584135.589233</v>
      </c>
      <c r="AK53">
        <v>35312571036.59848</v>
      </c>
      <c r="AL53">
        <v>30058702909.808064</v>
      </c>
      <c r="AM53">
        <v>30274202861.886612</v>
      </c>
      <c r="AN53">
        <v>31018100929.554806</v>
      </c>
      <c r="AO53">
        <v>33449532210.39592</v>
      </c>
      <c r="AP53">
        <v>34380574866.286018</v>
      </c>
      <c r="AQ53">
        <v>34435290193.952942</v>
      </c>
      <c r="AR53">
        <v>36566406042.114594</v>
      </c>
      <c r="AS53">
        <v>38729221263.774483</v>
      </c>
      <c r="AT53">
        <v>39962758542.803581</v>
      </c>
      <c r="AU53">
        <v>40532156423.16851</v>
      </c>
      <c r="AV53">
        <v>42069435823.09687</v>
      </c>
      <c r="AW53">
        <v>44497068633.193588</v>
      </c>
      <c r="AX53">
        <v>49481477379.30513</v>
      </c>
      <c r="AY53">
        <v>55451844706.179825</v>
      </c>
      <c r="AZ53">
        <v>59478833619.182083</v>
      </c>
      <c r="BA53">
        <v>61927474920.461021</v>
      </c>
      <c r="BB53">
        <v>62826231727.102257</v>
      </c>
      <c r="BC53">
        <v>64328000000</v>
      </c>
      <c r="BD53">
        <v>66130664082.088448</v>
      </c>
      <c r="BE53">
        <v>68124437664.608833</v>
      </c>
      <c r="BF53">
        <v>69996226459.619476</v>
      </c>
      <c r="BG53">
        <v>70729490571.205826</v>
      </c>
      <c r="BH53">
        <v>73868565769.789917</v>
      </c>
      <c r="BI53">
        <v>74248073997.598007</v>
      </c>
      <c r="BJ53">
        <v>75591262046.733093</v>
      </c>
      <c r="BK53">
        <v>77290916752.702194</v>
      </c>
    </row>
    <row r="54" spans="1:64" hidden="1" x14ac:dyDescent="0.25">
      <c r="A54" t="s">
        <v>187</v>
      </c>
      <c r="B54" t="s">
        <v>188</v>
      </c>
      <c r="C54" t="s">
        <v>622</v>
      </c>
      <c r="D54" t="s">
        <v>623</v>
      </c>
    </row>
    <row r="55" spans="1:64" hidden="1" x14ac:dyDescent="0.25">
      <c r="A55" t="s">
        <v>189</v>
      </c>
      <c r="B55" t="s">
        <v>190</v>
      </c>
      <c r="C55" t="s">
        <v>622</v>
      </c>
      <c r="D55" t="s">
        <v>623</v>
      </c>
      <c r="AY55">
        <v>4479431264.7102575</v>
      </c>
      <c r="AZ55">
        <v>4621098892.9045334</v>
      </c>
      <c r="BA55">
        <v>4604583022.0170269</v>
      </c>
      <c r="BB55">
        <v>4273030814.3162365</v>
      </c>
      <c r="BC55">
        <v>4156990816.0456133</v>
      </c>
      <c r="BD55">
        <v>4205588644.9215293</v>
      </c>
      <c r="BE55">
        <v>4257307026.1775303</v>
      </c>
      <c r="BF55">
        <v>4311772057.393589</v>
      </c>
      <c r="BG55">
        <v>4426229310.9339371</v>
      </c>
      <c r="BH55">
        <v>4551629806.1991968</v>
      </c>
      <c r="BI55">
        <v>4699101584.9651728</v>
      </c>
      <c r="BJ55">
        <v>4844894088.1816645</v>
      </c>
      <c r="BK55">
        <v>5044817941.2071161</v>
      </c>
    </row>
    <row r="56" spans="1:64" hidden="1" x14ac:dyDescent="0.25">
      <c r="A56" t="s">
        <v>191</v>
      </c>
      <c r="B56" t="s">
        <v>192</v>
      </c>
      <c r="C56" t="s">
        <v>622</v>
      </c>
      <c r="D56" t="s">
        <v>623</v>
      </c>
      <c r="T56">
        <v>3693173452.8235192</v>
      </c>
      <c r="U56">
        <v>4441642775.7854309</v>
      </c>
      <c r="V56">
        <v>5168384409.0312214</v>
      </c>
      <c r="W56">
        <v>5570350511.6678514</v>
      </c>
      <c r="X56">
        <v>6122125446.5097437</v>
      </c>
      <c r="Y56">
        <v>6474346304.3741741</v>
      </c>
      <c r="Z56">
        <v>6637305499.8989792</v>
      </c>
      <c r="AA56">
        <v>7036984721.5375309</v>
      </c>
      <c r="AB56">
        <v>7429801995.050005</v>
      </c>
      <c r="AC56">
        <v>8080496206.73806</v>
      </c>
      <c r="AD56">
        <v>8475029728.6089458</v>
      </c>
      <c r="AE56">
        <v>8788940616.7794743</v>
      </c>
      <c r="AF56">
        <v>9409901315.0823383</v>
      </c>
      <c r="AG56">
        <v>10223554577.280535</v>
      </c>
      <c r="AH56">
        <v>11036063963.935753</v>
      </c>
      <c r="AI56">
        <v>11853174085.311649</v>
      </c>
      <c r="AJ56">
        <v>11940828450.218742</v>
      </c>
      <c r="AK56">
        <v>13063266207.079409</v>
      </c>
      <c r="AL56">
        <v>13154709134.296696</v>
      </c>
      <c r="AM56">
        <v>13930836802.333284</v>
      </c>
      <c r="AN56">
        <v>15095798753.811476</v>
      </c>
      <c r="AO56">
        <v>15284282115.869013</v>
      </c>
      <c r="AP56">
        <v>15687923902.956379</v>
      </c>
      <c r="AQ56">
        <v>16646588890.361921</v>
      </c>
      <c r="AR56">
        <v>17478578814.79517</v>
      </c>
      <c r="AS56">
        <v>18521230279.729546</v>
      </c>
      <c r="AT56">
        <v>19253293119.44849</v>
      </c>
      <c r="AU56">
        <v>19970084846.877895</v>
      </c>
      <c r="AV56">
        <v>20493957311.414555</v>
      </c>
      <c r="AW56">
        <v>21524054089.884659</v>
      </c>
      <c r="AX56">
        <v>22568617261.036724</v>
      </c>
      <c r="AY56">
        <v>23632463210.924034</v>
      </c>
      <c r="AZ56">
        <v>24837262362.455254</v>
      </c>
      <c r="BA56">
        <v>25743030624.419991</v>
      </c>
      <c r="BB56">
        <v>25224241018.162533</v>
      </c>
      <c r="BC56">
        <v>25732432719.07729</v>
      </c>
      <c r="BD56">
        <v>25835732467.188122</v>
      </c>
      <c r="BE56">
        <v>24945220734.455788</v>
      </c>
      <c r="BF56">
        <v>23310540898.846615</v>
      </c>
      <c r="BG56">
        <v>22884119050.775555</v>
      </c>
      <c r="BH56">
        <v>23620660214.768661</v>
      </c>
      <c r="BI56">
        <v>25141372133.103539</v>
      </c>
      <c r="BJ56">
        <v>26437353837.995491</v>
      </c>
      <c r="BK56">
        <v>27822868885.058994</v>
      </c>
      <c r="BL56">
        <v>28678431658.491318</v>
      </c>
    </row>
    <row r="57" spans="1:64" hidden="1" x14ac:dyDescent="0.25">
      <c r="A57" t="s">
        <v>193</v>
      </c>
      <c r="B57" t="s">
        <v>194</v>
      </c>
      <c r="C57" t="s">
        <v>622</v>
      </c>
      <c r="D57" t="s">
        <v>623</v>
      </c>
      <c r="AI57">
        <v>145283552883.79376</v>
      </c>
      <c r="AJ57">
        <v>128408951999.21942</v>
      </c>
      <c r="AK57">
        <v>127758506250.96413</v>
      </c>
      <c r="AL57">
        <v>127837594220.0424</v>
      </c>
      <c r="AM57">
        <v>131556785407.86624</v>
      </c>
      <c r="AN57">
        <v>140109046712.10818</v>
      </c>
      <c r="AO57">
        <v>146085281312.37363</v>
      </c>
      <c r="AP57">
        <v>145328075949.5488</v>
      </c>
      <c r="AQ57">
        <v>144809884575.82053</v>
      </c>
      <c r="AR57">
        <v>146814269063.15784</v>
      </c>
      <c r="AS57">
        <v>152688350008.68396</v>
      </c>
      <c r="AT57">
        <v>157334620713.22369</v>
      </c>
      <c r="AU57">
        <v>159804546639.62814</v>
      </c>
      <c r="AV57">
        <v>165531443734.19681</v>
      </c>
      <c r="AW57">
        <v>173500559474.73074</v>
      </c>
      <c r="AX57">
        <v>184954402823.47092</v>
      </c>
      <c r="AY57">
        <v>197470142753.55106</v>
      </c>
      <c r="AZ57">
        <v>208469898850.69006</v>
      </c>
      <c r="BA57">
        <v>214070259127.50174</v>
      </c>
      <c r="BB57">
        <v>204100298391.03625</v>
      </c>
      <c r="BC57">
        <v>209069940963.17725</v>
      </c>
      <c r="BD57">
        <v>212750323790.75912</v>
      </c>
      <c r="BE57">
        <v>211080224602.85757</v>
      </c>
      <c r="BF57">
        <v>210983331025.62408</v>
      </c>
      <c r="BG57">
        <v>215755991069.11224</v>
      </c>
      <c r="BH57">
        <v>227381745549.04755</v>
      </c>
      <c r="BI57">
        <v>233151067380.88287</v>
      </c>
      <c r="BJ57">
        <v>245202003265.93875</v>
      </c>
      <c r="BK57">
        <v>253002649047.47766</v>
      </c>
      <c r="BL57">
        <v>258911043395.79883</v>
      </c>
    </row>
    <row r="58" spans="1:64" hidden="1" x14ac:dyDescent="0.25">
      <c r="A58" t="s">
        <v>195</v>
      </c>
      <c r="B58" t="s">
        <v>196</v>
      </c>
      <c r="C58" t="s">
        <v>622</v>
      </c>
      <c r="D58" t="s">
        <v>623</v>
      </c>
      <c r="O58">
        <v>1538475055638.0264</v>
      </c>
      <c r="P58">
        <v>1586670859676.9246</v>
      </c>
      <c r="Q58">
        <v>1654903122493.3545</v>
      </c>
      <c r="R58">
        <v>1733965902248.6504</v>
      </c>
      <c r="S58">
        <v>1749399390717.0066</v>
      </c>
      <c r="T58">
        <v>1734236665782.2795</v>
      </c>
      <c r="U58">
        <v>1820068519234.5239</v>
      </c>
      <c r="V58">
        <v>1880990182507.062</v>
      </c>
      <c r="W58">
        <v>1937579637783.7385</v>
      </c>
      <c r="X58">
        <v>2017996232766.5503</v>
      </c>
      <c r="Y58">
        <v>2046426341561.5454</v>
      </c>
      <c r="Z58">
        <v>2057256859720.7266</v>
      </c>
      <c r="AA58">
        <v>2049133970796.262</v>
      </c>
      <c r="AB58">
        <v>2081354761740.1758</v>
      </c>
      <c r="AC58">
        <v>2140110320404.6252</v>
      </c>
      <c r="AD58">
        <v>2189930703204.6685</v>
      </c>
      <c r="AE58">
        <v>2240021847097.7104</v>
      </c>
      <c r="AF58">
        <v>2271430349881.3667</v>
      </c>
      <c r="AG58">
        <v>2355637625792.7813</v>
      </c>
      <c r="AH58">
        <v>2447426263561.4019</v>
      </c>
      <c r="AI58">
        <v>2576038662583.1113</v>
      </c>
      <c r="AJ58">
        <v>2707629454373.167</v>
      </c>
      <c r="AK58">
        <v>2759699241716.2588</v>
      </c>
      <c r="AL58">
        <v>2732741124691.7764</v>
      </c>
      <c r="AM58">
        <v>2798105342960.9351</v>
      </c>
      <c r="AN58">
        <v>2841312188556.4678</v>
      </c>
      <c r="AO58">
        <v>2864208132590.5513</v>
      </c>
      <c r="AP58">
        <v>2915539348573.1855</v>
      </c>
      <c r="AQ58">
        <v>2974256351379.311</v>
      </c>
      <c r="AR58">
        <v>3030388336119.1055</v>
      </c>
      <c r="AS58">
        <v>3118648486219.1958</v>
      </c>
      <c r="AT58">
        <v>3171087577547.2441</v>
      </c>
      <c r="AU58">
        <v>3164809653866.0156</v>
      </c>
      <c r="AV58">
        <v>3142652293395.542</v>
      </c>
      <c r="AW58">
        <v>3179581227512.9985</v>
      </c>
      <c r="AX58">
        <v>3202846451125.7354</v>
      </c>
      <c r="AY58">
        <v>3325081225495.1465</v>
      </c>
      <c r="AZ58">
        <v>3424050776251.8208</v>
      </c>
      <c r="BA58">
        <v>3456917525175.7266</v>
      </c>
      <c r="BB58">
        <v>3260086299007.7925</v>
      </c>
      <c r="BC58">
        <v>3396354075663.728</v>
      </c>
      <c r="BD58">
        <v>3529667518065.2241</v>
      </c>
      <c r="BE58">
        <v>3544439091712.207</v>
      </c>
      <c r="BF58">
        <v>3559949248922.7993</v>
      </c>
      <c r="BG58">
        <v>3638607873711.7207</v>
      </c>
      <c r="BH58">
        <v>3692893411745.6426</v>
      </c>
      <c r="BI58">
        <v>3775244929946.3096</v>
      </c>
      <c r="BJ58">
        <v>3873475897139.3735</v>
      </c>
      <c r="BK58">
        <v>3922591386837.4814</v>
      </c>
      <c r="BL58">
        <v>3944379455526.1504</v>
      </c>
    </row>
    <row r="59" spans="1:64" hidden="1" x14ac:dyDescent="0.25">
      <c r="A59" t="s">
        <v>197</v>
      </c>
      <c r="B59" t="s">
        <v>198</v>
      </c>
      <c r="C59" t="s">
        <v>622</v>
      </c>
      <c r="D59" t="s">
        <v>623</v>
      </c>
      <c r="BC59">
        <v>1128611700.3618031</v>
      </c>
    </row>
    <row r="60" spans="1:64" hidden="1" x14ac:dyDescent="0.25">
      <c r="A60" t="s">
        <v>199</v>
      </c>
      <c r="B60" t="s">
        <v>200</v>
      </c>
      <c r="C60" t="s">
        <v>622</v>
      </c>
      <c r="D60" t="s">
        <v>623</v>
      </c>
      <c r="V60">
        <v>192329648.10249481</v>
      </c>
      <c r="W60">
        <v>212593010.93087754</v>
      </c>
      <c r="X60">
        <v>173562453.121914</v>
      </c>
      <c r="Y60">
        <v>196790632.57910079</v>
      </c>
      <c r="Z60">
        <v>218101741.55009586</v>
      </c>
      <c r="AA60">
        <v>227104291.13929203</v>
      </c>
      <c r="AB60">
        <v>232909799.09592611</v>
      </c>
      <c r="AC60">
        <v>242684200.79648647</v>
      </c>
      <c r="AD60">
        <v>246132581.21882898</v>
      </c>
      <c r="AE60">
        <v>263542416.14235759</v>
      </c>
      <c r="AF60">
        <v>280165515.10574418</v>
      </c>
      <c r="AG60">
        <v>302064997.23409432</v>
      </c>
      <c r="AH60">
        <v>301487640.75193578</v>
      </c>
      <c r="AI60">
        <v>317824206.43858701</v>
      </c>
      <c r="AJ60">
        <v>322103620.51952821</v>
      </c>
      <c r="AK60">
        <v>328642278.32820427</v>
      </c>
      <c r="AL60">
        <v>335747961.88691789</v>
      </c>
      <c r="AM60">
        <v>335862119.54302508</v>
      </c>
      <c r="AN60">
        <v>346039309.72949409</v>
      </c>
      <c r="AO60">
        <v>356783567.01248962</v>
      </c>
      <c r="AP60">
        <v>364580357.13470602</v>
      </c>
      <c r="AQ60">
        <v>378339062.89064789</v>
      </c>
      <c r="AR60">
        <v>379681335.30928707</v>
      </c>
      <c r="AS60">
        <v>388564008.27190274</v>
      </c>
      <c r="AT60">
        <v>388319981.2938714</v>
      </c>
      <c r="AU60">
        <v>377334880.712497</v>
      </c>
      <c r="AV60">
        <v>401308443.30637956</v>
      </c>
      <c r="AW60">
        <v>413551138.69693738</v>
      </c>
      <c r="AX60">
        <v>416264998.19491118</v>
      </c>
      <c r="AY60">
        <v>435657783.27336019</v>
      </c>
      <c r="AZ60">
        <v>463338430.72378451</v>
      </c>
      <c r="BA60">
        <v>496331564.50533557</v>
      </c>
      <c r="BB60">
        <v>490525690.52106631</v>
      </c>
      <c r="BC60">
        <v>493825925.92592591</v>
      </c>
      <c r="BD60">
        <v>492721974.66983706</v>
      </c>
      <c r="BE60">
        <v>487504047.75903529</v>
      </c>
      <c r="BF60">
        <v>482629296.70686787</v>
      </c>
      <c r="BG60">
        <v>504096393.79156101</v>
      </c>
      <c r="BH60">
        <v>490530610.75325632</v>
      </c>
      <c r="BI60">
        <v>503071000.86455715</v>
      </c>
      <c r="BJ60">
        <v>468865050.52140111</v>
      </c>
      <c r="BK60">
        <v>479639945.55273974</v>
      </c>
      <c r="BL60">
        <v>496699506.91087604</v>
      </c>
    </row>
    <row r="61" spans="1:64" hidden="1" x14ac:dyDescent="0.25">
      <c r="A61" t="s">
        <v>201</v>
      </c>
      <c r="B61" t="s">
        <v>202</v>
      </c>
      <c r="C61" t="s">
        <v>622</v>
      </c>
      <c r="D61" t="s">
        <v>623</v>
      </c>
      <c r="E61">
        <v>94053807786.075226</v>
      </c>
      <c r="F61">
        <v>100053342621.6472</v>
      </c>
      <c r="G61">
        <v>105723187625.8763</v>
      </c>
      <c r="H61">
        <v>106396666780.52872</v>
      </c>
      <c r="I61">
        <v>116259572053.39026</v>
      </c>
      <c r="J61">
        <v>121555491806.17073</v>
      </c>
      <c r="K61">
        <v>124887218569.17007</v>
      </c>
      <c r="L61">
        <v>131793943848.14554</v>
      </c>
      <c r="M61">
        <v>139112562473.07388</v>
      </c>
      <c r="N61">
        <v>148167744699.04477</v>
      </c>
      <c r="O61">
        <v>150533749187.38425</v>
      </c>
      <c r="P61">
        <v>155057281688.16864</v>
      </c>
      <c r="Q61">
        <v>161150079785.22565</v>
      </c>
      <c r="R61">
        <v>167745865678.15829</v>
      </c>
      <c r="S61">
        <v>165863095726.56876</v>
      </c>
      <c r="T61">
        <v>163447059341.95071</v>
      </c>
      <c r="U61">
        <v>173130653932.02472</v>
      </c>
      <c r="V61">
        <v>176368701023.27695</v>
      </c>
      <c r="W61">
        <v>180295212476.80023</v>
      </c>
      <c r="X61">
        <v>187271035245.3941</v>
      </c>
      <c r="Y61">
        <v>186366541732.64963</v>
      </c>
      <c r="Z61">
        <v>185125109180.24622</v>
      </c>
      <c r="AA61">
        <v>191946178909.40381</v>
      </c>
      <c r="AB61">
        <v>196929239760.12051</v>
      </c>
      <c r="AC61">
        <v>205133583498.93613</v>
      </c>
      <c r="AD61">
        <v>213346623071.77615</v>
      </c>
      <c r="AE61">
        <v>223809521981.56519</v>
      </c>
      <c r="AF61">
        <v>224378594204.90707</v>
      </c>
      <c r="AG61">
        <v>224348076011.70465</v>
      </c>
      <c r="AH61">
        <v>225795541602.01355</v>
      </c>
      <c r="AI61">
        <v>229126577406.09866</v>
      </c>
      <c r="AJ61">
        <v>232319763286.06473</v>
      </c>
      <c r="AK61">
        <v>236866276646.50052</v>
      </c>
      <c r="AL61">
        <v>236891592039.70175</v>
      </c>
      <c r="AM61">
        <v>249523747852.02328</v>
      </c>
      <c r="AN61">
        <v>257078297070.76437</v>
      </c>
      <c r="AO61">
        <v>264533824169.59451</v>
      </c>
      <c r="AP61">
        <v>273159981605.85516</v>
      </c>
      <c r="AQ61">
        <v>279219103618.14008</v>
      </c>
      <c r="AR61">
        <v>287450544669.54047</v>
      </c>
      <c r="AS61">
        <v>298220921608.04272</v>
      </c>
      <c r="AT61">
        <v>300675736064.96558</v>
      </c>
      <c r="AU61">
        <v>302077924044.66223</v>
      </c>
      <c r="AV61">
        <v>303256204834.651</v>
      </c>
      <c r="AW61">
        <v>311347745321.68817</v>
      </c>
      <c r="AX61">
        <v>318622825351.08466</v>
      </c>
      <c r="AY61">
        <v>331090561927.79126</v>
      </c>
      <c r="AZ61">
        <v>334100966204.7738</v>
      </c>
      <c r="BA61">
        <v>332390313313.10272</v>
      </c>
      <c r="BB61">
        <v>316081423941.65698</v>
      </c>
      <c r="BC61">
        <v>321995279401.50159</v>
      </c>
      <c r="BD61">
        <v>326299640707.01898</v>
      </c>
      <c r="BE61">
        <v>327038708713.87421</v>
      </c>
      <c r="BF61">
        <v>330091094977.81458</v>
      </c>
      <c r="BG61">
        <v>335436569740.64758</v>
      </c>
      <c r="BH61">
        <v>343294476994.9314</v>
      </c>
      <c r="BI61">
        <v>354437668050.90521</v>
      </c>
      <c r="BJ61">
        <v>364438964537.51935</v>
      </c>
      <c r="BK61">
        <v>372367867708.32501</v>
      </c>
      <c r="BL61">
        <v>382978543873.04993</v>
      </c>
    </row>
    <row r="62" spans="1:64" hidden="1" x14ac:dyDescent="0.25">
      <c r="A62" t="s">
        <v>203</v>
      </c>
      <c r="B62" t="s">
        <v>204</v>
      </c>
      <c r="C62" t="s">
        <v>622</v>
      </c>
      <c r="D62" t="s">
        <v>623</v>
      </c>
      <c r="E62">
        <v>4360946098.5054054</v>
      </c>
      <c r="F62">
        <v>4260066567.409543</v>
      </c>
      <c r="G62">
        <v>4986290378.9954672</v>
      </c>
      <c r="H62">
        <v>5310543987.1741076</v>
      </c>
      <c r="I62">
        <v>5669795124.8400421</v>
      </c>
      <c r="J62">
        <v>4962100713.9740124</v>
      </c>
      <c r="K62">
        <v>5630165444.0840969</v>
      </c>
      <c r="L62">
        <v>5817511580.1160822</v>
      </c>
      <c r="M62">
        <v>5831407316.481308</v>
      </c>
      <c r="N62">
        <v>6466531885.6348352</v>
      </c>
      <c r="O62">
        <v>7645166145.6032324</v>
      </c>
      <c r="P62">
        <v>8476307789.0021696</v>
      </c>
      <c r="Q62">
        <v>9357349128.2541428</v>
      </c>
      <c r="R62">
        <v>10564050762.833935</v>
      </c>
      <c r="S62">
        <v>11198094832.177187</v>
      </c>
      <c r="T62">
        <v>11779640267.95653</v>
      </c>
      <c r="U62">
        <v>12572188912.119411</v>
      </c>
      <c r="V62">
        <v>13198508201.424156</v>
      </c>
      <c r="W62">
        <v>13481046644.1182</v>
      </c>
      <c r="X62">
        <v>14091926686.132168</v>
      </c>
      <c r="Y62">
        <v>15214875474.612513</v>
      </c>
      <c r="Z62">
        <v>15866051982.079176</v>
      </c>
      <c r="AA62">
        <v>16135569976.355042</v>
      </c>
      <c r="AB62">
        <v>16882315497.893938</v>
      </c>
      <c r="AC62">
        <v>17093833349.327202</v>
      </c>
      <c r="AD62">
        <v>16731010757.477409</v>
      </c>
      <c r="AE62">
        <v>17320275818.602276</v>
      </c>
      <c r="AF62">
        <v>19072631751.285892</v>
      </c>
      <c r="AG62">
        <v>19483830698.009506</v>
      </c>
      <c r="AH62">
        <v>20341224230.436565</v>
      </c>
      <c r="AI62">
        <v>19231750316.001709</v>
      </c>
      <c r="AJ62">
        <v>19413324750.449898</v>
      </c>
      <c r="AK62">
        <v>21591680863.856827</v>
      </c>
      <c r="AL62">
        <v>23181803015.669922</v>
      </c>
      <c r="AM62">
        <v>23784612019.916092</v>
      </c>
      <c r="AN62">
        <v>25136869661.863804</v>
      </c>
      <c r="AO62">
        <v>26639507770.525593</v>
      </c>
      <c r="AP62">
        <v>29006499711.940975</v>
      </c>
      <c r="AQ62">
        <v>30954134671.493526</v>
      </c>
      <c r="AR62">
        <v>32792825480.535896</v>
      </c>
      <c r="AS62">
        <v>34321549050.068298</v>
      </c>
      <c r="AT62">
        <v>35165693165.20697</v>
      </c>
      <c r="AU62">
        <v>36746427437.108589</v>
      </c>
      <c r="AV62">
        <v>36251928490.427147</v>
      </c>
      <c r="AW62">
        <v>37183651730.131371</v>
      </c>
      <c r="AX62">
        <v>40689414522.191811</v>
      </c>
      <c r="AY62">
        <v>44422406020.548721</v>
      </c>
      <c r="AZ62">
        <v>47716750200.915703</v>
      </c>
      <c r="BA62">
        <v>49248221333.028427</v>
      </c>
      <c r="BB62">
        <v>49714185925.17643</v>
      </c>
      <c r="BC62">
        <v>53860175556.520821</v>
      </c>
      <c r="BD62">
        <v>55547842687.832809</v>
      </c>
      <c r="BE62">
        <v>57057281933.992798</v>
      </c>
      <c r="BF62">
        <v>59838941446.698463</v>
      </c>
      <c r="BG62">
        <v>64057864285.90358</v>
      </c>
      <c r="BH62">
        <v>68495164571.531296</v>
      </c>
      <c r="BI62">
        <v>73056394749.879959</v>
      </c>
      <c r="BJ62">
        <v>76465720939.956131</v>
      </c>
      <c r="BK62">
        <v>81804960997.185425</v>
      </c>
      <c r="BL62">
        <v>85937885077.676865</v>
      </c>
    </row>
    <row r="63" spans="1:64" hidden="1" x14ac:dyDescent="0.25">
      <c r="A63" t="s">
        <v>205</v>
      </c>
      <c r="B63" t="s">
        <v>206</v>
      </c>
      <c r="C63" t="s">
        <v>622</v>
      </c>
      <c r="D63" t="s">
        <v>623</v>
      </c>
      <c r="E63">
        <v>27434020371.157871</v>
      </c>
      <c r="F63">
        <v>23701500826.216286</v>
      </c>
      <c r="G63">
        <v>19035850475.371685</v>
      </c>
      <c r="H63">
        <v>25567760578.979893</v>
      </c>
      <c r="I63">
        <v>27060767715.745693</v>
      </c>
      <c r="J63">
        <v>28740402022.698742</v>
      </c>
      <c r="K63">
        <v>27359434056.517914</v>
      </c>
      <c r="L63">
        <v>29945711115.286465</v>
      </c>
      <c r="M63">
        <v>33178721529.606022</v>
      </c>
      <c r="N63">
        <v>35976776110.238266</v>
      </c>
      <c r="O63">
        <v>39165274415.584869</v>
      </c>
      <c r="P63">
        <v>34727175507.35791</v>
      </c>
      <c r="Q63">
        <v>44250745519.844772</v>
      </c>
      <c r="R63">
        <v>45938104459.286385</v>
      </c>
      <c r="S63">
        <v>49381127583.033455</v>
      </c>
      <c r="T63">
        <v>51872574162.005577</v>
      </c>
      <c r="U63">
        <v>56223000638.748428</v>
      </c>
      <c r="V63">
        <v>59179535472.02948</v>
      </c>
      <c r="W63">
        <v>64632832434.528809</v>
      </c>
      <c r="X63">
        <v>69465963538.417618</v>
      </c>
      <c r="Y63">
        <v>70015166290.000916</v>
      </c>
      <c r="Z63">
        <v>72115618539.306931</v>
      </c>
      <c r="AA63">
        <v>76731021093.957626</v>
      </c>
      <c r="AB63">
        <v>80874498553.010651</v>
      </c>
      <c r="AC63">
        <v>85403467665.416977</v>
      </c>
      <c r="AD63">
        <v>88563393624.876999</v>
      </c>
      <c r="AE63">
        <v>88917648087.27626</v>
      </c>
      <c r="AF63">
        <v>88295226750.608505</v>
      </c>
      <c r="AG63">
        <v>87412269635.403366</v>
      </c>
      <c r="AH63">
        <v>91258411387.793213</v>
      </c>
      <c r="AI63">
        <v>91988479208.177628</v>
      </c>
      <c r="AJ63">
        <v>90884616918.804474</v>
      </c>
      <c r="AK63">
        <v>92520542116.530945</v>
      </c>
      <c r="AL63">
        <v>90577610030.90358</v>
      </c>
      <c r="AM63">
        <v>89762414663.623505</v>
      </c>
      <c r="AN63">
        <v>93173381743.849182</v>
      </c>
      <c r="AO63">
        <v>96993488969.679398</v>
      </c>
      <c r="AP63">
        <v>98060417289.300049</v>
      </c>
      <c r="AQ63">
        <v>103061502110.78961</v>
      </c>
      <c r="AR63">
        <v>106359471777.37233</v>
      </c>
      <c r="AS63">
        <v>110401131704.91341</v>
      </c>
      <c r="AT63">
        <v>113713165656.06044</v>
      </c>
      <c r="AU63">
        <v>120081102932.79947</v>
      </c>
      <c r="AV63">
        <v>128726942343.96158</v>
      </c>
      <c r="AW63">
        <v>134262200864.75137</v>
      </c>
      <c r="AX63">
        <v>142183670715.77164</v>
      </c>
      <c r="AY63">
        <v>144600793117.94064</v>
      </c>
      <c r="AZ63">
        <v>149517220083.94974</v>
      </c>
      <c r="BA63">
        <v>153105633365.96503</v>
      </c>
      <c r="BB63">
        <v>155555323499.82056</v>
      </c>
      <c r="BC63">
        <v>161155315145.81375</v>
      </c>
      <c r="BD63">
        <v>165828819285.04276</v>
      </c>
      <c r="BE63">
        <v>171466999140.73392</v>
      </c>
      <c r="BF63">
        <v>176268075116.67447</v>
      </c>
      <c r="BG63">
        <v>182966261971.10806</v>
      </c>
      <c r="BH63">
        <v>189736013664.03946</v>
      </c>
      <c r="BI63">
        <v>195807566101.28821</v>
      </c>
      <c r="BJ63">
        <v>198353064460.60486</v>
      </c>
      <c r="BK63">
        <v>200733301234.13251</v>
      </c>
      <c r="BL63">
        <v>202339167644.00513</v>
      </c>
    </row>
    <row r="64" spans="1:64" hidden="1" x14ac:dyDescent="0.25">
      <c r="A64" t="s">
        <v>207</v>
      </c>
      <c r="B64" t="s">
        <v>208</v>
      </c>
      <c r="C64" t="s">
        <v>622</v>
      </c>
      <c r="D64" t="s">
        <v>623</v>
      </c>
      <c r="E64">
        <v>259397358281.91559</v>
      </c>
      <c r="F64">
        <v>230448192477.73761</v>
      </c>
      <c r="G64">
        <v>230205254345.84317</v>
      </c>
      <c r="H64">
        <v>243478566417.27435</v>
      </c>
      <c r="I64">
        <v>267432982912.10043</v>
      </c>
      <c r="J64">
        <v>293788521792.94092</v>
      </c>
      <c r="K64">
        <v>315988875279.07056</v>
      </c>
      <c r="L64">
        <v>313125424748.65234</v>
      </c>
      <c r="M64">
        <v>321517509407.42139</v>
      </c>
      <c r="N64">
        <v>355936443841.98627</v>
      </c>
      <c r="O64">
        <v>401108201515.23834</v>
      </c>
      <c r="P64">
        <v>428289101790.94366</v>
      </c>
      <c r="Q64">
        <v>450180359094.61743</v>
      </c>
      <c r="R64">
        <v>487653289817.29663</v>
      </c>
      <c r="S64">
        <v>508593485204.22559</v>
      </c>
      <c r="T64">
        <v>541393191133.85944</v>
      </c>
      <c r="U64">
        <v>559947748956.12012</v>
      </c>
      <c r="V64">
        <v>603324245796.44653</v>
      </c>
      <c r="W64">
        <v>657357078365.83923</v>
      </c>
      <c r="X64">
        <v>704205973506.7749</v>
      </c>
      <c r="Y64">
        <v>757871964875.76868</v>
      </c>
      <c r="Z64">
        <v>801618979937.2135</v>
      </c>
      <c r="AA64">
        <v>850073856632.83081</v>
      </c>
      <c r="AB64">
        <v>912025403225.96643</v>
      </c>
      <c r="AC64">
        <v>997661570268.70007</v>
      </c>
      <c r="AD64">
        <v>1069017248341.5526</v>
      </c>
      <c r="AE64">
        <v>1142988904969.3071</v>
      </c>
      <c r="AF64">
        <v>1243113356021.6875</v>
      </c>
      <c r="AG64">
        <v>1361404473835.635</v>
      </c>
      <c r="AH64">
        <v>1442308046920.8794</v>
      </c>
      <c r="AI64">
        <v>1520312181539.9946</v>
      </c>
      <c r="AJ64">
        <v>1640417397111.1169</v>
      </c>
      <c r="AK64">
        <v>1816617246290.866</v>
      </c>
      <c r="AL64">
        <v>2014241437594.8013</v>
      </c>
      <c r="AM64">
        <v>2228285988202.5073</v>
      </c>
      <c r="AN64">
        <v>2444913234258.103</v>
      </c>
      <c r="AO64">
        <v>2663276566781.9072</v>
      </c>
      <c r="AP64">
        <v>2850488360233.4072</v>
      </c>
      <c r="AQ64">
        <v>2900310110699.0156</v>
      </c>
      <c r="AR64">
        <v>3077282684523.1719</v>
      </c>
      <c r="AS64">
        <v>3308011907427.3057</v>
      </c>
      <c r="AT64">
        <v>3529804247108.5913</v>
      </c>
      <c r="AU64">
        <v>3807100014147.7681</v>
      </c>
      <c r="AV64">
        <v>4139237184717.8394</v>
      </c>
      <c r="AW64">
        <v>4508144545784.0303</v>
      </c>
      <c r="AX64">
        <v>4945477484370.8193</v>
      </c>
      <c r="AY64">
        <v>5477473119755.9492</v>
      </c>
      <c r="AZ64">
        <v>6142831256375.0625</v>
      </c>
      <c r="BA64">
        <v>6660640962798.8291</v>
      </c>
      <c r="BB64">
        <v>7173762003386.6895</v>
      </c>
      <c r="BC64">
        <v>7874770924892.707</v>
      </c>
      <c r="BD64">
        <v>8541448773644.0352</v>
      </c>
      <c r="BE64">
        <v>9183523299510.9922</v>
      </c>
      <c r="BF64">
        <v>9844734488942.3984</v>
      </c>
      <c r="BG64">
        <v>10521706598333.838</v>
      </c>
      <c r="BH64">
        <v>11217722302579.85</v>
      </c>
      <c r="BI64">
        <v>11944453160525.945</v>
      </c>
      <c r="BJ64">
        <v>12737080066364.158</v>
      </c>
      <c r="BK64">
        <v>13558760724287.162</v>
      </c>
      <c r="BL64">
        <v>14349473898603.16</v>
      </c>
    </row>
    <row r="65" spans="1:64" hidden="1" x14ac:dyDescent="0.25">
      <c r="A65" t="s">
        <v>209</v>
      </c>
      <c r="B65" t="s">
        <v>210</v>
      </c>
      <c r="C65" t="s">
        <v>622</v>
      </c>
      <c r="D65" t="s">
        <v>623</v>
      </c>
      <c r="E65">
        <v>1120118806682.0435</v>
      </c>
      <c r="F65">
        <v>1168965852141.3904</v>
      </c>
      <c r="G65">
        <v>1218638191404.6904</v>
      </c>
      <c r="H65">
        <v>1283518204063.9783</v>
      </c>
      <c r="I65">
        <v>1389644446480.8733</v>
      </c>
      <c r="J65">
        <v>1464402475881.5583</v>
      </c>
      <c r="K65">
        <v>1523579718751.0344</v>
      </c>
      <c r="L65">
        <v>1606495987014.8103</v>
      </c>
      <c r="M65">
        <v>1720952855994.2009</v>
      </c>
      <c r="N65">
        <v>1828810947665.146</v>
      </c>
      <c r="O65">
        <v>1984816088358.3567</v>
      </c>
      <c r="P65">
        <v>2102663356132.6218</v>
      </c>
      <c r="Q65">
        <v>2249001871972.1099</v>
      </c>
      <c r="R65">
        <v>2419019019340.8843</v>
      </c>
      <c r="S65">
        <v>2574434682254.5132</v>
      </c>
      <c r="T65">
        <v>2632050012552.335</v>
      </c>
      <c r="U65">
        <v>2828987706204.3857</v>
      </c>
      <c r="V65">
        <v>2935329283421.3105</v>
      </c>
      <c r="W65">
        <v>2964487426666.6592</v>
      </c>
      <c r="X65">
        <v>3065667403138.2065</v>
      </c>
      <c r="Y65">
        <v>3122028409751.8076</v>
      </c>
      <c r="Z65">
        <v>3238238985595.5918</v>
      </c>
      <c r="AA65">
        <v>3241357169534.2637</v>
      </c>
      <c r="AB65">
        <v>3245353200769.3838</v>
      </c>
      <c r="AC65">
        <v>3310988553598.9082</v>
      </c>
      <c r="AD65">
        <v>3342351256030.0825</v>
      </c>
      <c r="AE65">
        <v>3443430555003.3901</v>
      </c>
      <c r="AF65">
        <v>3544985384031.7295</v>
      </c>
      <c r="AG65">
        <v>3676434538245.4023</v>
      </c>
      <c r="AH65">
        <v>3744917944641.6377</v>
      </c>
      <c r="AI65">
        <v>3964346561270.1553</v>
      </c>
      <c r="AJ65">
        <v>4159337095103.8535</v>
      </c>
      <c r="AK65">
        <v>4330504961644.5977</v>
      </c>
      <c r="AL65">
        <v>4472099405386.3525</v>
      </c>
      <c r="AM65">
        <v>4603613666233.7598</v>
      </c>
      <c r="AN65">
        <v>4737166573223.7852</v>
      </c>
      <c r="AO65">
        <v>4998264143279.2559</v>
      </c>
      <c r="AP65">
        <v>5234901469925.002</v>
      </c>
      <c r="AQ65">
        <v>5338252957300.1982</v>
      </c>
      <c r="AR65">
        <v>5422455081238.0674</v>
      </c>
      <c r="AS65">
        <v>5666086490899.5303</v>
      </c>
      <c r="AT65">
        <v>5725489139416.5537</v>
      </c>
      <c r="AU65">
        <v>5816115653328.8594</v>
      </c>
      <c r="AV65">
        <v>6097343625819.2305</v>
      </c>
      <c r="AW65">
        <v>6508190520734.5371</v>
      </c>
      <c r="AX65">
        <v>6905074245716.7031</v>
      </c>
      <c r="AY65">
        <v>7329202385735.3672</v>
      </c>
      <c r="AZ65">
        <v>7759065733688.3369</v>
      </c>
      <c r="BA65">
        <v>8027856962698.5684</v>
      </c>
      <c r="BB65">
        <v>8078437967385.7969</v>
      </c>
      <c r="BC65">
        <v>8575074872867.3184</v>
      </c>
      <c r="BD65">
        <v>9002152527606.8125</v>
      </c>
      <c r="BE65">
        <v>9383753144107.1074</v>
      </c>
      <c r="BF65">
        <v>9787081979104.6055</v>
      </c>
      <c r="BG65">
        <v>10178363076366.525</v>
      </c>
      <c r="BH65">
        <v>10648237450975.447</v>
      </c>
      <c r="BI65">
        <v>11160325816737.111</v>
      </c>
      <c r="BJ65">
        <v>11685098526344.379</v>
      </c>
      <c r="BK65">
        <v>12094978451057.98</v>
      </c>
      <c r="BL65">
        <v>12358836146500.633</v>
      </c>
    </row>
    <row r="66" spans="1:64" hidden="1" x14ac:dyDescent="0.25">
      <c r="A66" t="s">
        <v>211</v>
      </c>
      <c r="B66" t="s">
        <v>212</v>
      </c>
      <c r="C66" t="s">
        <v>622</v>
      </c>
      <c r="D66" t="s">
        <v>623</v>
      </c>
      <c r="E66">
        <v>1335946673824.4731</v>
      </c>
      <c r="F66">
        <v>1414620834155.7117</v>
      </c>
      <c r="G66">
        <v>1503138118985.592</v>
      </c>
      <c r="H66">
        <v>1620919784632.7092</v>
      </c>
      <c r="I66">
        <v>1792996150974.334</v>
      </c>
      <c r="J66">
        <v>1911409240192.9028</v>
      </c>
      <c r="K66">
        <v>2083177621154.2173</v>
      </c>
      <c r="L66">
        <v>2261333949987.4922</v>
      </c>
      <c r="M66">
        <v>2496810887121.167</v>
      </c>
      <c r="N66">
        <v>2787001386865.5464</v>
      </c>
      <c r="O66">
        <v>2874555549264.5044</v>
      </c>
      <c r="P66">
        <v>3022359154443.3628</v>
      </c>
      <c r="Q66">
        <v>3247593016002.5508</v>
      </c>
      <c r="R66">
        <v>3498267362244.2417</v>
      </c>
      <c r="S66">
        <v>3518701446418.6006</v>
      </c>
      <c r="T66">
        <v>3638595401007.5107</v>
      </c>
      <c r="U66">
        <v>3791616612504.7861</v>
      </c>
      <c r="V66">
        <v>3982722570091.3706</v>
      </c>
      <c r="W66">
        <v>4206261258696.0552</v>
      </c>
      <c r="X66">
        <v>4451077249527.4404</v>
      </c>
      <c r="Y66">
        <v>4610932918725.9561</v>
      </c>
      <c r="Z66">
        <v>4821522168163.1377</v>
      </c>
      <c r="AA66">
        <v>5010982637027.7109</v>
      </c>
      <c r="AB66">
        <v>5215644437774.1191</v>
      </c>
      <c r="AC66">
        <v>5515890889319.082</v>
      </c>
      <c r="AD66">
        <v>5819034350330.9072</v>
      </c>
      <c r="AE66">
        <v>6084082335538.5146</v>
      </c>
      <c r="AF66">
        <v>6441779375159.0059</v>
      </c>
      <c r="AG66">
        <v>6920475342632.541</v>
      </c>
      <c r="AH66">
        <v>7273796044555.0654</v>
      </c>
      <c r="AI66">
        <v>7644692741157.6992</v>
      </c>
      <c r="AJ66">
        <v>7985925970737.9023</v>
      </c>
      <c r="AK66">
        <v>8258903170730.6719</v>
      </c>
      <c r="AL66">
        <v>8519509963274.0361</v>
      </c>
      <c r="AM66">
        <v>8887225256863.7324</v>
      </c>
      <c r="AN66">
        <v>9341999899536.877</v>
      </c>
      <c r="AO66">
        <v>9818993180870.9629</v>
      </c>
      <c r="AP66">
        <v>10160230949764.465</v>
      </c>
      <c r="AQ66">
        <v>10151614760985.131</v>
      </c>
      <c r="AR66">
        <v>10457129353281.605</v>
      </c>
      <c r="AS66">
        <v>10969359615528.986</v>
      </c>
      <c r="AT66">
        <v>11264516192172.633</v>
      </c>
      <c r="AU66">
        <v>11672475035927.787</v>
      </c>
      <c r="AV66">
        <v>12171049463720.693</v>
      </c>
      <c r="AW66">
        <v>12801589136242.477</v>
      </c>
      <c r="AX66">
        <v>13450132802145.623</v>
      </c>
      <c r="AY66">
        <v>14195646063964.658</v>
      </c>
      <c r="AZ66">
        <v>15115634725242.791</v>
      </c>
      <c r="BA66">
        <v>15650028838525.072</v>
      </c>
      <c r="BB66">
        <v>15866980479108.643</v>
      </c>
      <c r="BC66">
        <v>16988747056146.291</v>
      </c>
      <c r="BD66">
        <v>17771986255555.086</v>
      </c>
      <c r="BE66">
        <v>18606476178410.906</v>
      </c>
      <c r="BF66">
        <v>19493829857301.113</v>
      </c>
      <c r="BG66">
        <v>20310683448735.195</v>
      </c>
      <c r="BH66">
        <v>21163089923921.109</v>
      </c>
      <c r="BI66">
        <v>22029265635571.051</v>
      </c>
      <c r="BJ66">
        <v>23077251018095.25</v>
      </c>
      <c r="BK66">
        <v>24041979699029.59</v>
      </c>
      <c r="BL66">
        <v>24951686937652.402</v>
      </c>
    </row>
    <row r="67" spans="1:64" hidden="1" x14ac:dyDescent="0.25">
      <c r="A67" t="s">
        <v>213</v>
      </c>
      <c r="B67" t="s">
        <v>214</v>
      </c>
      <c r="C67" t="s">
        <v>622</v>
      </c>
      <c r="D67" t="s">
        <v>623</v>
      </c>
      <c r="AH67">
        <v>2352619349780.4824</v>
      </c>
      <c r="AI67">
        <v>2319050498258.2695</v>
      </c>
      <c r="AJ67">
        <v>2207507059381.8237</v>
      </c>
      <c r="AK67">
        <v>1975180056055.8618</v>
      </c>
      <c r="AL67">
        <v>1859822705371.0537</v>
      </c>
      <c r="AM67">
        <v>1651270834059.8691</v>
      </c>
      <c r="AN67">
        <v>1622340512224.3181</v>
      </c>
      <c r="AO67">
        <v>1619971776935.0918</v>
      </c>
      <c r="AP67">
        <v>1667226448653.7607</v>
      </c>
      <c r="AQ67">
        <v>1640037389593.5859</v>
      </c>
      <c r="AR67">
        <v>1677773761854.6365</v>
      </c>
      <c r="AS67">
        <v>1818995904866.4507</v>
      </c>
      <c r="AT67">
        <v>1865005563973.3621</v>
      </c>
      <c r="AU67">
        <v>1966853225453.7043</v>
      </c>
      <c r="AV67">
        <v>2103396997496.0605</v>
      </c>
      <c r="AW67">
        <v>2278296797921.6772</v>
      </c>
      <c r="AX67">
        <v>2445797481239.6475</v>
      </c>
      <c r="AY67">
        <v>2644465560411.6821</v>
      </c>
      <c r="AZ67">
        <v>2848176370568.0181</v>
      </c>
      <c r="BA67">
        <v>2965687284499.2231</v>
      </c>
      <c r="BB67">
        <v>2788570934311.7271</v>
      </c>
      <c r="BC67">
        <v>2944940077492.7466</v>
      </c>
      <c r="BD67">
        <v>3130687506421.1855</v>
      </c>
      <c r="BE67">
        <v>3254663270786.2817</v>
      </c>
      <c r="BF67">
        <v>3386366896229.2373</v>
      </c>
      <c r="BG67">
        <v>3458712695679.6035</v>
      </c>
      <c r="BH67">
        <v>3488148954299.7861</v>
      </c>
      <c r="BI67">
        <v>3542464874163.4966</v>
      </c>
      <c r="BJ67">
        <v>3683424742645.5215</v>
      </c>
      <c r="BK67">
        <v>3792973866928.187</v>
      </c>
      <c r="BL67">
        <v>3857621118940.5171</v>
      </c>
    </row>
    <row r="68" spans="1:64" hidden="1" x14ac:dyDescent="0.25">
      <c r="A68" t="s">
        <v>215</v>
      </c>
      <c r="B68" t="s">
        <v>216</v>
      </c>
      <c r="C68" t="s">
        <v>622</v>
      </c>
      <c r="D68" t="s">
        <v>623</v>
      </c>
      <c r="O68">
        <v>8527949022365.043</v>
      </c>
      <c r="P68">
        <v>8846712477601.0391</v>
      </c>
      <c r="Q68">
        <v>9263789740826.8359</v>
      </c>
      <c r="R68">
        <v>9809051631147.7266</v>
      </c>
      <c r="S68">
        <v>10034917890495.266</v>
      </c>
      <c r="T68">
        <v>9959462597956.7031</v>
      </c>
      <c r="U68">
        <v>10410759001932.479</v>
      </c>
      <c r="V68">
        <v>10707719886309.053</v>
      </c>
      <c r="W68">
        <v>11039354860945.533</v>
      </c>
      <c r="X68">
        <v>11446269973902.596</v>
      </c>
      <c r="Y68">
        <v>11624269274448.168</v>
      </c>
      <c r="Z68">
        <v>11683815725614.373</v>
      </c>
      <c r="AA68">
        <v>11794373061202.539</v>
      </c>
      <c r="AB68">
        <v>12020379778869.586</v>
      </c>
      <c r="AC68">
        <v>12340509905102.785</v>
      </c>
      <c r="AD68">
        <v>12681256568038.656</v>
      </c>
      <c r="AE68">
        <v>13032556081456.436</v>
      </c>
      <c r="AF68">
        <v>13430474381013.893</v>
      </c>
      <c r="AG68">
        <v>13992819813977.814</v>
      </c>
      <c r="AH68">
        <v>14489819860515.453</v>
      </c>
      <c r="AI68">
        <v>14825813286938.393</v>
      </c>
      <c r="AJ68">
        <v>14887726021020.309</v>
      </c>
      <c r="AK68">
        <v>14795236316211.477</v>
      </c>
      <c r="AL68">
        <v>14670646518932.363</v>
      </c>
      <c r="AM68">
        <v>14826845093678.152</v>
      </c>
      <c r="AN68">
        <v>15143008475209.266</v>
      </c>
      <c r="AO68">
        <v>15410155485368.969</v>
      </c>
      <c r="AP68">
        <v>15860316799802.98</v>
      </c>
      <c r="AQ68">
        <v>16272293282961.027</v>
      </c>
      <c r="AR68">
        <v>16747288940245.324</v>
      </c>
      <c r="AS68">
        <v>17464554616248.473</v>
      </c>
      <c r="AT68">
        <v>17864481347817.031</v>
      </c>
      <c r="AU68">
        <v>18167115288378.234</v>
      </c>
      <c r="AV68">
        <v>18501176498556.977</v>
      </c>
      <c r="AW68">
        <v>19102551506878.004</v>
      </c>
      <c r="AX68">
        <v>19632188630526.137</v>
      </c>
      <c r="AY68">
        <v>20411830270983.383</v>
      </c>
      <c r="AZ68">
        <v>21162341852242.582</v>
      </c>
      <c r="BA68">
        <v>21379685970307.246</v>
      </c>
      <c r="BB68">
        <v>20430184997457.141</v>
      </c>
      <c r="BC68">
        <v>20967706431399.582</v>
      </c>
      <c r="BD68">
        <v>21471882841644.211</v>
      </c>
      <c r="BE68">
        <v>21539274564369.988</v>
      </c>
      <c r="BF68">
        <v>21733843696324.566</v>
      </c>
      <c r="BG68">
        <v>22128893751417.738</v>
      </c>
      <c r="BH68">
        <v>22580221458382.906</v>
      </c>
      <c r="BI68">
        <v>23014952738104.887</v>
      </c>
      <c r="BJ68">
        <v>23664052843381.766</v>
      </c>
      <c r="BK68">
        <v>24174511745671.902</v>
      </c>
      <c r="BL68">
        <v>24545350813759.953</v>
      </c>
    </row>
    <row r="69" spans="1:64" hidden="1" x14ac:dyDescent="0.25">
      <c r="A69" t="s">
        <v>217</v>
      </c>
      <c r="B69" t="s">
        <v>218</v>
      </c>
      <c r="C69" t="s">
        <v>622</v>
      </c>
      <c r="D69" t="s">
        <v>623</v>
      </c>
      <c r="E69">
        <v>10168767411.066486</v>
      </c>
      <c r="F69">
        <v>10689857241.44388</v>
      </c>
      <c r="G69">
        <v>11215707027.002604</v>
      </c>
      <c r="H69">
        <v>11451951118.370806</v>
      </c>
      <c r="I69">
        <v>12300225236.475544</v>
      </c>
      <c r="J69">
        <v>12703067759.190371</v>
      </c>
      <c r="K69">
        <v>12659937587.162935</v>
      </c>
      <c r="L69">
        <v>13244962663.91276</v>
      </c>
      <c r="M69">
        <v>13497867066.97892</v>
      </c>
      <c r="N69">
        <v>14128114602.604097</v>
      </c>
      <c r="O69">
        <v>15098988653.736694</v>
      </c>
      <c r="P69">
        <v>16049108549.33783</v>
      </c>
      <c r="Q69">
        <v>16854395152.474741</v>
      </c>
      <c r="R69">
        <v>19205698245.498463</v>
      </c>
      <c r="S69">
        <v>21358370782.402119</v>
      </c>
      <c r="T69">
        <v>23701844116.874306</v>
      </c>
      <c r="U69">
        <v>25455113995.435112</v>
      </c>
      <c r="V69">
        <v>25863628384.435848</v>
      </c>
      <c r="W69">
        <v>27339620380.652103</v>
      </c>
      <c r="X69">
        <v>28360495038.376312</v>
      </c>
      <c r="Y69">
        <v>29412295887.749577</v>
      </c>
      <c r="Z69">
        <v>31063168090.380814</v>
      </c>
      <c r="AA69">
        <v>31254158536.080353</v>
      </c>
      <c r="AB69">
        <v>31148873036.337738</v>
      </c>
      <c r="AC69">
        <v>31966616073.533913</v>
      </c>
      <c r="AD69">
        <v>33224502867.242245</v>
      </c>
      <c r="AE69">
        <v>34375659633.560753</v>
      </c>
      <c r="AF69">
        <v>34286592743.463264</v>
      </c>
      <c r="AG69">
        <v>36306233273.873032</v>
      </c>
      <c r="AH69">
        <v>36671393361.236961</v>
      </c>
      <c r="AI69">
        <v>38020869118.888885</v>
      </c>
      <c r="AJ69">
        <v>39652474795.483826</v>
      </c>
      <c r="AK69">
        <v>40490851303.037178</v>
      </c>
      <c r="AL69">
        <v>41289824101.189232</v>
      </c>
      <c r="AM69">
        <v>43048048229.302216</v>
      </c>
      <c r="AN69">
        <v>44017726512.024384</v>
      </c>
      <c r="AO69">
        <v>44780002396.826767</v>
      </c>
      <c r="AP69">
        <v>46718020342.021713</v>
      </c>
      <c r="AQ69">
        <v>48244078213.342194</v>
      </c>
      <c r="AR69">
        <v>45957605225.569656</v>
      </c>
      <c r="AS69">
        <v>46459371078.363716</v>
      </c>
      <c r="AT69">
        <v>48325007474.545601</v>
      </c>
      <c r="AU69">
        <v>50304775101.152031</v>
      </c>
      <c r="AV69">
        <v>51674512421.787346</v>
      </c>
      <c r="AW69">
        <v>55917517445.673958</v>
      </c>
      <c r="AX69">
        <v>58876285668.974731</v>
      </c>
      <c r="AY69">
        <v>61468918471.666397</v>
      </c>
      <c r="AZ69">
        <v>62815127109.243256</v>
      </c>
      <c r="BA69">
        <v>66808366776.076263</v>
      </c>
      <c r="BB69">
        <v>67186830556.682129</v>
      </c>
      <c r="BC69">
        <v>69555367000</v>
      </c>
      <c r="BD69">
        <v>75028081292.364105</v>
      </c>
      <c r="BE69">
        <v>79261137178.261124</v>
      </c>
      <c r="BF69">
        <v>83181798259.061844</v>
      </c>
      <c r="BG69">
        <v>86333447251.965363</v>
      </c>
      <c r="BH69">
        <v>86418807383.138626</v>
      </c>
      <c r="BI69">
        <v>85358980969.675964</v>
      </c>
      <c r="BJ69">
        <v>87380611573.979919</v>
      </c>
      <c r="BK69">
        <v>88507202749.9263</v>
      </c>
      <c r="BL69">
        <v>88554747782.665787</v>
      </c>
    </row>
    <row r="70" spans="1:64" hidden="1" x14ac:dyDescent="0.25">
      <c r="A70" t="s">
        <v>219</v>
      </c>
      <c r="B70" t="s">
        <v>220</v>
      </c>
      <c r="C70" t="s">
        <v>622</v>
      </c>
      <c r="D70" t="s">
        <v>623</v>
      </c>
      <c r="E70">
        <v>15409781351.133688</v>
      </c>
      <c r="F70">
        <v>16205097756.203064</v>
      </c>
      <c r="G70">
        <v>16833145234.809513</v>
      </c>
      <c r="H70">
        <v>18603671041.333092</v>
      </c>
      <c r="I70">
        <v>20744502898.894325</v>
      </c>
      <c r="J70">
        <v>21763896545.074596</v>
      </c>
      <c r="K70">
        <v>22862190628.265736</v>
      </c>
      <c r="L70">
        <v>23046291647.957733</v>
      </c>
      <c r="M70">
        <v>22675985596.920158</v>
      </c>
      <c r="N70">
        <v>23873168227.831509</v>
      </c>
      <c r="O70">
        <v>25209711141.541374</v>
      </c>
      <c r="P70">
        <v>26232556430.548805</v>
      </c>
      <c r="Q70">
        <v>27034139574.667042</v>
      </c>
      <c r="R70">
        <v>27982180935.687004</v>
      </c>
      <c r="S70">
        <v>28418405947.319141</v>
      </c>
      <c r="T70">
        <v>30958769074.771706</v>
      </c>
      <c r="U70">
        <v>35069997463.380547</v>
      </c>
      <c r="V70">
        <v>38227364859.315178</v>
      </c>
      <c r="W70">
        <v>41525915350.189911</v>
      </c>
      <c r="X70">
        <v>43414385095.319237</v>
      </c>
      <c r="Y70">
        <v>47760742037.052544</v>
      </c>
      <c r="Z70">
        <v>51270465907.15506</v>
      </c>
      <c r="AA70">
        <v>56349918705.897171</v>
      </c>
      <c r="AB70">
        <v>59220612818.808868</v>
      </c>
      <c r="AC70">
        <v>64992113220.64196</v>
      </c>
      <c r="AD70">
        <v>68756135221.837418</v>
      </c>
      <c r="AE70">
        <v>72018287622.873489</v>
      </c>
      <c r="AF70">
        <v>74778570423.750198</v>
      </c>
      <c r="AG70">
        <v>78862467818.704636</v>
      </c>
      <c r="AH70">
        <v>82743186238.786377</v>
      </c>
      <c r="AI70">
        <v>87432266723.184677</v>
      </c>
      <c r="AJ70">
        <v>88416233470.253159</v>
      </c>
      <c r="AK70">
        <v>92370967093.947235</v>
      </c>
      <c r="AL70">
        <v>95050455603.305893</v>
      </c>
      <c r="AM70">
        <v>98826973867.407776</v>
      </c>
      <c r="AN70">
        <v>103414975383.0228</v>
      </c>
      <c r="AO70">
        <v>108574069873.76338</v>
      </c>
      <c r="AP70">
        <v>114537342947.00887</v>
      </c>
      <c r="AQ70">
        <v>120923369595.09898</v>
      </c>
      <c r="AR70">
        <v>128243391747.39771</v>
      </c>
      <c r="AS70">
        <v>136412500718.85562</v>
      </c>
      <c r="AT70">
        <v>141235026336.9147</v>
      </c>
      <c r="AU70">
        <v>144610831625.14917</v>
      </c>
      <c r="AV70">
        <v>149228913080.75937</v>
      </c>
      <c r="AW70">
        <v>155335467069.90088</v>
      </c>
      <c r="AX70">
        <v>162281672226.38034</v>
      </c>
      <c r="AY70">
        <v>173387967296.92224</v>
      </c>
      <c r="AZ70">
        <v>185677407198.7966</v>
      </c>
      <c r="BA70">
        <v>198965008971.32837</v>
      </c>
      <c r="BB70">
        <v>208263837233.48901</v>
      </c>
      <c r="BC70">
        <v>218983666061.70599</v>
      </c>
      <c r="BD70">
        <v>222847790406.4877</v>
      </c>
      <c r="BE70">
        <v>227808827463.29214</v>
      </c>
      <c r="BF70">
        <v>232787512057.14041</v>
      </c>
      <c r="BG70">
        <v>239575390773.66104</v>
      </c>
      <c r="BH70">
        <v>250049672567.83542</v>
      </c>
      <c r="BI70">
        <v>260918440290.69867</v>
      </c>
      <c r="BJ70">
        <v>271828016911.38068</v>
      </c>
      <c r="BK70">
        <v>286273286743.78949</v>
      </c>
      <c r="BL70">
        <v>302183451076.55646</v>
      </c>
    </row>
    <row r="71" spans="1:64" hidden="1" x14ac:dyDescent="0.25">
      <c r="A71" t="s">
        <v>221</v>
      </c>
      <c r="B71" t="s">
        <v>222</v>
      </c>
      <c r="C71" t="s">
        <v>622</v>
      </c>
      <c r="D71" t="s">
        <v>623</v>
      </c>
      <c r="E71">
        <v>2846429919274.3892</v>
      </c>
      <c r="F71">
        <v>3033511102473.4058</v>
      </c>
      <c r="G71">
        <v>3228166473813.2656</v>
      </c>
      <c r="H71">
        <v>3424501091299.8066</v>
      </c>
      <c r="I71">
        <v>3614550750994.4087</v>
      </c>
      <c r="J71">
        <v>3796257974953.4092</v>
      </c>
      <c r="K71">
        <v>3997076460132.0146</v>
      </c>
      <c r="L71">
        <v>4210690853776.8369</v>
      </c>
      <c r="M71">
        <v>4448051583244.0859</v>
      </c>
      <c r="N71">
        <v>4761271499789.3906</v>
      </c>
      <c r="O71">
        <v>5037380595464.8037</v>
      </c>
      <c r="P71">
        <v>5228682739121.5332</v>
      </c>
      <c r="Q71">
        <v>5485758313954.0088</v>
      </c>
      <c r="R71">
        <v>5824544184995.1152</v>
      </c>
      <c r="S71">
        <v>6011885071496.0313</v>
      </c>
      <c r="T71">
        <v>5966678562600.9102</v>
      </c>
      <c r="U71">
        <v>6266720294739.5586</v>
      </c>
      <c r="V71">
        <v>6459945628930.501</v>
      </c>
      <c r="W71">
        <v>6662165041021.1494</v>
      </c>
      <c r="X71">
        <v>6918296662566.4297</v>
      </c>
      <c r="Y71">
        <v>7067366674181.25</v>
      </c>
      <c r="Z71">
        <v>7103737699459.9229</v>
      </c>
      <c r="AA71">
        <v>7154651401436.2627</v>
      </c>
      <c r="AB71">
        <v>7253551134368.1592</v>
      </c>
      <c r="AC71">
        <v>7425366513093.6533</v>
      </c>
      <c r="AD71">
        <v>7596891581890.8389</v>
      </c>
      <c r="AE71">
        <v>7787427293818.8652</v>
      </c>
      <c r="AF71">
        <v>7985504564235.7813</v>
      </c>
      <c r="AG71">
        <v>8329957556181.165</v>
      </c>
      <c r="AH71">
        <v>8671722886477.6699</v>
      </c>
      <c r="AI71">
        <v>8982529868160.1035</v>
      </c>
      <c r="AJ71">
        <v>9218218468063.9492</v>
      </c>
      <c r="AK71">
        <v>9346592349228.0371</v>
      </c>
      <c r="AL71">
        <v>9285273760002.0293</v>
      </c>
      <c r="AM71">
        <v>9513650950055.2422</v>
      </c>
      <c r="AN71">
        <v>9744751356644.4727</v>
      </c>
      <c r="AO71">
        <v>9910343493361.3789</v>
      </c>
      <c r="AP71">
        <v>10179019762969.879</v>
      </c>
      <c r="AQ71">
        <v>10488849269322.465</v>
      </c>
      <c r="AR71">
        <v>10800799638645.412</v>
      </c>
      <c r="AS71">
        <v>11218498716648.684</v>
      </c>
      <c r="AT71">
        <v>11466006718621.951</v>
      </c>
      <c r="AU71">
        <v>11575647393396.701</v>
      </c>
      <c r="AV71">
        <v>11657073920738.477</v>
      </c>
      <c r="AW71">
        <v>11925163996458.266</v>
      </c>
      <c r="AX71">
        <v>12126459973550.398</v>
      </c>
      <c r="AY71">
        <v>12517917748738.027</v>
      </c>
      <c r="AZ71">
        <v>12892976349516.887</v>
      </c>
      <c r="BA71">
        <v>12947222440955.139</v>
      </c>
      <c r="BB71">
        <v>12364632456030.883</v>
      </c>
      <c r="BC71">
        <v>12628837653379.758</v>
      </c>
      <c r="BD71">
        <v>12841829401759.578</v>
      </c>
      <c r="BE71">
        <v>12727405166657.598</v>
      </c>
      <c r="BF71">
        <v>12695647019251.709</v>
      </c>
      <c r="BG71">
        <v>12872560231063.912</v>
      </c>
      <c r="BH71">
        <v>13135710262099.783</v>
      </c>
      <c r="BI71">
        <v>13385759264810.781</v>
      </c>
      <c r="BJ71">
        <v>13730839548126.512</v>
      </c>
      <c r="BK71">
        <v>13989230380950.297</v>
      </c>
      <c r="BL71">
        <v>14169747200125.582</v>
      </c>
    </row>
    <row r="72" spans="1:64" hidden="1" x14ac:dyDescent="0.25">
      <c r="A72" t="s">
        <v>223</v>
      </c>
      <c r="B72" t="s">
        <v>224</v>
      </c>
      <c r="C72" t="s">
        <v>622</v>
      </c>
      <c r="D72" t="s">
        <v>623</v>
      </c>
      <c r="AK72">
        <v>885542139.31242251</v>
      </c>
      <c r="AL72">
        <v>1004689731.1850501</v>
      </c>
      <c r="AM72">
        <v>1217899071.9487054</v>
      </c>
      <c r="AN72">
        <v>1252711243.7157798</v>
      </c>
      <c r="AO72">
        <v>1368697753.0329144</v>
      </c>
      <c r="AP72">
        <v>1476943745.6806626</v>
      </c>
      <c r="AQ72">
        <v>1503123796.3672533</v>
      </c>
      <c r="AR72">
        <v>1503326421.0780053</v>
      </c>
      <c r="AS72">
        <v>1456092118.7902877</v>
      </c>
      <c r="AT72">
        <v>1583579320.5607047</v>
      </c>
      <c r="AU72">
        <v>1631172676.1488893</v>
      </c>
      <c r="AV72">
        <v>1587856627.3313541</v>
      </c>
      <c r="AW72">
        <v>1610908106.2235763</v>
      </c>
      <c r="AX72">
        <v>1652380122.3970916</v>
      </c>
      <c r="AY72">
        <v>1636364974.5184629</v>
      </c>
      <c r="AZ72">
        <v>1659712990.9590471</v>
      </c>
      <c r="BA72">
        <v>1497342770.5192091</v>
      </c>
      <c r="BB72">
        <v>1555387286.3811555</v>
      </c>
      <c r="BC72">
        <v>1589515447.1544716</v>
      </c>
      <c r="BD72">
        <v>1727482207.9267375</v>
      </c>
    </row>
    <row r="73" spans="1:64" hidden="1" x14ac:dyDescent="0.25">
      <c r="A73" t="s">
        <v>225</v>
      </c>
      <c r="B73" t="s">
        <v>226</v>
      </c>
      <c r="C73" t="s">
        <v>622</v>
      </c>
      <c r="D73" t="s">
        <v>623</v>
      </c>
      <c r="E73">
        <v>224627031933.87918</v>
      </c>
      <c r="F73">
        <v>251219894398.05505</v>
      </c>
      <c r="G73">
        <v>276224911089.4325</v>
      </c>
      <c r="H73">
        <v>302732831572.38318</v>
      </c>
      <c r="I73">
        <v>318803434953.11188</v>
      </c>
      <c r="J73">
        <v>338738643803.32788</v>
      </c>
      <c r="K73">
        <v>363283850224.92603</v>
      </c>
      <c r="L73">
        <v>379051598739.26727</v>
      </c>
      <c r="M73">
        <v>404057709039.92749</v>
      </c>
      <c r="N73">
        <v>440047192036.38531</v>
      </c>
      <c r="O73">
        <v>458928029655.5451</v>
      </c>
      <c r="P73">
        <v>480265767257.07776</v>
      </c>
      <c r="Q73">
        <v>519406206411.05994</v>
      </c>
      <c r="R73">
        <v>559859978879.05872</v>
      </c>
      <c r="S73">
        <v>591317311952.90173</v>
      </c>
      <c r="T73">
        <v>594523453423.30396</v>
      </c>
      <c r="U73">
        <v>614165268772.11584</v>
      </c>
      <c r="V73">
        <v>631598806621.76196</v>
      </c>
      <c r="W73">
        <v>640839118928.51929</v>
      </c>
      <c r="X73">
        <v>641105364161.95129</v>
      </c>
      <c r="Y73">
        <v>655265639628.5553</v>
      </c>
      <c r="Z73">
        <v>654397618334.58533</v>
      </c>
      <c r="AA73">
        <v>662554434047.82263</v>
      </c>
      <c r="AB73">
        <v>674282413862.57971</v>
      </c>
      <c r="AC73">
        <v>686316248360.19666</v>
      </c>
      <c r="AD73">
        <v>702248639165.1073</v>
      </c>
      <c r="AE73">
        <v>725095047526.35559</v>
      </c>
      <c r="AF73">
        <v>765316958164.71558</v>
      </c>
      <c r="AG73">
        <v>804304685918.68469</v>
      </c>
      <c r="AH73">
        <v>843128716911.40918</v>
      </c>
      <c r="AI73">
        <v>875010730382.9635</v>
      </c>
      <c r="AJ73">
        <v>897288508374.46729</v>
      </c>
      <c r="AK73">
        <v>905626252710.68274</v>
      </c>
      <c r="AL73">
        <v>896284791600.80078</v>
      </c>
      <c r="AM73">
        <v>917645009493.87256</v>
      </c>
      <c r="AN73">
        <v>942949015520.80359</v>
      </c>
      <c r="AO73">
        <v>968036404655.44934</v>
      </c>
      <c r="AP73">
        <v>1003878729729.4111</v>
      </c>
      <c r="AQ73">
        <v>1047979497287.6272</v>
      </c>
      <c r="AR73">
        <v>1095038925601.9211</v>
      </c>
      <c r="AS73">
        <v>1152484609387.4839</v>
      </c>
      <c r="AT73">
        <v>1197811239501.9568</v>
      </c>
      <c r="AU73">
        <v>1230523730745.3904</v>
      </c>
      <c r="AV73">
        <v>1267216654327.7749</v>
      </c>
      <c r="AW73">
        <v>1306789235708.7986</v>
      </c>
      <c r="AX73">
        <v>1354513605581.5344</v>
      </c>
      <c r="AY73">
        <v>1410085602559.844</v>
      </c>
      <c r="AZ73">
        <v>1460914788659.9192</v>
      </c>
      <c r="BA73">
        <v>1473875223827.731</v>
      </c>
      <c r="BB73">
        <v>1418409880841.9639</v>
      </c>
      <c r="BC73">
        <v>1420722034063.002</v>
      </c>
      <c r="BD73">
        <v>1409152050946.1104</v>
      </c>
      <c r="BE73">
        <v>1367449023146.1575</v>
      </c>
      <c r="BF73">
        <v>1347820738370.5229</v>
      </c>
      <c r="BG73">
        <v>1366473336621.79</v>
      </c>
      <c r="BH73">
        <v>1418879948438.7236</v>
      </c>
      <c r="BI73">
        <v>1461890475184.2864</v>
      </c>
      <c r="BJ73">
        <v>1505361852514.908</v>
      </c>
      <c r="BK73">
        <v>1541942855240.9214</v>
      </c>
      <c r="BL73">
        <v>1572012697558.032</v>
      </c>
    </row>
    <row r="74" spans="1:64" hidden="1" x14ac:dyDescent="0.25">
      <c r="A74" t="s">
        <v>227</v>
      </c>
      <c r="B74" t="s">
        <v>228</v>
      </c>
      <c r="C74" t="s">
        <v>622</v>
      </c>
      <c r="D74" t="s">
        <v>623</v>
      </c>
      <c r="AL74">
        <v>10074197029.752823</v>
      </c>
      <c r="AM74">
        <v>9908736271.4462662</v>
      </c>
      <c r="AN74">
        <v>10357272911.802771</v>
      </c>
      <c r="AO74">
        <v>10868505101.994038</v>
      </c>
      <c r="AP74">
        <v>12286468319.372959</v>
      </c>
      <c r="AQ74">
        <v>12818509364.906107</v>
      </c>
      <c r="AR74">
        <v>12766795274.39921</v>
      </c>
      <c r="AS74">
        <v>14057073774.980972</v>
      </c>
      <c r="AT74">
        <v>14897630320.66144</v>
      </c>
      <c r="AU74">
        <v>15911026263.495554</v>
      </c>
      <c r="AV74">
        <v>17114964309.693222</v>
      </c>
      <c r="AW74">
        <v>18273211940.146931</v>
      </c>
      <c r="AX74">
        <v>20007394086.098923</v>
      </c>
      <c r="AY74">
        <v>21951864648.904522</v>
      </c>
      <c r="AZ74">
        <v>23614406696.281681</v>
      </c>
      <c r="BA74">
        <v>22412683023.018909</v>
      </c>
      <c r="BB74">
        <v>19177666091.937809</v>
      </c>
      <c r="BC74">
        <v>19693608289.077301</v>
      </c>
      <c r="BD74">
        <v>21159587906.674145</v>
      </c>
      <c r="BE74">
        <v>21820792521.896961</v>
      </c>
      <c r="BF74">
        <v>22114540699.311588</v>
      </c>
      <c r="BG74">
        <v>22775173863.45443</v>
      </c>
      <c r="BH74">
        <v>23195350011.736427</v>
      </c>
      <c r="BI74">
        <v>23934775341.876907</v>
      </c>
      <c r="BJ74">
        <v>25250985667.443287</v>
      </c>
      <c r="BK74">
        <v>26350783451.007977</v>
      </c>
      <c r="BL74">
        <v>27667385533.076447</v>
      </c>
    </row>
    <row r="75" spans="1:64" hidden="1" x14ac:dyDescent="0.25">
      <c r="A75" t="s">
        <v>229</v>
      </c>
      <c r="B75" t="s">
        <v>230</v>
      </c>
      <c r="C75" t="s">
        <v>622</v>
      </c>
      <c r="D75" t="s">
        <v>623</v>
      </c>
      <c r="Z75">
        <v>8227603581.9633598</v>
      </c>
      <c r="AA75">
        <v>8302969570.9622259</v>
      </c>
      <c r="AB75">
        <v>8986719589.9333363</v>
      </c>
      <c r="AC75">
        <v>8730775888.1234245</v>
      </c>
      <c r="AD75">
        <v>7757787405.464448</v>
      </c>
      <c r="AE75">
        <v>8507314752.2364321</v>
      </c>
      <c r="AF75">
        <v>9686371611.6320744</v>
      </c>
      <c r="AG75">
        <v>9735159432.1337032</v>
      </c>
      <c r="AH75">
        <v>9700011205.5530472</v>
      </c>
      <c r="AI75">
        <v>9964477334.0190353</v>
      </c>
      <c r="AJ75">
        <v>9253264787.0428524</v>
      </c>
      <c r="AK75">
        <v>8450777235.355011</v>
      </c>
      <c r="AL75">
        <v>9561448857.1228752</v>
      </c>
      <c r="AM75">
        <v>9866455689.208313</v>
      </c>
      <c r="AN75">
        <v>10471023887.698662</v>
      </c>
      <c r="AO75">
        <v>11772171512.263922</v>
      </c>
      <c r="AP75">
        <v>12141100401.783627</v>
      </c>
      <c r="AQ75">
        <v>11721244257.525623</v>
      </c>
      <c r="AR75">
        <v>12326311978.141171</v>
      </c>
      <c r="AS75">
        <v>13074915711.785149</v>
      </c>
      <c r="AT75">
        <v>14160304516.17066</v>
      </c>
      <c r="AU75">
        <v>14374794288.769016</v>
      </c>
      <c r="AV75">
        <v>14064103274.882872</v>
      </c>
      <c r="AW75">
        <v>15972968197.142187</v>
      </c>
      <c r="AX75">
        <v>17860775923.095169</v>
      </c>
      <c r="AY75">
        <v>19795942246.2104</v>
      </c>
      <c r="AZ75">
        <v>22063798449.164486</v>
      </c>
      <c r="BA75">
        <v>24444156129.469482</v>
      </c>
      <c r="BB75">
        <v>26595865976.525593</v>
      </c>
      <c r="BC75">
        <v>29933790334.341789</v>
      </c>
      <c r="BD75">
        <v>33279878089.932739</v>
      </c>
      <c r="BE75">
        <v>36157859258.966682</v>
      </c>
      <c r="BF75">
        <v>39984181569.422928</v>
      </c>
      <c r="BG75">
        <v>44085556179.421997</v>
      </c>
      <c r="BH75">
        <v>48667131302.632652</v>
      </c>
      <c r="BI75">
        <v>53258136694.136688</v>
      </c>
      <c r="BJ75">
        <v>58351845887.86869</v>
      </c>
      <c r="BK75">
        <v>62329193945.756721</v>
      </c>
      <c r="BL75">
        <v>67542461142.924904</v>
      </c>
    </row>
    <row r="76" spans="1:64" x14ac:dyDescent="0.25">
      <c r="A76" t="s">
        <v>231</v>
      </c>
      <c r="B76" t="s">
        <v>232</v>
      </c>
      <c r="C76" t="s">
        <v>622</v>
      </c>
      <c r="D76" t="s">
        <v>623</v>
      </c>
      <c r="O76">
        <v>5780235042028.4639</v>
      </c>
      <c r="P76">
        <v>5991832227028.1865</v>
      </c>
      <c r="Q76">
        <v>6278612543958.5029</v>
      </c>
      <c r="R76">
        <v>6657435698068.8594</v>
      </c>
      <c r="S76">
        <v>6863638777574.8438</v>
      </c>
      <c r="T76">
        <v>6819262110474.3457</v>
      </c>
      <c r="U76">
        <v>7153294804665.8818</v>
      </c>
      <c r="V76">
        <v>7359116343187.2813</v>
      </c>
      <c r="W76">
        <v>7584142689768.5664</v>
      </c>
      <c r="X76">
        <v>7875756095256.1885</v>
      </c>
      <c r="Y76">
        <v>8038850984923.7051</v>
      </c>
      <c r="Z76">
        <v>8079211698010.0254</v>
      </c>
      <c r="AA76">
        <v>8145127818273.8496</v>
      </c>
      <c r="AB76">
        <v>8262474753750.5137</v>
      </c>
      <c r="AC76">
        <v>8467810108944.6045</v>
      </c>
      <c r="AD76">
        <v>8666855694716.2764</v>
      </c>
      <c r="AE76">
        <v>8891001272242.041</v>
      </c>
      <c r="AF76">
        <v>9115706857939.6816</v>
      </c>
      <c r="AG76">
        <v>9495696966962.6094</v>
      </c>
      <c r="AH76">
        <v>9868327129457.3301</v>
      </c>
      <c r="AI76">
        <v>10200913728437.541</v>
      </c>
      <c r="AJ76">
        <v>10385383169763.721</v>
      </c>
      <c r="AK76">
        <v>10504391922134.279</v>
      </c>
      <c r="AL76">
        <v>10445037347179.078</v>
      </c>
      <c r="AM76">
        <v>10722047250333.791</v>
      </c>
      <c r="AN76">
        <v>11008669824220.203</v>
      </c>
      <c r="AO76">
        <v>11217054834848.422</v>
      </c>
      <c r="AP76">
        <v>11515878893157.236</v>
      </c>
      <c r="AQ76">
        <v>11863506512242.014</v>
      </c>
      <c r="AR76">
        <v>12214512071886.912</v>
      </c>
      <c r="AS76">
        <v>12691270347971.762</v>
      </c>
      <c r="AT76">
        <v>12968493938366.467</v>
      </c>
      <c r="AU76">
        <v>13114252403594.268</v>
      </c>
      <c r="AV76">
        <v>13236284805056.371</v>
      </c>
      <c r="AW76">
        <v>13579759500210.762</v>
      </c>
      <c r="AX76">
        <v>13842398145422.258</v>
      </c>
      <c r="AY76">
        <v>14326089737271.143</v>
      </c>
      <c r="AZ76">
        <v>14777715839582.475</v>
      </c>
      <c r="BA76">
        <v>14873020002933.186</v>
      </c>
      <c r="BB76">
        <v>14229639065703.523</v>
      </c>
      <c r="BC76">
        <v>14544075622068.082</v>
      </c>
      <c r="BD76">
        <v>14810516494583.6</v>
      </c>
      <c r="BE76">
        <v>14699166443888.387</v>
      </c>
      <c r="BF76">
        <v>14691035836236.424</v>
      </c>
      <c r="BG76">
        <v>14922117420350.771</v>
      </c>
      <c r="BH76">
        <v>15265416049095.379</v>
      </c>
      <c r="BI76">
        <v>15577553669650.674</v>
      </c>
      <c r="BJ76">
        <v>16012037378199.293</v>
      </c>
      <c r="BK76">
        <v>16351210756244.232</v>
      </c>
      <c r="BL76">
        <v>16605351894524.012</v>
      </c>
    </row>
    <row r="77" spans="1:64" hidden="1" x14ac:dyDescent="0.25">
      <c r="A77" t="s">
        <v>233</v>
      </c>
      <c r="B77" t="s">
        <v>234</v>
      </c>
      <c r="C77" t="s">
        <v>622</v>
      </c>
      <c r="D77" t="s">
        <v>623</v>
      </c>
      <c r="E77">
        <v>278640086121.22986</v>
      </c>
      <c r="F77">
        <v>281504523753.27844</v>
      </c>
      <c r="G77">
        <v>302839013108.31128</v>
      </c>
      <c r="H77">
        <v>317855413798.17719</v>
      </c>
      <c r="I77">
        <v>338699094487.64532</v>
      </c>
      <c r="J77">
        <v>353293540810.9671</v>
      </c>
      <c r="K77">
        <v>353274879150.15314</v>
      </c>
      <c r="L77">
        <v>343205226515.56873</v>
      </c>
      <c r="M77">
        <v>358799527551.27094</v>
      </c>
      <c r="N77">
        <v>383170558298.97437</v>
      </c>
      <c r="O77">
        <v>425479467115.08179</v>
      </c>
      <c r="P77">
        <v>450260325568.31342</v>
      </c>
      <c r="Q77">
        <v>459187157519.89581</v>
      </c>
      <c r="R77">
        <v>485300751901.11761</v>
      </c>
      <c r="S77">
        <v>515053010407.49304</v>
      </c>
      <c r="T77">
        <v>518780037402.35016</v>
      </c>
      <c r="U77">
        <v>557321447363.5365</v>
      </c>
      <c r="V77">
        <v>586714453563.46875</v>
      </c>
      <c r="W77">
        <v>590498557788.46252</v>
      </c>
      <c r="X77">
        <v>613680199759.71875</v>
      </c>
      <c r="Y77">
        <v>623493914445.79517</v>
      </c>
      <c r="Z77">
        <v>605645954559.31042</v>
      </c>
      <c r="AA77">
        <v>595593618109.27356</v>
      </c>
      <c r="AB77">
        <v>565657828864.0686</v>
      </c>
      <c r="AC77">
        <v>569026104424.08252</v>
      </c>
      <c r="AD77">
        <v>582207403003.12354</v>
      </c>
      <c r="AE77">
        <v>605167166040.94519</v>
      </c>
      <c r="AF77">
        <v>626947930178.36902</v>
      </c>
      <c r="AG77">
        <v>653751414693.62292</v>
      </c>
      <c r="AH77">
        <v>627746428072.86536</v>
      </c>
      <c r="AI77">
        <v>692128082746.41809</v>
      </c>
      <c r="AJ77">
        <v>674159846268.17249</v>
      </c>
      <c r="AK77">
        <v>711653407390.17834</v>
      </c>
      <c r="AL77">
        <v>721991661821.84192</v>
      </c>
      <c r="AM77">
        <v>718540825945.6178</v>
      </c>
      <c r="AN77">
        <v>739011647911.68567</v>
      </c>
      <c r="AO77">
        <v>762526895346.90601</v>
      </c>
      <c r="AP77">
        <v>808251507464.45813</v>
      </c>
      <c r="AQ77">
        <v>847644582455.35852</v>
      </c>
      <c r="AR77">
        <v>851363393145.9845</v>
      </c>
      <c r="AS77">
        <v>879156621983.92651</v>
      </c>
      <c r="AT77">
        <v>912692571133.44495</v>
      </c>
      <c r="AU77">
        <v>913180997261.99072</v>
      </c>
      <c r="AV77">
        <v>890057559217.12195</v>
      </c>
      <c r="AW77">
        <v>1015092318471.1505</v>
      </c>
      <c r="AX77">
        <v>1093365029461.1427</v>
      </c>
      <c r="AY77">
        <v>1176055250295.6497</v>
      </c>
      <c r="AZ77">
        <v>1255676774043.8638</v>
      </c>
      <c r="BA77">
        <v>1328477651177.2664</v>
      </c>
      <c r="BB77">
        <v>1368196297819.4526</v>
      </c>
      <c r="BC77">
        <v>1430217427154.325</v>
      </c>
      <c r="BD77">
        <v>1437433373953.5466</v>
      </c>
      <c r="BE77">
        <v>1551800561201.9827</v>
      </c>
      <c r="BF77">
        <v>1612277415166.8254</v>
      </c>
      <c r="BG77">
        <v>1632121367898.656</v>
      </c>
      <c r="BH77">
        <v>1663008467666.0376</v>
      </c>
      <c r="BI77">
        <v>1710668746615.8098</v>
      </c>
      <c r="BJ77">
        <v>1741096475406.8047</v>
      </c>
      <c r="BK77">
        <v>1779815852945.0461</v>
      </c>
      <c r="BL77">
        <v>1818619280069.0137</v>
      </c>
    </row>
    <row r="78" spans="1:64" hidden="1" x14ac:dyDescent="0.25">
      <c r="A78" t="s">
        <v>235</v>
      </c>
      <c r="B78" t="s">
        <v>236</v>
      </c>
      <c r="C78" t="s">
        <v>622</v>
      </c>
      <c r="D78" t="s">
        <v>623</v>
      </c>
      <c r="E78">
        <v>53974754755.81839</v>
      </c>
      <c r="F78">
        <v>58079356996.9786</v>
      </c>
      <c r="G78">
        <v>59811251790.347473</v>
      </c>
      <c r="H78">
        <v>61776111005.02182</v>
      </c>
      <c r="I78">
        <v>65012367852.941689</v>
      </c>
      <c r="J78">
        <v>68459881274.080177</v>
      </c>
      <c r="K78">
        <v>70084313093.186081</v>
      </c>
      <c r="L78">
        <v>71604321917.915085</v>
      </c>
      <c r="M78">
        <v>73253577092.444138</v>
      </c>
      <c r="N78">
        <v>80281003555.582886</v>
      </c>
      <c r="O78">
        <v>84145519763.944824</v>
      </c>
      <c r="P78">
        <v>86128763490.724365</v>
      </c>
      <c r="Q78">
        <v>92791241503.558472</v>
      </c>
      <c r="R78">
        <v>99271622065.174362</v>
      </c>
      <c r="S78">
        <v>102484580912.94089</v>
      </c>
      <c r="T78">
        <v>104334323348.30312</v>
      </c>
      <c r="U78">
        <v>104693632484.25345</v>
      </c>
      <c r="V78">
        <v>104944385071.65245</v>
      </c>
      <c r="W78">
        <v>108008454060.99953</v>
      </c>
      <c r="X78">
        <v>115700736634.20984</v>
      </c>
      <c r="Y78">
        <v>121935904729.20366</v>
      </c>
      <c r="Z78">
        <v>123540433514.66302</v>
      </c>
      <c r="AA78">
        <v>127380179760.10225</v>
      </c>
      <c r="AB78">
        <v>131350086895.21736</v>
      </c>
      <c r="AC78">
        <v>135602798145.17377</v>
      </c>
      <c r="AD78">
        <v>140415201220.73657</v>
      </c>
      <c r="AE78">
        <v>144284529486.55667</v>
      </c>
      <c r="AF78">
        <v>149442450560.16824</v>
      </c>
      <c r="AG78">
        <v>157239087851.75497</v>
      </c>
      <c r="AH78">
        <v>165238066162.74698</v>
      </c>
      <c r="AI78">
        <v>166345617005.8074</v>
      </c>
      <c r="AJ78">
        <v>156553968259.73358</v>
      </c>
      <c r="AK78">
        <v>151396047186.12201</v>
      </c>
      <c r="AL78">
        <v>150393808335.61752</v>
      </c>
      <c r="AM78">
        <v>156353993801.95877</v>
      </c>
      <c r="AN78">
        <v>162947234504.45102</v>
      </c>
      <c r="AO78">
        <v>168922802621.39035</v>
      </c>
      <c r="AP78">
        <v>179622027752.74979</v>
      </c>
      <c r="AQ78">
        <v>189424326026.16071</v>
      </c>
      <c r="AR78">
        <v>197720307821.77686</v>
      </c>
      <c r="AS78">
        <v>209135417846.35379</v>
      </c>
      <c r="AT78">
        <v>214593892247.03516</v>
      </c>
      <c r="AU78">
        <v>218257329651.0043</v>
      </c>
      <c r="AV78">
        <v>222630735544.11472</v>
      </c>
      <c r="AW78">
        <v>231518357747.34863</v>
      </c>
      <c r="AX78">
        <v>237954222101.41452</v>
      </c>
      <c r="AY78">
        <v>247537613424.00687</v>
      </c>
      <c r="AZ78">
        <v>260655464541.7077</v>
      </c>
      <c r="BA78">
        <v>262698990509.61945</v>
      </c>
      <c r="BB78">
        <v>241487498615.70776</v>
      </c>
      <c r="BC78">
        <v>249181190476.36905</v>
      </c>
      <c r="BD78">
        <v>255529492050.10751</v>
      </c>
      <c r="BE78">
        <v>251958350549.72675</v>
      </c>
      <c r="BF78">
        <v>249686451384.47458</v>
      </c>
      <c r="BG78">
        <v>248775325156.74326</v>
      </c>
      <c r="BH78">
        <v>250127815128.55743</v>
      </c>
      <c r="BI78">
        <v>257160053013.50204</v>
      </c>
      <c r="BJ78">
        <v>265569629767.3808</v>
      </c>
      <c r="BK78">
        <v>269599884224.07294</v>
      </c>
      <c r="BL78">
        <v>272688247151.83762</v>
      </c>
    </row>
    <row r="79" spans="1:64" hidden="1" x14ac:dyDescent="0.25">
      <c r="A79" t="s">
        <v>237</v>
      </c>
      <c r="B79" t="s">
        <v>238</v>
      </c>
      <c r="C79" t="s">
        <v>622</v>
      </c>
      <c r="D79" t="s">
        <v>623</v>
      </c>
      <c r="E79">
        <v>697947700.14745557</v>
      </c>
      <c r="F79">
        <v>722498582.84528434</v>
      </c>
      <c r="G79">
        <v>748552619.71165621</v>
      </c>
      <c r="H79">
        <v>796151373.90115845</v>
      </c>
      <c r="I79">
        <v>834981911.44831347</v>
      </c>
      <c r="J79">
        <v>812435170.76970255</v>
      </c>
      <c r="K79">
        <v>812435170.76970255</v>
      </c>
      <c r="L79">
        <v>920910120.02603436</v>
      </c>
      <c r="M79">
        <v>993811405.47882879</v>
      </c>
      <c r="N79">
        <v>1019614829.2845423</v>
      </c>
      <c r="O79">
        <v>1149133555.6674526</v>
      </c>
      <c r="P79">
        <v>1228297213.0807695</v>
      </c>
      <c r="Q79">
        <v>1320238657.8363304</v>
      </c>
      <c r="R79">
        <v>1473556237.1185799</v>
      </c>
      <c r="S79">
        <v>1511885643.8526759</v>
      </c>
      <c r="T79">
        <v>1519901830.6965301</v>
      </c>
      <c r="U79">
        <v>1561488825.9861641</v>
      </c>
      <c r="V79">
        <v>1653679311.2161539</v>
      </c>
      <c r="W79">
        <v>1684493995.4983537</v>
      </c>
      <c r="X79">
        <v>1890420350.4392538</v>
      </c>
      <c r="Y79">
        <v>1860108274.2480919</v>
      </c>
      <c r="Z79">
        <v>1977852952.1928558</v>
      </c>
      <c r="AA79">
        <v>1859607286.3974175</v>
      </c>
      <c r="AB79">
        <v>1785964550.3626118</v>
      </c>
      <c r="AC79">
        <v>1935860992.1210396</v>
      </c>
      <c r="AD79">
        <v>1846550531.7881777</v>
      </c>
      <c r="AE79">
        <v>1989656498.5364125</v>
      </c>
      <c r="AF79">
        <v>1858040323.3510969</v>
      </c>
      <c r="AG79">
        <v>1875798634.2570863</v>
      </c>
      <c r="AH79">
        <v>2015332399.8948302</v>
      </c>
      <c r="AI79">
        <v>2132221733.89098</v>
      </c>
      <c r="AJ79">
        <v>2074651667.5611436</v>
      </c>
      <c r="AK79">
        <v>2201205458.905664</v>
      </c>
      <c r="AL79">
        <v>2248091848.8416014</v>
      </c>
      <c r="AM79">
        <v>2362744524.3317323</v>
      </c>
      <c r="AN79">
        <v>2421813102.9077754</v>
      </c>
      <c r="AO79">
        <v>2538060142.2662215</v>
      </c>
      <c r="AP79">
        <v>2482222835.1593289</v>
      </c>
      <c r="AQ79">
        <v>2514491743.2245822</v>
      </c>
      <c r="AR79">
        <v>2735766984.4245558</v>
      </c>
      <c r="AS79">
        <v>2689258989.0223794</v>
      </c>
      <c r="AT79">
        <v>2743044172.7493696</v>
      </c>
      <c r="AU79">
        <v>2830821561.9666452</v>
      </c>
      <c r="AV79">
        <v>2859129759.03756</v>
      </c>
      <c r="AW79">
        <v>3010663627.8209486</v>
      </c>
      <c r="AX79">
        <v>3031738285.3315821</v>
      </c>
      <c r="AY79">
        <v>3087900748.1084433</v>
      </c>
      <c r="AZ79">
        <v>3061633387.3047214</v>
      </c>
      <c r="BA79">
        <v>3093253759.9743452</v>
      </c>
      <c r="BB79">
        <v>3050380096.4682384</v>
      </c>
      <c r="BC79">
        <v>3140508835.9484963</v>
      </c>
      <c r="BD79">
        <v>3225464091.7996154</v>
      </c>
      <c r="BE79">
        <v>3270985530.406323</v>
      </c>
      <c r="BF79">
        <v>3425841164.8876805</v>
      </c>
      <c r="BG79">
        <v>3617795881.2960982</v>
      </c>
      <c r="BH79">
        <v>3780669706.9981709</v>
      </c>
      <c r="BI79">
        <v>3873097741.8404908</v>
      </c>
      <c r="BJ79">
        <v>4080449106.0853877</v>
      </c>
      <c r="BK79">
        <v>4236021827.4126401</v>
      </c>
      <c r="BL79">
        <v>4217157352.3252668</v>
      </c>
    </row>
    <row r="80" spans="1:64" hidden="1" x14ac:dyDescent="0.25">
      <c r="A80" t="s">
        <v>239</v>
      </c>
      <c r="B80" t="s">
        <v>240</v>
      </c>
      <c r="C80" t="s">
        <v>622</v>
      </c>
      <c r="D80" t="s">
        <v>623</v>
      </c>
      <c r="E80">
        <v>594143057742.5365</v>
      </c>
      <c r="F80">
        <v>623732046562.00574</v>
      </c>
      <c r="G80">
        <v>666416961956.77393</v>
      </c>
      <c r="H80">
        <v>707959262511.61243</v>
      </c>
      <c r="I80">
        <v>755053417127.16113</v>
      </c>
      <c r="J80">
        <v>791760397108.24707</v>
      </c>
      <c r="K80">
        <v>833342362956.44946</v>
      </c>
      <c r="L80">
        <v>874352381611.68811</v>
      </c>
      <c r="M80">
        <v>913622247820.13086</v>
      </c>
      <c r="N80">
        <v>978575996273.98889</v>
      </c>
      <c r="O80">
        <v>1038354070611.7887</v>
      </c>
      <c r="P80">
        <v>1093560406549.9218</v>
      </c>
      <c r="Q80">
        <v>1142895006608.9016</v>
      </c>
      <c r="R80">
        <v>1215406902330.2974</v>
      </c>
      <c r="S80">
        <v>1267680570458.9712</v>
      </c>
      <c r="T80">
        <v>1255512298032.3015</v>
      </c>
      <c r="U80">
        <v>1310211941852.1755</v>
      </c>
      <c r="V80">
        <v>1355601771435.3738</v>
      </c>
      <c r="W80">
        <v>1409534980612.9949</v>
      </c>
      <c r="X80">
        <v>1459573319584.543</v>
      </c>
      <c r="Y80">
        <v>1482616264182.3342</v>
      </c>
      <c r="Z80">
        <v>1498465726175.8235</v>
      </c>
      <c r="AA80">
        <v>1536008235776.9834</v>
      </c>
      <c r="AB80">
        <v>1555068022253.9414</v>
      </c>
      <c r="AC80">
        <v>1578607422855.0356</v>
      </c>
      <c r="AD80">
        <v>1604224769973.6995</v>
      </c>
      <c r="AE80">
        <v>1641719936119.9233</v>
      </c>
      <c r="AF80">
        <v>1683779164654.9524</v>
      </c>
      <c r="AG80">
        <v>1763643204660.155</v>
      </c>
      <c r="AH80">
        <v>1840253415111.9209</v>
      </c>
      <c r="AI80">
        <v>1894061230299.9253</v>
      </c>
      <c r="AJ80">
        <v>1913914322644.1602</v>
      </c>
      <c r="AK80">
        <v>1944524371204.96</v>
      </c>
      <c r="AL80">
        <v>1932299800778.5935</v>
      </c>
      <c r="AM80">
        <v>1977870042046.0332</v>
      </c>
      <c r="AN80">
        <v>2019537736337.4636</v>
      </c>
      <c r="AO80">
        <v>2048073676765.6624</v>
      </c>
      <c r="AP80">
        <v>2095922750995.0723</v>
      </c>
      <c r="AQ80">
        <v>2171138280346.8013</v>
      </c>
      <c r="AR80">
        <v>2245421036606.8364</v>
      </c>
      <c r="AS80">
        <v>2333523930837.6758</v>
      </c>
      <c r="AT80">
        <v>2379814544862.6274</v>
      </c>
      <c r="AU80">
        <v>2406838088236.2319</v>
      </c>
      <c r="AV80">
        <v>2426650234855.519</v>
      </c>
      <c r="AW80">
        <v>2495318440945.6221</v>
      </c>
      <c r="AX80">
        <v>2536821075827.5596</v>
      </c>
      <c r="AY80">
        <v>2598956033155.9609</v>
      </c>
      <c r="AZ80">
        <v>2661973862041.2241</v>
      </c>
      <c r="BA80">
        <v>2668760456862.0552</v>
      </c>
      <c r="BB80">
        <v>2592078593605.5967</v>
      </c>
      <c r="BC80">
        <v>2642609548930.356</v>
      </c>
      <c r="BD80">
        <v>2700554065228.6582</v>
      </c>
      <c r="BE80">
        <v>2709010438478.5166</v>
      </c>
      <c r="BF80">
        <v>2724623188257.8203</v>
      </c>
      <c r="BG80">
        <v>2750675573424.9272</v>
      </c>
      <c r="BH80">
        <v>2781288181330.7471</v>
      </c>
      <c r="BI80">
        <v>2811756203322.1104</v>
      </c>
      <c r="BJ80">
        <v>2876185347152.3545</v>
      </c>
      <c r="BK80">
        <v>2927751436718.3682</v>
      </c>
      <c r="BL80">
        <v>2971919320115.835</v>
      </c>
    </row>
    <row r="81" spans="1:64" hidden="1" x14ac:dyDescent="0.25">
      <c r="A81" t="s">
        <v>241</v>
      </c>
      <c r="B81" t="s">
        <v>242</v>
      </c>
      <c r="C81" t="s">
        <v>622</v>
      </c>
      <c r="D81" t="s">
        <v>623</v>
      </c>
      <c r="BC81">
        <v>2320424601.2695365</v>
      </c>
    </row>
    <row r="82" spans="1:64" hidden="1" x14ac:dyDescent="0.25">
      <c r="A82" t="s">
        <v>243</v>
      </c>
      <c r="B82" t="s">
        <v>244</v>
      </c>
      <c r="C82" t="s">
        <v>622</v>
      </c>
      <c r="D82" t="s">
        <v>623</v>
      </c>
      <c r="AE82">
        <v>204059968.48031944</v>
      </c>
      <c r="AF82">
        <v>206508198.45608813</v>
      </c>
      <c r="AG82">
        <v>211771892.90399078</v>
      </c>
      <c r="AH82">
        <v>219238994.33008522</v>
      </c>
      <c r="AI82">
        <v>227440564.74891031</v>
      </c>
      <c r="AJ82">
        <v>244333351.58171418</v>
      </c>
      <c r="AK82">
        <v>254126271.48478892</v>
      </c>
      <c r="AL82">
        <v>274813814.78003424</v>
      </c>
      <c r="AM82">
        <v>273344876.79457301</v>
      </c>
      <c r="AN82">
        <v>292518557.08430177</v>
      </c>
      <c r="AO82">
        <v>283209529.83593774</v>
      </c>
      <c r="AP82">
        <v>266044377.4183296</v>
      </c>
      <c r="AQ82">
        <v>273628014.59127069</v>
      </c>
      <c r="AR82">
        <v>277388863.06854773</v>
      </c>
      <c r="AS82">
        <v>290797573.82283521</v>
      </c>
      <c r="AT82">
        <v>297100909.12994808</v>
      </c>
      <c r="AU82">
        <v>298726044.18786329</v>
      </c>
      <c r="AV82">
        <v>303422361.33888155</v>
      </c>
      <c r="AW82">
        <v>294076488.22938222</v>
      </c>
      <c r="AX82">
        <v>300081139.4794513</v>
      </c>
      <c r="AY82">
        <v>299837907.83135867</v>
      </c>
      <c r="AZ82">
        <v>294332328.26185006</v>
      </c>
      <c r="BA82">
        <v>287243355.95551306</v>
      </c>
      <c r="BB82">
        <v>290383210.89943635</v>
      </c>
      <c r="BC82">
        <v>296944100</v>
      </c>
      <c r="BD82">
        <v>306412384.60828775</v>
      </c>
      <c r="BE82">
        <v>300692217.68140304</v>
      </c>
      <c r="BF82">
        <v>289627442.30591649</v>
      </c>
      <c r="BG82">
        <v>282949282.98951346</v>
      </c>
      <c r="BH82">
        <v>296026870.63957822</v>
      </c>
      <c r="BI82">
        <v>298691646.55670363</v>
      </c>
      <c r="BJ82">
        <v>306703111.91791028</v>
      </c>
      <c r="BK82">
        <v>307352260.09598535</v>
      </c>
    </row>
    <row r="83" spans="1:64" hidden="1" x14ac:dyDescent="0.25">
      <c r="A83" t="s">
        <v>245</v>
      </c>
      <c r="B83" t="s">
        <v>246</v>
      </c>
      <c r="C83" t="s">
        <v>622</v>
      </c>
      <c r="D83" t="s">
        <v>623</v>
      </c>
      <c r="E83">
        <v>2187247770.6853552</v>
      </c>
      <c r="F83">
        <v>2510235219.0899668</v>
      </c>
      <c r="G83">
        <v>2697227952.1395512</v>
      </c>
      <c r="H83">
        <v>2861554819.5865822</v>
      </c>
      <c r="I83">
        <v>2991883007.0677018</v>
      </c>
      <c r="J83">
        <v>3241206660.6134725</v>
      </c>
      <c r="K83">
        <v>3387320404.8901138</v>
      </c>
      <c r="L83">
        <v>3526713817.2149801</v>
      </c>
      <c r="M83">
        <v>3615192044.5170727</v>
      </c>
      <c r="N83">
        <v>3907404779.4858708</v>
      </c>
      <c r="O83">
        <v>4246541810.4816628</v>
      </c>
      <c r="P83">
        <v>4682183107.8713789</v>
      </c>
      <c r="Q83">
        <v>5213000834.1382341</v>
      </c>
      <c r="R83">
        <v>5743811183.6128473</v>
      </c>
      <c r="S83">
        <v>8011875372.5791864</v>
      </c>
      <c r="T83">
        <v>9549363463.0232582</v>
      </c>
      <c r="U83">
        <v>12951356470.687735</v>
      </c>
      <c r="V83">
        <v>11321804992.02775</v>
      </c>
      <c r="W83">
        <v>8599000778.6506214</v>
      </c>
      <c r="X83">
        <v>8639794892.3479481</v>
      </c>
      <c r="Y83">
        <v>8860363426.4996338</v>
      </c>
      <c r="Z83">
        <v>9311828118.3921432</v>
      </c>
      <c r="AA83">
        <v>9023392343.0163727</v>
      </c>
      <c r="AB83">
        <v>9529445903.0460205</v>
      </c>
      <c r="AC83">
        <v>10245002686.43717</v>
      </c>
      <c r="AD83">
        <v>10005991964.629436</v>
      </c>
      <c r="AE83">
        <v>9925584039.9471645</v>
      </c>
      <c r="AF83">
        <v>8223739210.3826876</v>
      </c>
      <c r="AG83">
        <v>9280107562.1577625</v>
      </c>
      <c r="AH83">
        <v>10073121520.733377</v>
      </c>
      <c r="AI83">
        <v>10596141891.242455</v>
      </c>
      <c r="AJ83">
        <v>11243831433.409519</v>
      </c>
      <c r="AK83">
        <v>10896380665.303083</v>
      </c>
      <c r="AL83">
        <v>11326412322.129713</v>
      </c>
      <c r="AM83">
        <v>11746934243.94136</v>
      </c>
      <c r="AN83">
        <v>12331208870.095955</v>
      </c>
      <c r="AO83">
        <v>12778221236.430033</v>
      </c>
      <c r="AP83">
        <v>13511482517.501656</v>
      </c>
      <c r="AQ83">
        <v>13981389394.622499</v>
      </c>
      <c r="AR83">
        <v>12732484617.47995</v>
      </c>
      <c r="AS83">
        <v>12492736210.552073</v>
      </c>
      <c r="AT83">
        <v>12759485289.438858</v>
      </c>
      <c r="AU83">
        <v>12727709938.932735</v>
      </c>
      <c r="AV83">
        <v>13013743584.167612</v>
      </c>
      <c r="AW83">
        <v>13103478949.698654</v>
      </c>
      <c r="AX83">
        <v>13454154690.103758</v>
      </c>
      <c r="AY83">
        <v>13076553296.630184</v>
      </c>
      <c r="AZ83">
        <v>13862206744.622297</v>
      </c>
      <c r="BA83">
        <v>13403585248.084925</v>
      </c>
      <c r="BB83">
        <v>13421054290.83433</v>
      </c>
      <c r="BC83">
        <v>14372591916.479231</v>
      </c>
      <c r="BD83">
        <v>15391860684.132469</v>
      </c>
      <c r="BE83">
        <v>16200099127.691332</v>
      </c>
      <c r="BF83">
        <v>17113573955.752163</v>
      </c>
      <c r="BG83">
        <v>17852018586.539886</v>
      </c>
      <c r="BH83">
        <v>18544480427.502556</v>
      </c>
      <c r="BI83">
        <v>18932327518.472466</v>
      </c>
      <c r="BJ83">
        <v>19021809655.754524</v>
      </c>
      <c r="BK83">
        <v>19182154180.117279</v>
      </c>
      <c r="BL83">
        <v>19938879843.222488</v>
      </c>
    </row>
    <row r="84" spans="1:64" x14ac:dyDescent="0.25">
      <c r="A84" t="s">
        <v>247</v>
      </c>
      <c r="B84" t="s">
        <v>248</v>
      </c>
      <c r="C84" t="s">
        <v>622</v>
      </c>
      <c r="D84" t="s">
        <v>623</v>
      </c>
      <c r="E84">
        <v>730143163309.04236</v>
      </c>
      <c r="F84">
        <v>749689964248.32104</v>
      </c>
      <c r="G84">
        <v>757958367203.24011</v>
      </c>
      <c r="H84">
        <v>794904168563.02734</v>
      </c>
      <c r="I84">
        <v>838891457696.60718</v>
      </c>
      <c r="J84">
        <v>856861993729.19238</v>
      </c>
      <c r="K84">
        <v>870341293300.40247</v>
      </c>
      <c r="L84">
        <v>894593132734.24512</v>
      </c>
      <c r="M84">
        <v>943268691513.9021</v>
      </c>
      <c r="N84">
        <v>961418094550.02722</v>
      </c>
      <c r="O84">
        <v>997674978358.32996</v>
      </c>
      <c r="P84">
        <v>1032640667969.6766</v>
      </c>
      <c r="Q84">
        <v>1077267965299.2252</v>
      </c>
      <c r="R84">
        <v>1147547294631.1206</v>
      </c>
      <c r="S84">
        <v>1119037583141.0842</v>
      </c>
      <c r="T84">
        <v>1102546890922.2971</v>
      </c>
      <c r="U84">
        <v>1134633941055.825</v>
      </c>
      <c r="V84">
        <v>1162520412199.2651</v>
      </c>
      <c r="W84">
        <v>1211395797829.8601</v>
      </c>
      <c r="X84">
        <v>1256811227898.2166</v>
      </c>
      <c r="Y84">
        <v>1231280769547.8423</v>
      </c>
      <c r="Z84">
        <v>1221581430992.7961</v>
      </c>
      <c r="AA84">
        <v>1245950651652.3936</v>
      </c>
      <c r="AB84">
        <v>1298552899086.5703</v>
      </c>
      <c r="AC84">
        <v>1328018428945.6709</v>
      </c>
      <c r="AD84">
        <v>1383096865492.2104</v>
      </c>
      <c r="AE84">
        <v>1426669126696.2207</v>
      </c>
      <c r="AF84">
        <v>1503605660045.8069</v>
      </c>
      <c r="AG84">
        <v>1589798556082.7888</v>
      </c>
      <c r="AH84">
        <v>1630777246520.489</v>
      </c>
      <c r="AI84">
        <v>1642743164295.4661</v>
      </c>
      <c r="AJ84">
        <v>1624621709197.4219</v>
      </c>
      <c r="AK84">
        <v>1631137775478.3809</v>
      </c>
      <c r="AL84">
        <v>1671750349054.7947</v>
      </c>
      <c r="AM84">
        <v>1736046020119.2107</v>
      </c>
      <c r="AN84">
        <v>1779996977033.197</v>
      </c>
      <c r="AO84">
        <v>1824346192314.613</v>
      </c>
      <c r="AP84">
        <v>1894671636479.4043</v>
      </c>
      <c r="AQ84">
        <v>1963729639960.8743</v>
      </c>
      <c r="AR84">
        <v>2031050677570.5425</v>
      </c>
      <c r="AS84">
        <v>2100867468377.3337</v>
      </c>
      <c r="AT84">
        <v>2163354906748.8972</v>
      </c>
      <c r="AU84">
        <v>2213638870799.5459</v>
      </c>
      <c r="AV84">
        <v>2286387402580.4282</v>
      </c>
      <c r="AW84">
        <v>2340665128966.7764</v>
      </c>
      <c r="AX84">
        <v>2415091934365.1807</v>
      </c>
      <c r="AY84">
        <v>2482432536059.6084</v>
      </c>
      <c r="AZ84">
        <v>2542769379532.5122</v>
      </c>
      <c r="BA84">
        <v>2535620293003.5366</v>
      </c>
      <c r="BB84">
        <v>2427911662369.3149</v>
      </c>
      <c r="BC84">
        <v>2475244321361.1133</v>
      </c>
      <c r="BD84">
        <v>2513366732498.4111</v>
      </c>
      <c r="BE84">
        <v>2550537514410.0586</v>
      </c>
      <c r="BF84">
        <v>2605105900265.9229</v>
      </c>
      <c r="BG84">
        <v>2673033408802.7778</v>
      </c>
      <c r="BH84">
        <v>2735997360453.5044</v>
      </c>
      <c r="BI84">
        <v>2788478034235.7085</v>
      </c>
      <c r="BJ84">
        <v>2841238185971.4146</v>
      </c>
      <c r="BK84">
        <v>2879331251695.2261</v>
      </c>
      <c r="BL84">
        <v>2921446026408.2422</v>
      </c>
    </row>
    <row r="85" spans="1:64" hidden="1" x14ac:dyDescent="0.25">
      <c r="A85" t="s">
        <v>249</v>
      </c>
      <c r="B85" t="s">
        <v>250</v>
      </c>
      <c r="C85" t="s">
        <v>622</v>
      </c>
      <c r="D85" t="s">
        <v>623</v>
      </c>
      <c r="J85">
        <v>7345028481.0733271</v>
      </c>
      <c r="K85">
        <v>7898522745.8695908</v>
      </c>
      <c r="L85">
        <v>8392180381.4309645</v>
      </c>
      <c r="M85">
        <v>8766164037.4135723</v>
      </c>
      <c r="N85">
        <v>9185024480.2685356</v>
      </c>
      <c r="O85">
        <v>10292014307.857445</v>
      </c>
      <c r="P85">
        <v>10546323407.373896</v>
      </c>
      <c r="Q85">
        <v>10845509293.762754</v>
      </c>
      <c r="R85">
        <v>11548597799.749943</v>
      </c>
      <c r="S85">
        <v>12565832178.710268</v>
      </c>
      <c r="T85">
        <v>13493309378.379858</v>
      </c>
      <c r="U85">
        <v>14316072585.054958</v>
      </c>
      <c r="V85">
        <v>15303387711.955864</v>
      </c>
      <c r="W85">
        <v>16440295926.273117</v>
      </c>
      <c r="X85">
        <v>17652002631.293209</v>
      </c>
      <c r="Y85">
        <v>18459805274.496735</v>
      </c>
      <c r="Z85">
        <v>19432161424.366238</v>
      </c>
      <c r="AA85">
        <v>19821103624.714752</v>
      </c>
      <c r="AB85">
        <v>20673785073.896351</v>
      </c>
      <c r="AC85">
        <v>21795735464.956783</v>
      </c>
      <c r="AD85">
        <v>22872805607.820873</v>
      </c>
      <c r="AE85">
        <v>21002890645.010075</v>
      </c>
      <c r="AF85">
        <v>21272156702.452267</v>
      </c>
      <c r="AG85">
        <v>22453943722.747585</v>
      </c>
      <c r="AH85">
        <v>20838337138.344055</v>
      </c>
      <c r="AI85">
        <v>17756716768.509594</v>
      </c>
      <c r="AJ85">
        <v>14010049401.104115</v>
      </c>
      <c r="AK85">
        <v>7719537296.1483927</v>
      </c>
      <c r="AL85">
        <v>5457712716.0968609</v>
      </c>
      <c r="AM85">
        <v>4890110922.6285734</v>
      </c>
      <c r="AN85">
        <v>5017253646.4333725</v>
      </c>
      <c r="AO85">
        <v>5579186155.5574694</v>
      </c>
      <c r="AP85">
        <v>6166063047.1006098</v>
      </c>
      <c r="AQ85">
        <v>6357513306.2299614</v>
      </c>
      <c r="AR85">
        <v>6539926704.6098251</v>
      </c>
      <c r="AS85">
        <v>6660152862.9162683</v>
      </c>
      <c r="AT85">
        <v>6980203396.624445</v>
      </c>
      <c r="AU85">
        <v>7362288338.9472017</v>
      </c>
      <c r="AV85">
        <v>8176463427.0708208</v>
      </c>
      <c r="AW85">
        <v>8650248301.5598145</v>
      </c>
      <c r="AX85">
        <v>9479770268.9509125</v>
      </c>
      <c r="AY85">
        <v>10372742886.205212</v>
      </c>
      <c r="AZ85">
        <v>11677525383.367682</v>
      </c>
      <c r="BA85">
        <v>11959954702.767214</v>
      </c>
      <c r="BB85">
        <v>11523354926.117876</v>
      </c>
      <c r="BC85">
        <v>12243505582.674072</v>
      </c>
      <c r="BD85">
        <v>13149524979.525465</v>
      </c>
      <c r="BE85">
        <v>13987019317.715511</v>
      </c>
      <c r="BF85">
        <v>14493531996.848009</v>
      </c>
      <c r="BG85">
        <v>15135874439.15892</v>
      </c>
      <c r="BH85">
        <v>15593311953.516537</v>
      </c>
      <c r="BI85">
        <v>16046522019.223135</v>
      </c>
      <c r="BJ85">
        <v>16823591412.020891</v>
      </c>
      <c r="BK85">
        <v>17642889340.800026</v>
      </c>
      <c r="BL85">
        <v>18521919918.931507</v>
      </c>
    </row>
    <row r="86" spans="1:64" hidden="1" x14ac:dyDescent="0.25">
      <c r="A86" t="s">
        <v>251</v>
      </c>
      <c r="B86" t="s">
        <v>252</v>
      </c>
      <c r="C86" t="s">
        <v>622</v>
      </c>
      <c r="D86" t="s">
        <v>623</v>
      </c>
      <c r="E86">
        <v>7011622290.3684931</v>
      </c>
      <c r="F86">
        <v>7252098077.8576727</v>
      </c>
      <c r="G86">
        <v>7550098290.1527205</v>
      </c>
      <c r="H86">
        <v>7882753672.9297218</v>
      </c>
      <c r="I86">
        <v>8056909517.968749</v>
      </c>
      <c r="J86">
        <v>8167208518.1897917</v>
      </c>
      <c r="K86">
        <v>7819425064.1608467</v>
      </c>
      <c r="L86">
        <v>8059900851.6500273</v>
      </c>
      <c r="M86">
        <v>8089630628.4398289</v>
      </c>
      <c r="N86">
        <v>8575507997.8965216</v>
      </c>
      <c r="O86">
        <v>9409345167.2559147</v>
      </c>
      <c r="P86">
        <v>9900148331.1908722</v>
      </c>
      <c r="Q86">
        <v>9653866756.5942688</v>
      </c>
      <c r="R86">
        <v>9932340671.2314301</v>
      </c>
      <c r="S86">
        <v>10612955987.50647</v>
      </c>
      <c r="T86">
        <v>9293592670.8889503</v>
      </c>
      <c r="U86">
        <v>8965511860.3916798</v>
      </c>
      <c r="V86">
        <v>9169397215.0297318</v>
      </c>
      <c r="W86">
        <v>9946589417.8310394</v>
      </c>
      <c r="X86">
        <v>9696438520.8543854</v>
      </c>
      <c r="Y86">
        <v>9742176227.9298859</v>
      </c>
      <c r="Z86">
        <v>9400901272.5961704</v>
      </c>
      <c r="AA86">
        <v>8750015733.1109028</v>
      </c>
      <c r="AB86">
        <v>8350687983.3269463</v>
      </c>
      <c r="AC86">
        <v>9072819526.9313755</v>
      </c>
      <c r="AD86">
        <v>9534772773.1102867</v>
      </c>
      <c r="AE86">
        <v>10030500929.951385</v>
      </c>
      <c r="AF86">
        <v>10511453306.50197</v>
      </c>
      <c r="AG86">
        <v>11103055638.281425</v>
      </c>
      <c r="AH86">
        <v>11667742913.887897</v>
      </c>
      <c r="AI86">
        <v>12056140826.573568</v>
      </c>
      <c r="AJ86">
        <v>12692925251.870846</v>
      </c>
      <c r="AK86">
        <v>13185337014.942398</v>
      </c>
      <c r="AL86">
        <v>13824825935.190531</v>
      </c>
      <c r="AM86">
        <v>14281045164.61599</v>
      </c>
      <c r="AN86">
        <v>14868341569.179092</v>
      </c>
      <c r="AO86">
        <v>15552651204.67317</v>
      </c>
      <c r="AP86">
        <v>16205296043.418888</v>
      </c>
      <c r="AQ86">
        <v>16967008294.82012</v>
      </c>
      <c r="AR86">
        <v>17713556131.493542</v>
      </c>
      <c r="AS86">
        <v>18368957715.429256</v>
      </c>
      <c r="AT86">
        <v>19103716042.157932</v>
      </c>
      <c r="AU86">
        <v>19963383183.424011</v>
      </c>
      <c r="AV86">
        <v>21001479123.729904</v>
      </c>
      <c r="AW86">
        <v>22177561952.429668</v>
      </c>
      <c r="AX86">
        <v>23486038976.139336</v>
      </c>
      <c r="AY86">
        <v>24989124920.741554</v>
      </c>
      <c r="AZ86">
        <v>26075356991.748936</v>
      </c>
      <c r="BA86">
        <v>28461199738.577118</v>
      </c>
      <c r="BB86">
        <v>29839998859.514877</v>
      </c>
      <c r="BC86">
        <v>32197272797.202797</v>
      </c>
      <c r="BD86">
        <v>36720063512.617012</v>
      </c>
      <c r="BE86">
        <v>40132381684.078682</v>
      </c>
      <c r="BF86">
        <v>43067072130.764572</v>
      </c>
      <c r="BG86">
        <v>44314914204.603706</v>
      </c>
      <c r="BH86">
        <v>45280184654.580757</v>
      </c>
      <c r="BI86">
        <v>46841351687.547844</v>
      </c>
      <c r="BJ86">
        <v>50655852124.958038</v>
      </c>
      <c r="BK86">
        <v>53828671662.413628</v>
      </c>
      <c r="BL86">
        <v>57315905531.185181</v>
      </c>
    </row>
    <row r="87" spans="1:64" hidden="1" x14ac:dyDescent="0.25">
      <c r="A87" t="s">
        <v>253</v>
      </c>
      <c r="B87" t="s">
        <v>254</v>
      </c>
      <c r="C87" t="s">
        <v>622</v>
      </c>
      <c r="D87" t="s">
        <v>623</v>
      </c>
    </row>
    <row r="88" spans="1:64" hidden="1" x14ac:dyDescent="0.25">
      <c r="A88" t="s">
        <v>255</v>
      </c>
      <c r="B88" t="s">
        <v>256</v>
      </c>
      <c r="C88" t="s">
        <v>622</v>
      </c>
      <c r="D88" t="s">
        <v>623</v>
      </c>
      <c r="AE88">
        <v>2888984360.4373846</v>
      </c>
      <c r="AF88">
        <v>2984319077.5871906</v>
      </c>
      <c r="AG88">
        <v>3172573407.6162052</v>
      </c>
      <c r="AH88">
        <v>3299586622.9790087</v>
      </c>
      <c r="AI88">
        <v>3442262819.1699133</v>
      </c>
      <c r="AJ88">
        <v>3532223707.5660772</v>
      </c>
      <c r="AK88">
        <v>3647760883.5800076</v>
      </c>
      <c r="AL88">
        <v>3831759215.0867429</v>
      </c>
      <c r="AM88">
        <v>3983883853.4272475</v>
      </c>
      <c r="AN88">
        <v>4167448202.1434388</v>
      </c>
      <c r="AO88">
        <v>4353382032.821002</v>
      </c>
      <c r="AP88">
        <v>4578957026.8007307</v>
      </c>
      <c r="AQ88">
        <v>4745819772.4979067</v>
      </c>
      <c r="AR88">
        <v>4926730613.6998978</v>
      </c>
      <c r="AS88">
        <v>5050049664.6657438</v>
      </c>
      <c r="AT88">
        <v>5234797978.3418646</v>
      </c>
      <c r="AU88">
        <v>5505154850.2362099</v>
      </c>
      <c r="AV88">
        <v>5573892283.0720329</v>
      </c>
      <c r="AW88">
        <v>5704327901.3720217</v>
      </c>
      <c r="AX88">
        <v>5875302156.3797503</v>
      </c>
      <c r="AY88">
        <v>5943715439.2218571</v>
      </c>
      <c r="AZ88">
        <v>6349521090.8265247</v>
      </c>
      <c r="BA88">
        <v>6612176405.9128809</v>
      </c>
      <c r="BB88">
        <v>6538276170.4572191</v>
      </c>
      <c r="BC88">
        <v>6853467857.6112661</v>
      </c>
      <c r="BD88">
        <v>7238091620.5167198</v>
      </c>
      <c r="BE88">
        <v>7666363112.7512503</v>
      </c>
      <c r="BF88">
        <v>7968017943.8116531</v>
      </c>
      <c r="BG88">
        <v>8263428353.5945368</v>
      </c>
      <c r="BH88">
        <v>8578674004.4518719</v>
      </c>
      <c r="BI88">
        <v>9507642041.8469162</v>
      </c>
      <c r="BJ88">
        <v>10486920351.169874</v>
      </c>
      <c r="BK88">
        <v>11137085784.589346</v>
      </c>
      <c r="BL88">
        <v>11760762588.518108</v>
      </c>
    </row>
    <row r="89" spans="1:64" hidden="1" x14ac:dyDescent="0.25">
      <c r="A89" t="s">
        <v>257</v>
      </c>
      <c r="B89" t="s">
        <v>258</v>
      </c>
      <c r="C89" t="s">
        <v>622</v>
      </c>
      <c r="D89" t="s">
        <v>623</v>
      </c>
      <c r="K89">
        <v>289673615.68611336</v>
      </c>
      <c r="L89">
        <v>289673615.68611336</v>
      </c>
      <c r="M89">
        <v>317413176.70169532</v>
      </c>
      <c r="N89">
        <v>325143847.25062746</v>
      </c>
      <c r="O89">
        <v>345152700.75392723</v>
      </c>
      <c r="P89">
        <v>344925324.39439017</v>
      </c>
      <c r="Q89">
        <v>345759025.3915804</v>
      </c>
      <c r="R89">
        <v>377742873.65607899</v>
      </c>
      <c r="S89">
        <v>399949597.60176367</v>
      </c>
      <c r="T89">
        <v>449517067.35298216</v>
      </c>
      <c r="U89">
        <v>482562081.6862542</v>
      </c>
      <c r="V89">
        <v>499160171.51374662</v>
      </c>
      <c r="W89">
        <v>530689355.77120799</v>
      </c>
      <c r="X89">
        <v>523640829.08623523</v>
      </c>
      <c r="Y89">
        <v>556473525.92931211</v>
      </c>
      <c r="Z89">
        <v>574958986.6551168</v>
      </c>
      <c r="AA89">
        <v>570562950.06353998</v>
      </c>
      <c r="AB89">
        <v>632658615.48503482</v>
      </c>
      <c r="AC89">
        <v>655024725.40177333</v>
      </c>
      <c r="AD89">
        <v>649704191.03673029</v>
      </c>
      <c r="AE89">
        <v>676284049.08148801</v>
      </c>
      <c r="AF89">
        <v>692882308.94039536</v>
      </c>
      <c r="AG89">
        <v>723901450.69782186</v>
      </c>
      <c r="AH89">
        <v>766580666.85555184</v>
      </c>
      <c r="AI89">
        <v>793862348.05253267</v>
      </c>
      <c r="AJ89">
        <v>818527962.57733428</v>
      </c>
      <c r="AK89">
        <v>846183475.10192072</v>
      </c>
      <c r="AL89">
        <v>871671379.18519986</v>
      </c>
      <c r="AM89">
        <v>873016768.74209857</v>
      </c>
      <c r="AN89">
        <v>880715451.75874412</v>
      </c>
      <c r="AO89">
        <v>900298561.77291965</v>
      </c>
      <c r="AP89">
        <v>944413183.28710675</v>
      </c>
      <c r="AQ89">
        <v>977467632.44417346</v>
      </c>
      <c r="AR89">
        <v>1040025551.6355672</v>
      </c>
      <c r="AS89">
        <v>1097226959.2254059</v>
      </c>
      <c r="AT89">
        <v>1160866125.5293059</v>
      </c>
      <c r="AU89">
        <v>1123137974.7117629</v>
      </c>
      <c r="AV89">
        <v>1200297549.3260615</v>
      </c>
      <c r="AW89">
        <v>1284918526.561307</v>
      </c>
      <c r="AX89">
        <v>1254700720.2974682</v>
      </c>
      <c r="AY89">
        <v>1247729841.7741203</v>
      </c>
      <c r="AZ89">
        <v>1285701374.0487912</v>
      </c>
      <c r="BA89">
        <v>1366133637.4578888</v>
      </c>
      <c r="BB89">
        <v>1457196339.4074531</v>
      </c>
      <c r="BC89">
        <v>1543292392.5460517</v>
      </c>
      <c r="BD89">
        <v>1417815865.3698761</v>
      </c>
      <c r="BE89">
        <v>1492131665.7383709</v>
      </c>
      <c r="BF89">
        <v>1534997158.5422893</v>
      </c>
      <c r="BG89">
        <v>1513393877.2325361</v>
      </c>
      <c r="BH89">
        <v>1574808517.7158437</v>
      </c>
      <c r="BI89">
        <v>1605412711.0892944</v>
      </c>
      <c r="BJ89">
        <v>1682835525.0915887</v>
      </c>
      <c r="BK89">
        <v>1804586829.8097596</v>
      </c>
      <c r="BL89">
        <v>1913886426.7423685</v>
      </c>
    </row>
    <row r="90" spans="1:64" hidden="1" x14ac:dyDescent="0.25">
      <c r="A90" t="s">
        <v>259</v>
      </c>
      <c r="B90" t="s">
        <v>260</v>
      </c>
      <c r="C90" t="s">
        <v>622</v>
      </c>
      <c r="D90" t="s">
        <v>623</v>
      </c>
      <c r="O90">
        <v>347357390.64165843</v>
      </c>
      <c r="P90">
        <v>333772356.1299665</v>
      </c>
      <c r="Q90">
        <v>355049879.53445351</v>
      </c>
      <c r="R90">
        <v>358990552.54866517</v>
      </c>
      <c r="S90">
        <v>375357797.18064106</v>
      </c>
      <c r="T90">
        <v>404806809.65918362</v>
      </c>
      <c r="U90">
        <v>424818253.36636025</v>
      </c>
      <c r="V90">
        <v>394358487.35013217</v>
      </c>
      <c r="W90">
        <v>446122153.47487485</v>
      </c>
      <c r="X90">
        <v>455018473.24841887</v>
      </c>
      <c r="Y90">
        <v>382430961.95716774</v>
      </c>
      <c r="Z90">
        <v>451909214.63514239</v>
      </c>
      <c r="AA90">
        <v>470889772.82452643</v>
      </c>
      <c r="AB90">
        <v>454887584.86907727</v>
      </c>
      <c r="AC90">
        <v>496324309.31241107</v>
      </c>
      <c r="AD90">
        <v>517003626.40591574</v>
      </c>
      <c r="AE90">
        <v>512899405.3903842</v>
      </c>
      <c r="AF90">
        <v>527773488.18489945</v>
      </c>
      <c r="AG90">
        <v>552051068.57992172</v>
      </c>
      <c r="AH90">
        <v>585726183.88183808</v>
      </c>
      <c r="AI90">
        <v>621455481.01898158</v>
      </c>
      <c r="AJ90">
        <v>653149710.69254708</v>
      </c>
      <c r="AK90">
        <v>660334357.32198954</v>
      </c>
      <c r="AL90">
        <v>674201378.82365525</v>
      </c>
      <c r="AM90">
        <v>695775823.0838834</v>
      </c>
      <c r="AN90">
        <v>726389959.35546792</v>
      </c>
      <c r="AO90">
        <v>810651194.6136868</v>
      </c>
      <c r="AP90">
        <v>863343522.26357639</v>
      </c>
      <c r="AQ90">
        <v>620744167.5127902</v>
      </c>
      <c r="AR90">
        <v>627110131.16229284</v>
      </c>
      <c r="AS90">
        <v>661143318.75681782</v>
      </c>
      <c r="AT90">
        <v>675615129.91606796</v>
      </c>
      <c r="AU90">
        <v>668959121.50069344</v>
      </c>
      <c r="AV90">
        <v>672762222.18029678</v>
      </c>
      <c r="AW90">
        <v>691339891.57478309</v>
      </c>
      <c r="AX90">
        <v>720833135.3019706</v>
      </c>
      <c r="AY90">
        <v>737479752.96176302</v>
      </c>
      <c r="AZ90">
        <v>761543388.79853559</v>
      </c>
      <c r="BA90">
        <v>785939943.83019483</v>
      </c>
      <c r="BB90">
        <v>812418063.72064567</v>
      </c>
      <c r="BC90">
        <v>849878424.22598636</v>
      </c>
      <c r="BD90">
        <v>918589222.83133829</v>
      </c>
      <c r="BE90">
        <v>902856701.26358175</v>
      </c>
      <c r="BF90">
        <v>932252851.10845864</v>
      </c>
      <c r="BG90">
        <v>941244996.21015525</v>
      </c>
      <c r="BH90">
        <v>998981744.95694947</v>
      </c>
      <c r="BI90">
        <v>1061546030.0007524</v>
      </c>
      <c r="BJ90">
        <v>1124380814.4813068</v>
      </c>
      <c r="BK90">
        <v>1167107285.4129651</v>
      </c>
      <c r="BL90">
        <v>1220795318.1526828</v>
      </c>
    </row>
    <row r="91" spans="1:64" hidden="1" x14ac:dyDescent="0.25">
      <c r="A91" t="s">
        <v>261</v>
      </c>
      <c r="B91" t="s">
        <v>262</v>
      </c>
      <c r="C91" t="s">
        <v>622</v>
      </c>
      <c r="D91" t="s">
        <v>623</v>
      </c>
      <c r="Y91">
        <v>164984420.17245883</v>
      </c>
      <c r="Z91">
        <v>174503065.13706547</v>
      </c>
      <c r="AA91">
        <v>178345057.14791825</v>
      </c>
      <c r="AB91">
        <v>187270134.35215223</v>
      </c>
      <c r="AC91">
        <v>189164150.16568068</v>
      </c>
      <c r="AD91">
        <v>213576122.09907669</v>
      </c>
      <c r="AE91">
        <v>208598610.20863739</v>
      </c>
      <c r="AF91">
        <v>217853582.68480623</v>
      </c>
      <c r="AG91">
        <v>223638166.47760278</v>
      </c>
      <c r="AH91">
        <v>220889255.15790007</v>
      </c>
      <c r="AI91">
        <v>217004776.05116913</v>
      </c>
      <c r="AJ91">
        <v>214786468.86416346</v>
      </c>
      <c r="AK91">
        <v>289414714.85014558</v>
      </c>
      <c r="AL91">
        <v>321346456.90151536</v>
      </c>
      <c r="AM91">
        <v>374911169.32196397</v>
      </c>
      <c r="AN91">
        <v>440469125.15180421</v>
      </c>
      <c r="AO91">
        <v>733733456.43983555</v>
      </c>
      <c r="AP91">
        <v>1834135265.1653347</v>
      </c>
      <c r="AQ91">
        <v>2270191429.6896443</v>
      </c>
      <c r="AR91">
        <v>2852813708.7464027</v>
      </c>
      <c r="AS91">
        <v>3372418920.2396741</v>
      </c>
      <c r="AT91">
        <v>5509853830.69874</v>
      </c>
      <c r="AU91">
        <v>6582227537.389699</v>
      </c>
      <c r="AV91">
        <v>7500793866.6262894</v>
      </c>
      <c r="AW91">
        <v>10351000040.010382</v>
      </c>
      <c r="AX91">
        <v>12084658046.371805</v>
      </c>
      <c r="AY91">
        <v>13015770991.88262</v>
      </c>
      <c r="AZ91">
        <v>15004855942.3615</v>
      </c>
      <c r="BA91">
        <v>17675586626.849049</v>
      </c>
      <c r="BB91">
        <v>17913032731.252491</v>
      </c>
      <c r="BC91">
        <v>16314442183.347706</v>
      </c>
      <c r="BD91">
        <v>17378783932.033295</v>
      </c>
      <c r="BE91">
        <v>18823459968.428207</v>
      </c>
      <c r="BF91">
        <v>18045449003.117348</v>
      </c>
      <c r="BG91">
        <v>18120349580.901134</v>
      </c>
      <c r="BH91">
        <v>16469578277.771847</v>
      </c>
      <c r="BI91">
        <v>15017551540.420101</v>
      </c>
      <c r="BJ91">
        <v>14166431362.868782</v>
      </c>
      <c r="BK91">
        <v>13265964945.245447</v>
      </c>
      <c r="BL91">
        <v>12526213820.513742</v>
      </c>
    </row>
    <row r="92" spans="1:64" hidden="1" x14ac:dyDescent="0.25">
      <c r="A92" t="s">
        <v>263</v>
      </c>
      <c r="B92" t="s">
        <v>264</v>
      </c>
      <c r="C92" t="s">
        <v>622</v>
      </c>
      <c r="D92" t="s">
        <v>623</v>
      </c>
      <c r="E92">
        <v>52154874899.138847</v>
      </c>
      <c r="F92">
        <v>59041321755.459831</v>
      </c>
      <c r="G92">
        <v>59256710719.126183</v>
      </c>
      <c r="H92">
        <v>66275589691.793106</v>
      </c>
      <c r="I92">
        <v>72511908371.912567</v>
      </c>
      <c r="J92">
        <v>80319998283.349289</v>
      </c>
      <c r="K92">
        <v>85536382457.032379</v>
      </c>
      <c r="L92">
        <v>90385855229.188324</v>
      </c>
      <c r="M92">
        <v>96896998165.686508</v>
      </c>
      <c r="N92">
        <v>108101844648.26973</v>
      </c>
      <c r="O92">
        <v>117755966772.60979</v>
      </c>
      <c r="P92">
        <v>126989421199.91533</v>
      </c>
      <c r="Q92">
        <v>139891738377.75635</v>
      </c>
      <c r="R92">
        <v>151212306767.28476</v>
      </c>
      <c r="S92">
        <v>141476894426.33438</v>
      </c>
      <c r="T92">
        <v>150484457714.2988</v>
      </c>
      <c r="U92">
        <v>160795499617.81842</v>
      </c>
      <c r="V92">
        <v>165524497990.02356</v>
      </c>
      <c r="W92">
        <v>177519832305.63086</v>
      </c>
      <c r="X92">
        <v>183346175569.63315</v>
      </c>
      <c r="Y92">
        <v>184587669107.63635</v>
      </c>
      <c r="Z92">
        <v>181719691994.29401</v>
      </c>
      <c r="AA92">
        <v>179661448626.34631</v>
      </c>
      <c r="AB92">
        <v>177723579014.39749</v>
      </c>
      <c r="AC92">
        <v>181296854860.96246</v>
      </c>
      <c r="AD92">
        <v>185846602075.0047</v>
      </c>
      <c r="AE92">
        <v>186808656092.8255</v>
      </c>
      <c r="AF92">
        <v>182588903692.18307</v>
      </c>
      <c r="AG92">
        <v>190418062980.0741</v>
      </c>
      <c r="AH92">
        <v>197653948950.86081</v>
      </c>
      <c r="AI92">
        <v>197653948950.86081</v>
      </c>
      <c r="AJ92">
        <v>203781221772.8461</v>
      </c>
      <c r="AK92">
        <v>205207690334.92004</v>
      </c>
      <c r="AL92">
        <v>201924367090.75845</v>
      </c>
      <c r="AM92">
        <v>205962854073.62399</v>
      </c>
      <c r="AN92">
        <v>210287497076.34427</v>
      </c>
      <c r="AO92">
        <v>216306197301.46729</v>
      </c>
      <c r="AP92">
        <v>226005797514.66812</v>
      </c>
      <c r="AQ92">
        <v>234808508252.91269</v>
      </c>
      <c r="AR92">
        <v>242023225859.98373</v>
      </c>
      <c r="AS92">
        <v>251509981372.056</v>
      </c>
      <c r="AT92">
        <v>261901398998.99316</v>
      </c>
      <c r="AU92">
        <v>272175455285.61188</v>
      </c>
      <c r="AV92">
        <v>287946746352.28619</v>
      </c>
      <c r="AW92">
        <v>302519710334.24738</v>
      </c>
      <c r="AX92">
        <v>304332233357.34637</v>
      </c>
      <c r="AY92">
        <v>321534410827.60571</v>
      </c>
      <c r="AZ92">
        <v>332060633365.95294</v>
      </c>
      <c r="BA92">
        <v>330947657598.65924</v>
      </c>
      <c r="BB92">
        <v>316714479471.34686</v>
      </c>
      <c r="BC92">
        <v>299361576293.33173</v>
      </c>
      <c r="BD92">
        <v>272022397785.88345</v>
      </c>
      <c r="BE92">
        <v>252163418787.6644</v>
      </c>
      <c r="BF92">
        <v>243989731368.37744</v>
      </c>
      <c r="BG92">
        <v>245794710927.09619</v>
      </c>
      <c r="BH92">
        <v>244718538540.74115</v>
      </c>
      <c r="BI92">
        <v>244251242735.47751</v>
      </c>
      <c r="BJ92">
        <v>247927466714.43088</v>
      </c>
      <c r="BK92">
        <v>252723302886.97293</v>
      </c>
      <c r="BL92">
        <v>257451427354.90417</v>
      </c>
    </row>
    <row r="93" spans="1:64" hidden="1" x14ac:dyDescent="0.25">
      <c r="A93" t="s">
        <v>265</v>
      </c>
      <c r="B93" t="s">
        <v>266</v>
      </c>
      <c r="C93" t="s">
        <v>622</v>
      </c>
      <c r="D93" t="s">
        <v>623</v>
      </c>
      <c r="V93">
        <v>265671122.37733901</v>
      </c>
      <c r="W93">
        <v>279861685.35734105</v>
      </c>
      <c r="X93">
        <v>295539770.73990476</v>
      </c>
      <c r="Y93">
        <v>293959271.18874443</v>
      </c>
      <c r="Z93">
        <v>298469157.57876688</v>
      </c>
      <c r="AA93">
        <v>310778806.57404763</v>
      </c>
      <c r="AB93">
        <v>322068079.42139846</v>
      </c>
      <c r="AC93">
        <v>333560966.88564473</v>
      </c>
      <c r="AD93">
        <v>353506939.2619369</v>
      </c>
      <c r="AE93">
        <v>378939196.41616815</v>
      </c>
      <c r="AF93">
        <v>413412905.76572812</v>
      </c>
      <c r="AG93">
        <v>425678005.54757303</v>
      </c>
      <c r="AH93">
        <v>441716406.81531221</v>
      </c>
      <c r="AI93">
        <v>459440771.92992997</v>
      </c>
      <c r="AJ93">
        <v>465806534.30244768</v>
      </c>
      <c r="AK93">
        <v>461841827.77854252</v>
      </c>
      <c r="AL93">
        <v>452795198.09442085</v>
      </c>
      <c r="AM93">
        <v>460463538.53955299</v>
      </c>
      <c r="AN93">
        <v>470268995.16571504</v>
      </c>
      <c r="AO93">
        <v>491140636.96790206</v>
      </c>
      <c r="AP93">
        <v>515773769.13944018</v>
      </c>
      <c r="AQ93">
        <v>576395254.52677858</v>
      </c>
      <c r="AR93">
        <v>616157088.2346071</v>
      </c>
      <c r="AS93">
        <v>646274551.79320133</v>
      </c>
      <c r="AT93">
        <v>633194600.87629199</v>
      </c>
      <c r="AU93">
        <v>654959547.87999892</v>
      </c>
      <c r="AV93">
        <v>716944745.47361994</v>
      </c>
      <c r="AW93">
        <v>712302884.45289719</v>
      </c>
      <c r="AX93">
        <v>806869556.87735367</v>
      </c>
      <c r="AY93">
        <v>774632469.57697773</v>
      </c>
      <c r="AZ93">
        <v>822066708.8742708</v>
      </c>
      <c r="BA93">
        <v>829856141.34603047</v>
      </c>
      <c r="BB93">
        <v>774975419.93519866</v>
      </c>
      <c r="BC93">
        <v>771013259.25925922</v>
      </c>
      <c r="BD93">
        <v>776911332.00280869</v>
      </c>
      <c r="BE93">
        <v>767936889.42713428</v>
      </c>
      <c r="BF93">
        <v>785994301.61353779</v>
      </c>
      <c r="BG93">
        <v>843718324.58143902</v>
      </c>
      <c r="BH93">
        <v>898080308.93822348</v>
      </c>
      <c r="BI93">
        <v>931629123.87190461</v>
      </c>
      <c r="BJ93">
        <v>973018986.29174721</v>
      </c>
      <c r="BK93">
        <v>1013313189.6588591</v>
      </c>
      <c r="BL93">
        <v>1032710908.6750861</v>
      </c>
    </row>
    <row r="94" spans="1:64" hidden="1" x14ac:dyDescent="0.25">
      <c r="A94" t="s">
        <v>267</v>
      </c>
      <c r="B94" t="s">
        <v>268</v>
      </c>
      <c r="C94" t="s">
        <v>622</v>
      </c>
      <c r="D94" t="s">
        <v>623</v>
      </c>
      <c r="O94">
        <v>726460342.63614786</v>
      </c>
      <c r="P94">
        <v>821342248.10512066</v>
      </c>
      <c r="Q94">
        <v>872078805.65174854</v>
      </c>
      <c r="R94">
        <v>931432567.57417357</v>
      </c>
      <c r="S94">
        <v>984582475.6672051</v>
      </c>
      <c r="T94">
        <v>990945242.84320498</v>
      </c>
      <c r="U94">
        <v>1049997736.0585496</v>
      </c>
      <c r="V94">
        <v>1142631846.7756529</v>
      </c>
      <c r="W94">
        <v>1211380773.6870999</v>
      </c>
      <c r="X94">
        <v>1270261116.7936592</v>
      </c>
      <c r="Y94">
        <v>1380469050.9113383</v>
      </c>
      <c r="Z94">
        <v>1389653029.3765843</v>
      </c>
      <c r="AA94">
        <v>1328235078.6270652</v>
      </c>
      <c r="AB94">
        <v>1374155043.1538179</v>
      </c>
      <c r="AC94">
        <v>1302979095.7306676</v>
      </c>
      <c r="AD94">
        <v>1350621066.7488961</v>
      </c>
      <c r="AE94">
        <v>1446479002.9268994</v>
      </c>
      <c r="AF94">
        <v>1526264934.6737497</v>
      </c>
      <c r="AG94">
        <v>1611790880.0365756</v>
      </c>
      <c r="AH94">
        <v>1719128819.3796864</v>
      </c>
      <c r="AI94">
        <v>1517654950.3500497</v>
      </c>
      <c r="AJ94">
        <v>1515932949.2718825</v>
      </c>
      <c r="AK94">
        <v>1438443004.2140067</v>
      </c>
      <c r="AL94">
        <v>1366119059.0494471</v>
      </c>
      <c r="AM94">
        <v>1447053004.0362005</v>
      </c>
      <c r="AN94">
        <v>1501008943.6532059</v>
      </c>
      <c r="AO94">
        <v>1523968937.2521818</v>
      </c>
      <c r="AP94">
        <v>1546354919.0092628</v>
      </c>
      <c r="AQ94">
        <v>1666320851.3362129</v>
      </c>
      <c r="AR94">
        <v>1689280827.154566</v>
      </c>
      <c r="AS94">
        <v>1809246741.7008936</v>
      </c>
      <c r="AT94">
        <v>1832206717.5192468</v>
      </c>
      <c r="AU94">
        <v>1814412741.5942099</v>
      </c>
      <c r="AV94">
        <v>1894792055.6177871</v>
      </c>
      <c r="AW94">
        <v>2025657438.5234964</v>
      </c>
      <c r="AX94">
        <v>2126686936.5765188</v>
      </c>
      <c r="AY94">
        <v>2244839174.2678823</v>
      </c>
      <c r="AZ94">
        <v>2297647623.6197786</v>
      </c>
      <c r="BA94">
        <v>2439323625.1133509</v>
      </c>
      <c r="BB94">
        <v>2460447004.8541098</v>
      </c>
      <c r="BC94">
        <v>2503156060.5252395</v>
      </c>
      <c r="BD94">
        <v>2490727405.2737327</v>
      </c>
      <c r="BE94">
        <v>2525452961.3627067</v>
      </c>
      <c r="BF94">
        <v>2492665493.1455698</v>
      </c>
      <c r="BG94">
        <v>2610871072.7049661</v>
      </c>
      <c r="BH94">
        <v>2544833840.08108</v>
      </c>
      <c r="BI94">
        <v>2663981792.6423783</v>
      </c>
      <c r="BJ94">
        <v>2676463789.7619181</v>
      </c>
      <c r="BK94">
        <v>2762593126.0112729</v>
      </c>
    </row>
    <row r="95" spans="1:64" hidden="1" x14ac:dyDescent="0.25">
      <c r="A95" t="s">
        <v>269</v>
      </c>
      <c r="B95" t="s">
        <v>270</v>
      </c>
      <c r="C95" t="s">
        <v>622</v>
      </c>
      <c r="D95" t="s">
        <v>623</v>
      </c>
      <c r="E95">
        <v>6155035023.4236221</v>
      </c>
      <c r="F95">
        <v>6419610333.2188902</v>
      </c>
      <c r="G95">
        <v>6646639933.7729387</v>
      </c>
      <c r="H95">
        <v>7280798769.673296</v>
      </c>
      <c r="I95">
        <v>7618117625.6928835</v>
      </c>
      <c r="J95">
        <v>7950402342.6854887</v>
      </c>
      <c r="K95">
        <v>8388636787.3735085</v>
      </c>
      <c r="L95">
        <v>8733592263.9598026</v>
      </c>
      <c r="M95">
        <v>9499182023.3307953</v>
      </c>
      <c r="N95">
        <v>9949149632.9739685</v>
      </c>
      <c r="O95">
        <v>10517035513.114111</v>
      </c>
      <c r="P95">
        <v>11104280962.076118</v>
      </c>
      <c r="Q95">
        <v>11918563617.127453</v>
      </c>
      <c r="R95">
        <v>12726980042.001238</v>
      </c>
      <c r="S95">
        <v>13538328825.555054</v>
      </c>
      <c r="T95">
        <v>13802324995.599009</v>
      </c>
      <c r="U95">
        <v>14821939405.118526</v>
      </c>
      <c r="V95">
        <v>15979417363.066978</v>
      </c>
      <c r="W95">
        <v>16777859283.8571</v>
      </c>
      <c r="X95">
        <v>17568676313.598183</v>
      </c>
      <c r="Y95">
        <v>18229254706.682846</v>
      </c>
      <c r="Z95">
        <v>18347172210.409222</v>
      </c>
      <c r="AA95">
        <v>17699500700.811726</v>
      </c>
      <c r="AB95">
        <v>17244253357.595196</v>
      </c>
      <c r="AC95">
        <v>17329905175.783085</v>
      </c>
      <c r="AD95">
        <v>17224307312.892632</v>
      </c>
      <c r="AE95">
        <v>17248946615.287842</v>
      </c>
      <c r="AF95">
        <v>17860246403.582085</v>
      </c>
      <c r="AG95">
        <v>18555436323.55743</v>
      </c>
      <c r="AH95">
        <v>19287001011.194916</v>
      </c>
      <c r="AI95">
        <v>19885392403.184277</v>
      </c>
      <c r="AJ95">
        <v>20612849516.98465</v>
      </c>
      <c r="AK95">
        <v>21610169022.415577</v>
      </c>
      <c r="AL95">
        <v>22458828881.472061</v>
      </c>
      <c r="AM95">
        <v>23364759978.482327</v>
      </c>
      <c r="AN95">
        <v>24520976227.014099</v>
      </c>
      <c r="AO95">
        <v>25246252731.120953</v>
      </c>
      <c r="AP95">
        <v>26348021900.504379</v>
      </c>
      <c r="AQ95">
        <v>27663717706.769337</v>
      </c>
      <c r="AR95">
        <v>28727958127.767391</v>
      </c>
      <c r="AS95">
        <v>29764712426.807804</v>
      </c>
      <c r="AT95">
        <v>30458996623.866196</v>
      </c>
      <c r="AU95">
        <v>31636732106.304871</v>
      </c>
      <c r="AV95">
        <v>32437391854.870476</v>
      </c>
      <c r="AW95">
        <v>33459844956.991386</v>
      </c>
      <c r="AX95">
        <v>34550673405.367096</v>
      </c>
      <c r="AY95">
        <v>36409422518.692894</v>
      </c>
      <c r="AZ95">
        <v>38704692062.293213</v>
      </c>
      <c r="BA95">
        <v>39974623912.537895</v>
      </c>
      <c r="BB95">
        <v>40184907610.146851</v>
      </c>
      <c r="BC95">
        <v>41338008612.772713</v>
      </c>
      <c r="BD95">
        <v>43058516760.828262</v>
      </c>
      <c r="BE95">
        <v>44337293310.6194</v>
      </c>
      <c r="BF95">
        <v>45976702905.275436</v>
      </c>
      <c r="BG95">
        <v>48019897391.046867</v>
      </c>
      <c r="BH95">
        <v>49984953507.639252</v>
      </c>
      <c r="BI95">
        <v>51323452093.741661</v>
      </c>
      <c r="BJ95">
        <v>52875180869.692429</v>
      </c>
      <c r="BK95">
        <v>54575068364.265556</v>
      </c>
      <c r="BL95">
        <v>56673426295.842567</v>
      </c>
    </row>
    <row r="96" spans="1:64" hidden="1" x14ac:dyDescent="0.25">
      <c r="A96" t="s">
        <v>271</v>
      </c>
      <c r="B96" t="s">
        <v>272</v>
      </c>
      <c r="C96" t="s">
        <v>622</v>
      </c>
      <c r="D96" t="s">
        <v>623</v>
      </c>
      <c r="AU96">
        <v>4357462610.1208773</v>
      </c>
      <c r="AV96">
        <v>4397577340.7088718</v>
      </c>
      <c r="AW96">
        <v>4680386191.3542318</v>
      </c>
      <c r="AX96">
        <v>4845859455.0297079</v>
      </c>
      <c r="AY96">
        <v>4660328826.0602341</v>
      </c>
      <c r="AZ96">
        <v>4698437820.1188288</v>
      </c>
      <c r="BA96">
        <v>4779670149.5595169</v>
      </c>
      <c r="BB96">
        <v>4794713173.530015</v>
      </c>
      <c r="BC96">
        <v>4895000000</v>
      </c>
      <c r="BD96">
        <v>4901017209.5881987</v>
      </c>
      <c r="BE96">
        <v>5000301167.7934847</v>
      </c>
      <c r="BF96">
        <v>5091562179.8811722</v>
      </c>
      <c r="BG96">
        <v>5179814587.1747589</v>
      </c>
      <c r="BH96">
        <v>5203883425.5275555</v>
      </c>
      <c r="BI96">
        <v>5218926449.4980536</v>
      </c>
      <c r="BJ96">
        <v>5231963736.9391518</v>
      </c>
      <c r="BK96">
        <v>5217923581.2333536</v>
      </c>
    </row>
    <row r="97" spans="1:64" hidden="1" x14ac:dyDescent="0.25">
      <c r="A97" t="s">
        <v>273</v>
      </c>
      <c r="B97" t="s">
        <v>274</v>
      </c>
      <c r="C97" t="s">
        <v>622</v>
      </c>
      <c r="D97" t="s">
        <v>623</v>
      </c>
      <c r="E97">
        <v>1466748915.8483174</v>
      </c>
      <c r="F97">
        <v>1535532462.812973</v>
      </c>
      <c r="G97">
        <v>1552498957.328474</v>
      </c>
      <c r="H97">
        <v>1361872931.3831258</v>
      </c>
      <c r="I97">
        <v>1516585542.0385826</v>
      </c>
      <c r="J97">
        <v>1676449108.5589683</v>
      </c>
      <c r="K97">
        <v>1764182282.1116967</v>
      </c>
      <c r="L97">
        <v>1840282434.1496561</v>
      </c>
      <c r="M97">
        <v>1859142155.5818629</v>
      </c>
      <c r="N97">
        <v>1989177746.4518402</v>
      </c>
      <c r="O97">
        <v>2073826347.9763026</v>
      </c>
      <c r="P97">
        <v>2138381468.9739025</v>
      </c>
      <c r="Q97">
        <v>2067437008.48002</v>
      </c>
      <c r="R97">
        <v>2093170797.0357485</v>
      </c>
      <c r="S97">
        <v>2254404393.4094043</v>
      </c>
      <c r="T97">
        <v>2445646003.0820332</v>
      </c>
      <c r="U97">
        <v>2483233461.2452307</v>
      </c>
      <c r="V97">
        <v>2417708884.9931855</v>
      </c>
      <c r="W97">
        <v>2374040498.563972</v>
      </c>
      <c r="X97">
        <v>2330460325.9044642</v>
      </c>
      <c r="Y97">
        <v>2370867938.0820789</v>
      </c>
      <c r="Z97">
        <v>2406340056.1761775</v>
      </c>
      <c r="AA97">
        <v>2088940566.5193059</v>
      </c>
      <c r="AB97">
        <v>1947051645.5315537</v>
      </c>
      <c r="AC97">
        <v>1849139522.2032773</v>
      </c>
      <c r="AD97">
        <v>1893512721.5674298</v>
      </c>
      <c r="AE97">
        <v>1876459703.6579807</v>
      </c>
      <c r="AF97">
        <v>1893336518.3336987</v>
      </c>
      <c r="AG97">
        <v>1823405507.3210859</v>
      </c>
      <c r="AH97">
        <v>1733754736.5444694</v>
      </c>
      <c r="AI97">
        <v>1680572075.9142733</v>
      </c>
      <c r="AJ97">
        <v>1782378883.2604678</v>
      </c>
      <c r="AK97">
        <v>1920653801.4131804</v>
      </c>
      <c r="AL97">
        <v>2077669275.6347673</v>
      </c>
      <c r="AM97">
        <v>2254944810.4983602</v>
      </c>
      <c r="AN97">
        <v>2368401153.2906151</v>
      </c>
      <c r="AO97">
        <v>2556819722.3565216</v>
      </c>
      <c r="AP97">
        <v>2714848199.9598832</v>
      </c>
      <c r="AQ97">
        <v>2669263061.7670012</v>
      </c>
      <c r="AR97">
        <v>2748277300.5686817</v>
      </c>
      <c r="AS97">
        <v>2710796187.4318542</v>
      </c>
      <c r="AT97">
        <v>2772589373.7387171</v>
      </c>
      <c r="AU97">
        <v>2803992468.5830317</v>
      </c>
      <c r="AV97">
        <v>2786264915.895927</v>
      </c>
      <c r="AW97">
        <v>2829824047.3252645</v>
      </c>
      <c r="AX97">
        <v>2774615380.5022664</v>
      </c>
      <c r="AY97">
        <v>2916942310.1839337</v>
      </c>
      <c r="AZ97">
        <v>3126707592.7603149</v>
      </c>
      <c r="BA97">
        <v>3181586650.2666354</v>
      </c>
      <c r="BB97">
        <v>3296489989.9913282</v>
      </c>
      <c r="BC97">
        <v>3432913353.1530313</v>
      </c>
      <c r="BD97">
        <v>3611297765.1907082</v>
      </c>
      <c r="BE97">
        <v>3801841398.3117347</v>
      </c>
      <c r="BF97">
        <v>3940738159.7936034</v>
      </c>
      <c r="BG97">
        <v>4007194772.6921358</v>
      </c>
      <c r="BH97">
        <v>4034740151.6670799</v>
      </c>
      <c r="BI97">
        <v>4188362214.3396277</v>
      </c>
      <c r="BJ97">
        <v>4344776377.5489111</v>
      </c>
      <c r="BK97">
        <v>4537727059.0355721</v>
      </c>
      <c r="BL97">
        <v>4780623910.203886</v>
      </c>
    </row>
    <row r="98" spans="1:64" hidden="1" x14ac:dyDescent="0.25">
      <c r="A98" t="s">
        <v>275</v>
      </c>
      <c r="B98" t="s">
        <v>276</v>
      </c>
      <c r="C98" t="s">
        <v>622</v>
      </c>
      <c r="D98" t="s">
        <v>623</v>
      </c>
      <c r="E98">
        <v>9061004685276.3828</v>
      </c>
      <c r="F98">
        <v>9488751644025.1758</v>
      </c>
      <c r="G98">
        <v>10046607259454.105</v>
      </c>
      <c r="H98">
        <v>10595970594451.879</v>
      </c>
      <c r="I98">
        <v>11288733772533.006</v>
      </c>
      <c r="J98">
        <v>11910646373769.957</v>
      </c>
      <c r="K98">
        <v>12631210818583.598</v>
      </c>
      <c r="L98">
        <v>13217322836966.221</v>
      </c>
      <c r="M98">
        <v>14043754372945.533</v>
      </c>
      <c r="N98">
        <v>14858005819817.971</v>
      </c>
      <c r="O98">
        <v>15306086734415.785</v>
      </c>
      <c r="P98">
        <v>15912068918997.383</v>
      </c>
      <c r="Q98">
        <v>16802821748009.191</v>
      </c>
      <c r="R98">
        <v>17866999169731.98</v>
      </c>
      <c r="S98">
        <v>18082813487101.512</v>
      </c>
      <c r="T98">
        <v>18065786933072.363</v>
      </c>
      <c r="U98">
        <v>18963953289961.996</v>
      </c>
      <c r="V98">
        <v>19698441467475.359</v>
      </c>
      <c r="W98">
        <v>20508661475776.723</v>
      </c>
      <c r="X98">
        <v>21356921167092.75</v>
      </c>
      <c r="Y98">
        <v>21675642557537.332</v>
      </c>
      <c r="Z98">
        <v>22104645772041.785</v>
      </c>
      <c r="AA98">
        <v>22090096528804.242</v>
      </c>
      <c r="AB98">
        <v>22687386049747.242</v>
      </c>
      <c r="AC98">
        <v>23719207323061.535</v>
      </c>
      <c r="AD98">
        <v>24569070618375.43</v>
      </c>
      <c r="AE98">
        <v>25364178392310.434</v>
      </c>
      <c r="AF98">
        <v>26253187674461.328</v>
      </c>
      <c r="AG98">
        <v>27518170868632.957</v>
      </c>
      <c r="AH98">
        <v>28589540505983.477</v>
      </c>
      <c r="AI98">
        <v>29487538872900.184</v>
      </c>
      <c r="AJ98">
        <v>29916423099180.875</v>
      </c>
      <c r="AK98">
        <v>30523786627745.516</v>
      </c>
      <c r="AL98">
        <v>30891752978121.168</v>
      </c>
      <c r="AM98">
        <v>31876921373888.82</v>
      </c>
      <c r="AN98">
        <v>32799358003653.223</v>
      </c>
      <c r="AO98">
        <v>33772203692889.813</v>
      </c>
      <c r="AP98">
        <v>34804349702989.539</v>
      </c>
      <c r="AQ98">
        <v>35749157371690.258</v>
      </c>
      <c r="AR98">
        <v>36912142188263.719</v>
      </c>
      <c r="AS98">
        <v>38400093971794.172</v>
      </c>
      <c r="AT98">
        <v>38983348085889.188</v>
      </c>
      <c r="AU98">
        <v>39583161971816.477</v>
      </c>
      <c r="AV98">
        <v>40452167439834.203</v>
      </c>
      <c r="AW98">
        <v>41803891747146.242</v>
      </c>
      <c r="AX98">
        <v>43005877705214.469</v>
      </c>
      <c r="AY98">
        <v>44361508545085.195</v>
      </c>
      <c r="AZ98">
        <v>45610371737182.375</v>
      </c>
      <c r="BA98">
        <v>45802103469454.492</v>
      </c>
      <c r="BB98">
        <v>44281214274448.461</v>
      </c>
      <c r="BC98">
        <v>45585671488087.094</v>
      </c>
      <c r="BD98">
        <v>46436441606007.391</v>
      </c>
      <c r="BE98">
        <v>47033934475879.609</v>
      </c>
      <c r="BF98">
        <v>47722180644472.563</v>
      </c>
      <c r="BG98">
        <v>48701734095587.594</v>
      </c>
      <c r="BH98">
        <v>49838290160604.188</v>
      </c>
      <c r="BI98">
        <v>50704386271607.789</v>
      </c>
      <c r="BJ98">
        <v>51940759492637.719</v>
      </c>
      <c r="BK98">
        <v>53080521559601.578</v>
      </c>
      <c r="BL98">
        <v>53952920148048.352</v>
      </c>
    </row>
    <row r="99" spans="1:64" hidden="1" x14ac:dyDescent="0.25">
      <c r="A99" t="s">
        <v>277</v>
      </c>
      <c r="B99" t="s">
        <v>278</v>
      </c>
      <c r="C99" t="s">
        <v>622</v>
      </c>
      <c r="D99" t="s">
        <v>623</v>
      </c>
      <c r="F99">
        <v>10710206076.582897</v>
      </c>
      <c r="G99">
        <v>12240845737.886621</v>
      </c>
      <c r="H99">
        <v>14170468747.449118</v>
      </c>
      <c r="I99">
        <v>15393048107.48447</v>
      </c>
      <c r="J99">
        <v>17646902295.800205</v>
      </c>
      <c r="K99">
        <v>17963607405.786903</v>
      </c>
      <c r="L99">
        <v>18251632091.555153</v>
      </c>
      <c r="M99">
        <v>18871719135.739124</v>
      </c>
      <c r="N99">
        <v>21012478885.292751</v>
      </c>
      <c r="O99">
        <v>22947085372.822281</v>
      </c>
      <c r="P99">
        <v>24620618637.058346</v>
      </c>
      <c r="Q99">
        <v>27233283239.000629</v>
      </c>
      <c r="R99">
        <v>30577400362.145332</v>
      </c>
      <c r="S99">
        <v>31315870433.954388</v>
      </c>
      <c r="T99">
        <v>31469951436.404564</v>
      </c>
      <c r="U99">
        <v>36556760293.531944</v>
      </c>
      <c r="V99">
        <v>40843263270.606232</v>
      </c>
      <c r="W99">
        <v>44217281261.553146</v>
      </c>
      <c r="X99">
        <v>49327380250.404022</v>
      </c>
      <c r="Y99">
        <v>54313502511.870888</v>
      </c>
      <c r="Z99">
        <v>59343357335.089294</v>
      </c>
      <c r="AA99">
        <v>61093880248.734459</v>
      </c>
      <c r="AB99">
        <v>64745447451.355644</v>
      </c>
      <c r="AC99">
        <v>71203017860.31369</v>
      </c>
      <c r="AD99">
        <v>71742047109.809357</v>
      </c>
      <c r="AE99">
        <v>79673913367.954041</v>
      </c>
      <c r="AF99">
        <v>90349031691.503723</v>
      </c>
      <c r="AG99">
        <v>98039148416.431198</v>
      </c>
      <c r="AH99">
        <v>100271441434.76711</v>
      </c>
      <c r="AI99">
        <v>104112380800.13564</v>
      </c>
      <c r="AJ99">
        <v>110048821798.82654</v>
      </c>
      <c r="AK99">
        <v>116910257330.37842</v>
      </c>
      <c r="AL99">
        <v>124160099032.4631</v>
      </c>
      <c r="AM99">
        <v>131654436265.82848</v>
      </c>
      <c r="AN99">
        <v>134779687172.95152</v>
      </c>
      <c r="AO99">
        <v>140519331643.76053</v>
      </c>
      <c r="AP99">
        <v>147685471256.7254</v>
      </c>
      <c r="AQ99">
        <v>138997641902.07104</v>
      </c>
      <c r="AR99">
        <v>142481906630.08463</v>
      </c>
      <c r="AS99">
        <v>153401113670.38705</v>
      </c>
      <c r="AT99">
        <v>154261424693.30853</v>
      </c>
      <c r="AU99">
        <v>156817135261.34183</v>
      </c>
      <c r="AV99">
        <v>161609918918.41412</v>
      </c>
      <c r="AW99">
        <v>175669937521.53259</v>
      </c>
      <c r="AX99">
        <v>188648846516.70035</v>
      </c>
      <c r="AY99">
        <v>201915881901.26834</v>
      </c>
      <c r="AZ99">
        <v>214969441362.30963</v>
      </c>
      <c r="BA99">
        <v>219543765617.88821</v>
      </c>
      <c r="BB99">
        <v>214145031721.4772</v>
      </c>
      <c r="BC99">
        <v>228637697575.03992</v>
      </c>
      <c r="BD99">
        <v>239645793589.69312</v>
      </c>
      <c r="BE99">
        <v>243720447901.35242</v>
      </c>
      <c r="BF99">
        <v>251279570348.28922</v>
      </c>
      <c r="BG99">
        <v>258221046638.20963</v>
      </c>
      <c r="BH99">
        <v>264386829327.01614</v>
      </c>
      <c r="BI99">
        <v>270122507356.17795</v>
      </c>
      <c r="BJ99">
        <v>280362944356.64374</v>
      </c>
      <c r="BK99">
        <v>288346170948.93848</v>
      </c>
      <c r="BL99">
        <v>284743319786.03589</v>
      </c>
    </row>
    <row r="100" spans="1:64" hidden="1" x14ac:dyDescent="0.25">
      <c r="A100" t="s">
        <v>279</v>
      </c>
      <c r="B100" t="s">
        <v>280</v>
      </c>
      <c r="C100" t="s">
        <v>622</v>
      </c>
      <c r="D100" t="s">
        <v>623</v>
      </c>
      <c r="E100">
        <v>2234326591.9572296</v>
      </c>
      <c r="F100">
        <v>2275788081.6184535</v>
      </c>
      <c r="G100">
        <v>2406983760.7328277</v>
      </c>
      <c r="H100">
        <v>2493164290.8468823</v>
      </c>
      <c r="I100">
        <v>2628210163.988862</v>
      </c>
      <c r="J100">
        <v>2865725629.356761</v>
      </c>
      <c r="K100">
        <v>3019725204.5892944</v>
      </c>
      <c r="L100">
        <v>3200230572.8925691</v>
      </c>
      <c r="M100">
        <v>3411387650.3416848</v>
      </c>
      <c r="N100">
        <v>3433747210.2091255</v>
      </c>
      <c r="O100">
        <v>3558279639.3191066</v>
      </c>
      <c r="P100">
        <v>3700433039.2546606</v>
      </c>
      <c r="Q100">
        <v>3913663272.9464517</v>
      </c>
      <c r="R100">
        <v>4221662800.0012569</v>
      </c>
      <c r="S100">
        <v>4169835905.7163944</v>
      </c>
      <c r="T100">
        <v>4258681838.8988714</v>
      </c>
      <c r="U100">
        <v>4705872947.0553751</v>
      </c>
      <c r="V100">
        <v>5194525574.6038704</v>
      </c>
      <c r="W100">
        <v>5504441972.8075037</v>
      </c>
      <c r="X100">
        <v>5813237132.2531166</v>
      </c>
      <c r="Y100">
        <v>5848079004.5509319</v>
      </c>
      <c r="Z100">
        <v>5776613430.9152241</v>
      </c>
      <c r="AA100">
        <v>5656768290.9759521</v>
      </c>
      <c r="AB100">
        <v>5708001295.4822779</v>
      </c>
      <c r="AC100">
        <v>6069163419.4357901</v>
      </c>
      <c r="AD100">
        <v>6410628806.7628622</v>
      </c>
      <c r="AE100">
        <v>6752364967.2540932</v>
      </c>
      <c r="AF100">
        <v>7200610990.8569145</v>
      </c>
      <c r="AG100">
        <v>7326336093.0292168</v>
      </c>
      <c r="AH100">
        <v>7526187473.7747536</v>
      </c>
      <c r="AI100">
        <v>7736299733.467721</v>
      </c>
      <c r="AJ100">
        <v>7479508084.7840347</v>
      </c>
      <c r="AK100">
        <v>7933790060.5932999</v>
      </c>
      <c r="AL100">
        <v>8449146706.1587162</v>
      </c>
      <c r="AM100">
        <v>8467050743.63451</v>
      </c>
      <c r="AN100">
        <v>8991102301.2039375</v>
      </c>
      <c r="AO100">
        <v>9159305711.6135063</v>
      </c>
      <c r="AP100">
        <v>9580458196.1804638</v>
      </c>
      <c r="AQ100">
        <v>9924418971.1079712</v>
      </c>
      <c r="AR100">
        <v>9851409875.2226391</v>
      </c>
      <c r="AS100">
        <v>10569704556.919373</v>
      </c>
      <c r="AT100">
        <v>10857538040.411972</v>
      </c>
      <c r="AU100">
        <v>11265166701.857286</v>
      </c>
      <c r="AV100">
        <v>11777398118.37299</v>
      </c>
      <c r="AW100">
        <v>12511401249.996717</v>
      </c>
      <c r="AX100">
        <v>13268415996.710302</v>
      </c>
      <c r="AY100">
        <v>14139785190.677057</v>
      </c>
      <c r="AZ100">
        <v>15014801358.956072</v>
      </c>
      <c r="BA100">
        <v>15650167709.791964</v>
      </c>
      <c r="BB100">
        <v>15269613868.512667</v>
      </c>
      <c r="BC100">
        <v>15839344591.984165</v>
      </c>
      <c r="BD100">
        <v>16446892853.432793</v>
      </c>
      <c r="BE100">
        <v>17125933703.709253</v>
      </c>
      <c r="BF100">
        <v>17604014377.072651</v>
      </c>
      <c r="BG100">
        <v>18142359318.89489</v>
      </c>
      <c r="BH100">
        <v>18839040425.355652</v>
      </c>
      <c r="BI100">
        <v>19572439031.346096</v>
      </c>
      <c r="BJ100">
        <v>20520315403.820045</v>
      </c>
      <c r="BK100">
        <v>21278895971.026394</v>
      </c>
      <c r="BL100">
        <v>21843374258.667732</v>
      </c>
    </row>
    <row r="101" spans="1:64" hidden="1" x14ac:dyDescent="0.25">
      <c r="A101" t="s">
        <v>281</v>
      </c>
      <c r="B101" t="s">
        <v>282</v>
      </c>
      <c r="C101" t="s">
        <v>622</v>
      </c>
      <c r="D101" t="s">
        <v>623</v>
      </c>
      <c r="E101">
        <v>106384893060.16908</v>
      </c>
      <c r="F101">
        <v>106349229131.8376</v>
      </c>
      <c r="G101">
        <v>113730573818.61067</v>
      </c>
      <c r="H101">
        <v>117018705077.59277</v>
      </c>
      <c r="I101">
        <v>120907894675.08479</v>
      </c>
      <c r="J101">
        <v>125865003773.49057</v>
      </c>
      <c r="K101">
        <v>128985954815.31261</v>
      </c>
      <c r="L101">
        <v>131344060854.62038</v>
      </c>
      <c r="M101">
        <v>137005750382.91969</v>
      </c>
      <c r="N101">
        <v>143096746924.44141</v>
      </c>
      <c r="O101">
        <v>149479716543.48526</v>
      </c>
      <c r="P101">
        <v>155825086685.3927</v>
      </c>
      <c r="Q101">
        <v>158462258701.82651</v>
      </c>
      <c r="R101">
        <v>163032130817.08066</v>
      </c>
      <c r="S101">
        <v>172314361827.35114</v>
      </c>
      <c r="T101">
        <v>175802399160.20563</v>
      </c>
      <c r="U101">
        <v>182869982948.14047</v>
      </c>
      <c r="V101">
        <v>189553803882.69006</v>
      </c>
      <c r="W101">
        <v>194282679349.72595</v>
      </c>
      <c r="X101">
        <v>195677373205.60098</v>
      </c>
      <c r="Y101">
        <v>196257661571.33517</v>
      </c>
      <c r="Z101">
        <v>202920590181.0531</v>
      </c>
      <c r="AA101">
        <v>204840330292.55161</v>
      </c>
      <c r="AB101">
        <v>206163827319.88635</v>
      </c>
      <c r="AC101">
        <v>208740234165.81821</v>
      </c>
      <c r="AD101">
        <v>212480555240.35703</v>
      </c>
      <c r="AE101">
        <v>218915812439.87308</v>
      </c>
      <c r="AF101">
        <v>225559316354.37552</v>
      </c>
      <c r="AG101">
        <v>228207879447.19931</v>
      </c>
      <c r="AH101">
        <v>232834753217.58273</v>
      </c>
      <c r="AI101">
        <v>232014597945.42346</v>
      </c>
      <c r="AJ101">
        <v>233621409252.36517</v>
      </c>
      <c r="AK101">
        <v>232264482715.4939</v>
      </c>
      <c r="AL101">
        <v>233656362223.19366</v>
      </c>
      <c r="AM101">
        <v>233436347785.18625</v>
      </c>
      <c r="AN101">
        <v>245285233888.5658</v>
      </c>
      <c r="AO101">
        <v>257731425144.27844</v>
      </c>
      <c r="AP101">
        <v>268290402735.21216</v>
      </c>
      <c r="AQ101">
        <v>277732656930.30182</v>
      </c>
      <c r="AR101">
        <v>286485716449.46472</v>
      </c>
      <c r="AS101">
        <v>293959826751.82599</v>
      </c>
      <c r="AT101">
        <v>306391691468.19598</v>
      </c>
      <c r="AU101">
        <v>317350415845.74622</v>
      </c>
      <c r="AV101">
        <v>331728006481.50903</v>
      </c>
      <c r="AW101">
        <v>349918089465.85205</v>
      </c>
      <c r="AX101">
        <v>370816364807.69287</v>
      </c>
      <c r="AY101">
        <v>393712718704.87628</v>
      </c>
      <c r="AZ101">
        <v>418128938409.68213</v>
      </c>
      <c r="BA101">
        <v>443219732179.86945</v>
      </c>
      <c r="BB101">
        <v>463106726813.36823</v>
      </c>
      <c r="BC101">
        <v>490275634951.42578</v>
      </c>
      <c r="BD101">
        <v>513035813059.61786</v>
      </c>
      <c r="BE101">
        <v>542890467737.69165</v>
      </c>
      <c r="BF101">
        <v>573043226517.64563</v>
      </c>
      <c r="BG101">
        <v>604592611218.35156</v>
      </c>
      <c r="BH101">
        <v>633247027190.8468</v>
      </c>
      <c r="BI101">
        <v>660987311612.68213</v>
      </c>
      <c r="BJ101">
        <v>691957350496.2655</v>
      </c>
      <c r="BK101">
        <v>720207645395.68909</v>
      </c>
      <c r="BL101">
        <v>749467241806.18762</v>
      </c>
    </row>
    <row r="102" spans="1:64" hidden="1" x14ac:dyDescent="0.25">
      <c r="A102" t="s">
        <v>283</v>
      </c>
      <c r="B102" t="s">
        <v>284</v>
      </c>
      <c r="C102" t="s">
        <v>622</v>
      </c>
      <c r="D102" t="s">
        <v>623</v>
      </c>
      <c r="AN102">
        <v>39820482132.806686</v>
      </c>
      <c r="AO102">
        <v>42172016877.08709</v>
      </c>
      <c r="AP102">
        <v>44788091136.454788</v>
      </c>
      <c r="AQ102">
        <v>45814080061.644737</v>
      </c>
      <c r="AR102">
        <v>45379738092.828148</v>
      </c>
      <c r="AS102">
        <v>46678391315.039558</v>
      </c>
      <c r="AT102">
        <v>48059002801.747986</v>
      </c>
      <c r="AU102">
        <v>50787868293.886826</v>
      </c>
      <c r="AV102">
        <v>53650170222.52327</v>
      </c>
      <c r="AW102">
        <v>55879107778.000336</v>
      </c>
      <c r="AX102">
        <v>58286655436.701324</v>
      </c>
      <c r="AY102">
        <v>61197075793.909172</v>
      </c>
      <c r="AZ102">
        <v>64298314188.464729</v>
      </c>
      <c r="BA102">
        <v>65515772483.174011</v>
      </c>
      <c r="BB102">
        <v>60717700435.309944</v>
      </c>
      <c r="BC102">
        <v>59918313669.167145</v>
      </c>
      <c r="BD102">
        <v>59799454151.642258</v>
      </c>
      <c r="BE102">
        <v>58369186194.096832</v>
      </c>
      <c r="BF102">
        <v>58108222128.846054</v>
      </c>
      <c r="BG102">
        <v>57909810141.880043</v>
      </c>
      <c r="BH102">
        <v>59318112197.572227</v>
      </c>
      <c r="BI102">
        <v>61393139836.765396</v>
      </c>
      <c r="BJ102">
        <v>63504583355.145042</v>
      </c>
      <c r="BK102">
        <v>65287544197.86895</v>
      </c>
      <c r="BL102">
        <v>67154066752.815849</v>
      </c>
    </row>
    <row r="103" spans="1:64" hidden="1" x14ac:dyDescent="0.25">
      <c r="A103" t="s">
        <v>285</v>
      </c>
      <c r="B103" t="s">
        <v>286</v>
      </c>
      <c r="C103" t="s">
        <v>622</v>
      </c>
      <c r="D103" t="s">
        <v>623</v>
      </c>
      <c r="E103">
        <v>5845645805.1098928</v>
      </c>
      <c r="F103">
        <v>5674252622.2716722</v>
      </c>
      <c r="G103">
        <v>6121813604.2774229</v>
      </c>
      <c r="H103">
        <v>6005940372.390151</v>
      </c>
      <c r="I103">
        <v>5907001071.0550232</v>
      </c>
      <c r="J103">
        <v>6034698493.8514824</v>
      </c>
      <c r="K103">
        <v>5999951496.4751034</v>
      </c>
      <c r="L103">
        <v>5872891351.5003643</v>
      </c>
      <c r="M103">
        <v>6059744280.0501041</v>
      </c>
      <c r="N103">
        <v>6290738295.3121901</v>
      </c>
      <c r="O103">
        <v>6331700670.9619751</v>
      </c>
      <c r="P103">
        <v>6742018966.5237007</v>
      </c>
      <c r="Q103">
        <v>6807895757.0955486</v>
      </c>
      <c r="R103">
        <v>7131633127.9057322</v>
      </c>
      <c r="S103">
        <v>7543833617.4838161</v>
      </c>
      <c r="T103">
        <v>7628532348.2190647</v>
      </c>
      <c r="U103">
        <v>8272291638.8511562</v>
      </c>
      <c r="V103">
        <v>8579040326.4698315</v>
      </c>
      <c r="W103">
        <v>9111701233.0935936</v>
      </c>
      <c r="X103">
        <v>9800584243.0734158</v>
      </c>
      <c r="Y103">
        <v>10523346745.347265</v>
      </c>
      <c r="Z103">
        <v>10223146210.711437</v>
      </c>
      <c r="AA103">
        <v>9858819325.9388847</v>
      </c>
      <c r="AB103">
        <v>9948355295.296114</v>
      </c>
      <c r="AC103">
        <v>9978291591.125988</v>
      </c>
      <c r="AD103">
        <v>10038523681.842829</v>
      </c>
      <c r="AE103">
        <v>9988581545.8132763</v>
      </c>
      <c r="AF103">
        <v>9909307298.2331657</v>
      </c>
      <c r="AG103">
        <v>9929168209.4935646</v>
      </c>
      <c r="AH103">
        <v>9639889400.4448853</v>
      </c>
      <c r="AI103">
        <v>9739963290.3050861</v>
      </c>
      <c r="AJ103">
        <v>9923127657.0687256</v>
      </c>
      <c r="AK103">
        <v>9396216235.0742989</v>
      </c>
      <c r="AL103">
        <v>8886349729.4064064</v>
      </c>
      <c r="AM103">
        <v>7824375015.1569777</v>
      </c>
      <c r="AN103">
        <v>8598808767.61623</v>
      </c>
      <c r="AO103">
        <v>8954865947.481802</v>
      </c>
      <c r="AP103">
        <v>9197069452.6794949</v>
      </c>
      <c r="AQ103">
        <v>9397734824.985384</v>
      </c>
      <c r="AR103">
        <v>9652436745.2724667</v>
      </c>
      <c r="AS103">
        <v>9736418664.6820526</v>
      </c>
      <c r="AT103">
        <v>9703874560.8448849</v>
      </c>
      <c r="AU103">
        <v>9793586173.2838478</v>
      </c>
      <c r="AV103">
        <v>10122590710.026962</v>
      </c>
      <c r="AW103">
        <v>9997759780.274313</v>
      </c>
      <c r="AX103">
        <v>10359440139.324926</v>
      </c>
      <c r="AY103">
        <v>10540167022.1847</v>
      </c>
      <c r="AZ103">
        <v>11127267580.40917</v>
      </c>
      <c r="BA103">
        <v>11403034356.991415</v>
      </c>
      <c r="BB103">
        <v>12122895414.809975</v>
      </c>
      <c r="BC103">
        <v>11661585823.228212</v>
      </c>
      <c r="BD103">
        <v>12379266071.739372</v>
      </c>
      <c r="BE103">
        <v>12447744029.078892</v>
      </c>
      <c r="BF103">
        <v>12831758005.470072</v>
      </c>
      <c r="BG103">
        <v>13268265826.93755</v>
      </c>
      <c r="BH103">
        <v>13482802422.525589</v>
      </c>
      <c r="BI103">
        <v>13715049739.719126</v>
      </c>
      <c r="BJ103">
        <v>14028593229.458736</v>
      </c>
      <c r="BK103">
        <v>14262565847.872793</v>
      </c>
      <c r="BL103">
        <v>14022671611.226244</v>
      </c>
    </row>
    <row r="104" spans="1:64" hidden="1" x14ac:dyDescent="0.25">
      <c r="A104" t="s">
        <v>287</v>
      </c>
      <c r="B104" t="s">
        <v>288</v>
      </c>
      <c r="C104" t="s">
        <v>622</v>
      </c>
      <c r="D104" t="s">
        <v>623</v>
      </c>
      <c r="AJ104">
        <v>92011256913.930756</v>
      </c>
      <c r="AK104">
        <v>89191866063.605438</v>
      </c>
      <c r="AL104">
        <v>88678024126.942307</v>
      </c>
      <c r="AM104">
        <v>91291502557.244888</v>
      </c>
      <c r="AN104">
        <v>92651312744.430069</v>
      </c>
      <c r="AO104">
        <v>92727668359.050537</v>
      </c>
      <c r="AP104">
        <v>95642218651.349335</v>
      </c>
      <c r="AQ104">
        <v>99372263643.271927</v>
      </c>
      <c r="AR104">
        <v>102424015561.3378</v>
      </c>
      <c r="AS104">
        <v>107011783045.67128</v>
      </c>
      <c r="AT104">
        <v>111371542205.07478</v>
      </c>
      <c r="AU104">
        <v>116651982722.0294</v>
      </c>
      <c r="AV104">
        <v>121416660935.6019</v>
      </c>
      <c r="AW104">
        <v>127272408583.73473</v>
      </c>
      <c r="AX104">
        <v>132673369639.58014</v>
      </c>
      <c r="AY104">
        <v>138021450771.41525</v>
      </c>
      <c r="AZ104">
        <v>138355712640.94257</v>
      </c>
      <c r="BA104">
        <v>139819916274.64328</v>
      </c>
      <c r="BB104">
        <v>130452605289.13477</v>
      </c>
      <c r="BC104">
        <v>131916516051.98489</v>
      </c>
      <c r="BD104">
        <v>134471881165.37042</v>
      </c>
      <c r="BE104">
        <v>132615331004.73003</v>
      </c>
      <c r="BF104">
        <v>135082972930.62253</v>
      </c>
      <c r="BG104">
        <v>140795565306.98254</v>
      </c>
      <c r="BH104">
        <v>146173151085.08087</v>
      </c>
      <c r="BI104">
        <v>149301250250.02863</v>
      </c>
      <c r="BJ104">
        <v>155746258233.43607</v>
      </c>
      <c r="BK104">
        <v>164164801546.82104</v>
      </c>
      <c r="BL104">
        <v>171680578830.97299</v>
      </c>
    </row>
    <row r="105" spans="1:64" hidden="1" x14ac:dyDescent="0.25">
      <c r="A105" t="s">
        <v>289</v>
      </c>
      <c r="B105" t="s">
        <v>290</v>
      </c>
      <c r="C105" t="s">
        <v>622</v>
      </c>
      <c r="D105" t="s">
        <v>623</v>
      </c>
      <c r="E105">
        <v>2103110859219.2732</v>
      </c>
      <c r="F105">
        <v>2156410186283.8889</v>
      </c>
      <c r="G105">
        <v>2236206822704.3999</v>
      </c>
      <c r="H105">
        <v>2341523760824.8076</v>
      </c>
      <c r="I105">
        <v>2524600396261.9473</v>
      </c>
      <c r="J105">
        <v>2664851849605.7441</v>
      </c>
      <c r="K105">
        <v>2797571567889.3892</v>
      </c>
      <c r="L105">
        <v>2925363009330.98</v>
      </c>
      <c r="M105">
        <v>3126052146693.6426</v>
      </c>
      <c r="N105">
        <v>3357190862532.8906</v>
      </c>
      <c r="O105">
        <v>3607712110354.6606</v>
      </c>
      <c r="P105">
        <v>3836405396989.7773</v>
      </c>
      <c r="Q105">
        <v>4096380007890.5376</v>
      </c>
      <c r="R105">
        <v>4404299657666.1787</v>
      </c>
      <c r="S105">
        <v>4660803338181.877</v>
      </c>
      <c r="T105">
        <v>4861726407593.7607</v>
      </c>
      <c r="U105">
        <v>5188670873799.9102</v>
      </c>
      <c r="V105">
        <v>5407342201858.9854</v>
      </c>
      <c r="W105">
        <v>5579511842808.3828</v>
      </c>
      <c r="X105">
        <v>5813951806760.8281</v>
      </c>
      <c r="Y105">
        <v>6049199855277.3486</v>
      </c>
      <c r="Z105">
        <v>6167907440725.4785</v>
      </c>
      <c r="AA105">
        <v>6330667865994.7607</v>
      </c>
      <c r="AB105">
        <v>6404789390995.8379</v>
      </c>
      <c r="AC105">
        <v>6692282619927.2813</v>
      </c>
      <c r="AD105">
        <v>6979891707167.5908</v>
      </c>
      <c r="AE105">
        <v>7276987544069.3779</v>
      </c>
      <c r="AF105">
        <v>7624497249918.6689</v>
      </c>
      <c r="AG105">
        <v>7909107770025.1797</v>
      </c>
      <c r="AH105">
        <v>8135482809231.4893</v>
      </c>
      <c r="AI105">
        <v>8298947220777.4072</v>
      </c>
      <c r="AJ105">
        <v>8380119074401.4199</v>
      </c>
      <c r="AK105">
        <v>8454054658175.8457</v>
      </c>
      <c r="AL105">
        <v>8706296334639.1426</v>
      </c>
      <c r="AM105">
        <v>8935177923511.043</v>
      </c>
      <c r="AN105">
        <v>9268611255238.7852</v>
      </c>
      <c r="AO105">
        <v>9723175236005.709</v>
      </c>
      <c r="AP105">
        <v>10207391940526.08</v>
      </c>
      <c r="AQ105">
        <v>10413816915835.303</v>
      </c>
      <c r="AR105">
        <v>10743488738995.617</v>
      </c>
      <c r="AS105">
        <v>11348498989509.18</v>
      </c>
      <c r="AT105">
        <v>11721290763413.363</v>
      </c>
      <c r="AU105">
        <v>12204006811307.457</v>
      </c>
      <c r="AV105">
        <v>12855736819124.643</v>
      </c>
      <c r="AW105">
        <v>13845968169306.811</v>
      </c>
      <c r="AX105">
        <v>14801232530404.586</v>
      </c>
      <c r="AY105">
        <v>15971919925516.736</v>
      </c>
      <c r="AZ105">
        <v>17326016059769.852</v>
      </c>
      <c r="BA105">
        <v>18287546457642.25</v>
      </c>
      <c r="BB105">
        <v>18655777879984.098</v>
      </c>
      <c r="BC105">
        <v>20019039739130.031</v>
      </c>
      <c r="BD105">
        <v>21219561021392.363</v>
      </c>
      <c r="BE105">
        <v>22291866337381.945</v>
      </c>
      <c r="BF105">
        <v>23399976047485.422</v>
      </c>
      <c r="BG105">
        <v>24409662567160.891</v>
      </c>
      <c r="BH105">
        <v>25364967878822.297</v>
      </c>
      <c r="BI105">
        <v>26459934794675.637</v>
      </c>
      <c r="BJ105">
        <v>27773742795299.406</v>
      </c>
      <c r="BK105">
        <v>29006791814093.48</v>
      </c>
      <c r="BL105">
        <v>30069396036646.227</v>
      </c>
    </row>
    <row r="106" spans="1:64" hidden="1" x14ac:dyDescent="0.25">
      <c r="A106" t="s">
        <v>291</v>
      </c>
      <c r="B106" t="s">
        <v>292</v>
      </c>
      <c r="C106" t="s">
        <v>622</v>
      </c>
      <c r="D106" t="s">
        <v>623</v>
      </c>
      <c r="E106">
        <v>2360246183367.4321</v>
      </c>
      <c r="F106">
        <v>2416010255732.3687</v>
      </c>
      <c r="G106">
        <v>2510600696420.769</v>
      </c>
      <c r="H106">
        <v>2629957547232.0156</v>
      </c>
      <c r="I106">
        <v>2826097627756.9292</v>
      </c>
      <c r="J106">
        <v>2980115307969.4814</v>
      </c>
      <c r="K106">
        <v>3113999569012.3164</v>
      </c>
      <c r="L106">
        <v>3228322862800.8076</v>
      </c>
      <c r="M106">
        <v>3439196927825.0264</v>
      </c>
      <c r="N106">
        <v>3700776384390.6548</v>
      </c>
      <c r="O106">
        <v>3991549432115.8237</v>
      </c>
      <c r="P106">
        <v>4246203086894.043</v>
      </c>
      <c r="Q106">
        <v>4510627277769.5586</v>
      </c>
      <c r="R106">
        <v>4834852298790.7129</v>
      </c>
      <c r="S106">
        <v>5125240432103.5654</v>
      </c>
      <c r="T106">
        <v>5318535932101.2324</v>
      </c>
      <c r="U106">
        <v>5671368255562.5811</v>
      </c>
      <c r="V106">
        <v>5911329034286.6172</v>
      </c>
      <c r="W106">
        <v>6084692306793.0156</v>
      </c>
      <c r="X106">
        <v>6338326253763.7979</v>
      </c>
      <c r="Y106">
        <v>6590033968607.1162</v>
      </c>
      <c r="Z106">
        <v>6699466574231.54</v>
      </c>
      <c r="AA106">
        <v>6857831630882.1299</v>
      </c>
      <c r="AB106">
        <v>6922357535216.4551</v>
      </c>
      <c r="AC106">
        <v>7215936077326.5889</v>
      </c>
      <c r="AD106">
        <v>7524764449696.7188</v>
      </c>
      <c r="AE106">
        <v>7836875965519.4092</v>
      </c>
      <c r="AF106">
        <v>8202169041033.752</v>
      </c>
      <c r="AG106">
        <v>8512449902018.127</v>
      </c>
      <c r="AH106">
        <v>8754310525068.7715</v>
      </c>
      <c r="AI106">
        <v>8942722013315.9121</v>
      </c>
      <c r="AJ106">
        <v>9033538851673.873</v>
      </c>
      <c r="AK106">
        <v>9118916205936.7148</v>
      </c>
      <c r="AL106">
        <v>9375548875665.1992</v>
      </c>
      <c r="AM106">
        <v>9608298883107.0801</v>
      </c>
      <c r="AN106">
        <v>9964296832511.834</v>
      </c>
      <c r="AO106">
        <v>10452132744258.275</v>
      </c>
      <c r="AP106">
        <v>10960345420928.428</v>
      </c>
      <c r="AQ106">
        <v>11190946985632.885</v>
      </c>
      <c r="AR106">
        <v>11544010460311.287</v>
      </c>
      <c r="AS106">
        <v>12180425555509.115</v>
      </c>
      <c r="AT106">
        <v>12591716626149.82</v>
      </c>
      <c r="AU106">
        <v>13123867171969.137</v>
      </c>
      <c r="AV106">
        <v>13823560114949.219</v>
      </c>
      <c r="AW106">
        <v>14879330377297.602</v>
      </c>
      <c r="AX106">
        <v>15899424456881.504</v>
      </c>
      <c r="AY106">
        <v>17139302671771.574</v>
      </c>
      <c r="AZ106">
        <v>18568809990951.348</v>
      </c>
      <c r="BA106">
        <v>19596493449506.602</v>
      </c>
      <c r="BB106">
        <v>20034047719211.758</v>
      </c>
      <c r="BC106">
        <v>21483723192036.125</v>
      </c>
      <c r="BD106">
        <v>22751073942920.32</v>
      </c>
      <c r="BE106">
        <v>23896001632630.969</v>
      </c>
      <c r="BF106">
        <v>25097715723426.008</v>
      </c>
      <c r="BG106">
        <v>26203799278244.336</v>
      </c>
      <c r="BH106">
        <v>27229287455968.758</v>
      </c>
      <c r="BI106">
        <v>28384367715491.098</v>
      </c>
      <c r="BJ106">
        <v>29777457822051.262</v>
      </c>
      <c r="BK106">
        <v>31098279309146.984</v>
      </c>
      <c r="BL106">
        <v>32237689036906.898</v>
      </c>
    </row>
    <row r="107" spans="1:64" hidden="1" x14ac:dyDescent="0.25">
      <c r="A107" t="s">
        <v>293</v>
      </c>
      <c r="B107" t="s">
        <v>294</v>
      </c>
      <c r="C107" t="s">
        <v>622</v>
      </c>
      <c r="D107" t="s">
        <v>623</v>
      </c>
      <c r="E107">
        <v>248197790755.51773</v>
      </c>
      <c r="F107">
        <v>250869597187.29611</v>
      </c>
      <c r="G107">
        <v>264776149058.64145</v>
      </c>
      <c r="H107">
        <v>278241619367.30127</v>
      </c>
      <c r="I107">
        <v>291540115858.40747</v>
      </c>
      <c r="J107">
        <v>305077629713.73022</v>
      </c>
      <c r="K107">
        <v>307189837383.36493</v>
      </c>
      <c r="L107">
        <v>295904702648.38177</v>
      </c>
      <c r="M107">
        <v>306667313354.20947</v>
      </c>
      <c r="N107">
        <v>335935787048.96869</v>
      </c>
      <c r="O107">
        <v>374226409926.75269</v>
      </c>
      <c r="P107">
        <v>399420712378.73621</v>
      </c>
      <c r="Q107">
        <v>405412395265.3111</v>
      </c>
      <c r="R107">
        <v>422481794255.40131</v>
      </c>
      <c r="S107">
        <v>455048039501.45038</v>
      </c>
      <c r="T107">
        <v>449677777482.22925</v>
      </c>
      <c r="U107">
        <v>475551257639.33295</v>
      </c>
      <c r="V107">
        <v>496449849358.29456</v>
      </c>
      <c r="W107">
        <v>498836331048.72034</v>
      </c>
      <c r="X107">
        <v>517959830549.95404</v>
      </c>
      <c r="Y107">
        <v>534622134067.30188</v>
      </c>
      <c r="Z107">
        <v>527047655936.04004</v>
      </c>
      <c r="AA107">
        <v>524518625228.79077</v>
      </c>
      <c r="AB107">
        <v>516761532814.26013</v>
      </c>
      <c r="AC107">
        <v>524843644777.16217</v>
      </c>
      <c r="AD107">
        <v>546265262147.66394</v>
      </c>
      <c r="AE107">
        <v>562393195752.01648</v>
      </c>
      <c r="AF107">
        <v>581553019981.73254</v>
      </c>
      <c r="AG107">
        <v>606778222367.90137</v>
      </c>
      <c r="AH107">
        <v>622644835992.0282</v>
      </c>
      <c r="AI107">
        <v>648003793925.28955</v>
      </c>
      <c r="AJ107">
        <v>657927218294.18738</v>
      </c>
      <c r="AK107">
        <v>669810710870.59021</v>
      </c>
      <c r="AL107">
        <v>673277826396.41809</v>
      </c>
      <c r="AM107">
        <v>676411437769.54346</v>
      </c>
      <c r="AN107">
        <v>698941624266.0835</v>
      </c>
      <c r="AO107">
        <v>732316407015.46021</v>
      </c>
      <c r="AP107">
        <v>755653712087.10229</v>
      </c>
      <c r="AQ107">
        <v>780488249332.18481</v>
      </c>
      <c r="AR107">
        <v>803904633009.30518</v>
      </c>
      <c r="AS107">
        <v>834518925408.97046</v>
      </c>
      <c r="AT107">
        <v>873826472955.0686</v>
      </c>
      <c r="AU107">
        <v>924278542650.44263</v>
      </c>
      <c r="AV107">
        <v>972412361598.14978</v>
      </c>
      <c r="AW107">
        <v>1037799609729.6505</v>
      </c>
      <c r="AX107">
        <v>1102573001375.0259</v>
      </c>
      <c r="AY107">
        <v>1171119548881.2039</v>
      </c>
      <c r="AZ107">
        <v>1245526488489.5251</v>
      </c>
      <c r="BA107">
        <v>1311673212035.5366</v>
      </c>
      <c r="BB107">
        <v>1383012442262.939</v>
      </c>
      <c r="BC107">
        <v>1469119672665.1863</v>
      </c>
      <c r="BD107">
        <v>1535256212300.9717</v>
      </c>
      <c r="BE107">
        <v>1607844439357.3667</v>
      </c>
      <c r="BF107">
        <v>1702282144860.885</v>
      </c>
      <c r="BG107">
        <v>1799958362761.6941</v>
      </c>
      <c r="BH107">
        <v>1870368076304.6187</v>
      </c>
      <c r="BI107">
        <v>1930046661675.4583</v>
      </c>
      <c r="BJ107">
        <v>2009051564759.835</v>
      </c>
      <c r="BK107">
        <v>2097020470871.0403</v>
      </c>
      <c r="BL107">
        <v>2174034852990.8987</v>
      </c>
    </row>
    <row r="108" spans="1:64" hidden="1" x14ac:dyDescent="0.25">
      <c r="A108" t="s">
        <v>295</v>
      </c>
      <c r="B108" t="s">
        <v>296</v>
      </c>
      <c r="C108" t="s">
        <v>622</v>
      </c>
      <c r="D108" t="s">
        <v>623</v>
      </c>
      <c r="E108">
        <v>101376480431.4135</v>
      </c>
      <c r="F108">
        <v>102680157605.73459</v>
      </c>
      <c r="G108">
        <v>107090070053.31235</v>
      </c>
      <c r="H108">
        <v>115508209495.60736</v>
      </c>
      <c r="I108">
        <v>121410212012.73064</v>
      </c>
      <c r="J108">
        <v>128146631303.46791</v>
      </c>
      <c r="K108">
        <v>127238271104.46758</v>
      </c>
      <c r="L108">
        <v>116065877183.40965</v>
      </c>
      <c r="M108">
        <v>118357725312.63985</v>
      </c>
      <c r="N108">
        <v>137969552451.81381</v>
      </c>
      <c r="O108">
        <v>163719748023.38559</v>
      </c>
      <c r="P108">
        <v>181728729505.21558</v>
      </c>
      <c r="Q108">
        <v>189039533005.41818</v>
      </c>
      <c r="R108">
        <v>199740977216.78168</v>
      </c>
      <c r="S108">
        <v>217546210860.66092</v>
      </c>
      <c r="T108">
        <v>212531872458.65475</v>
      </c>
      <c r="U108">
        <v>226288898063.93802</v>
      </c>
      <c r="V108">
        <v>238137071686.68823</v>
      </c>
      <c r="W108">
        <v>235860671959.69308</v>
      </c>
      <c r="X108">
        <v>250129598156.5921</v>
      </c>
      <c r="Y108">
        <v>263534179663.05502</v>
      </c>
      <c r="Z108">
        <v>250822015813.97769</v>
      </c>
      <c r="AA108">
        <v>247390983437.84097</v>
      </c>
      <c r="AB108">
        <v>238659005686.93402</v>
      </c>
      <c r="AC108">
        <v>242326880947.32932</v>
      </c>
      <c r="AD108">
        <v>257003875934.29568</v>
      </c>
      <c r="AE108">
        <v>263622299323.8479</v>
      </c>
      <c r="AF108">
        <v>273020046805.87604</v>
      </c>
      <c r="AG108">
        <v>289878427094.59686</v>
      </c>
      <c r="AH108">
        <v>298248901045.33148</v>
      </c>
      <c r="AI108">
        <v>318088145413.95532</v>
      </c>
      <c r="AJ108">
        <v>323765188318.35413</v>
      </c>
      <c r="AK108">
        <v>333535004664.04388</v>
      </c>
      <c r="AL108">
        <v>332083903382.67432</v>
      </c>
      <c r="AM108">
        <v>334247076343.91913</v>
      </c>
      <c r="AN108">
        <v>340314188112.78174</v>
      </c>
      <c r="AO108">
        <v>356076991955.75958</v>
      </c>
      <c r="AP108">
        <v>363583390587.27332</v>
      </c>
      <c r="AQ108">
        <v>373417249387.20459</v>
      </c>
      <c r="AR108">
        <v>380787240118.48206</v>
      </c>
      <c r="AS108">
        <v>395183115033.09198</v>
      </c>
      <c r="AT108">
        <v>412734181063.35022</v>
      </c>
      <c r="AU108">
        <v>443993057555.3504</v>
      </c>
      <c r="AV108">
        <v>466863090448.08685</v>
      </c>
      <c r="AW108">
        <v>502207349676.08496</v>
      </c>
      <c r="AX108">
        <v>532015360880.72546</v>
      </c>
      <c r="AY108">
        <v>562767979835.84644</v>
      </c>
      <c r="AZ108">
        <v>595099892122.64941</v>
      </c>
      <c r="BA108">
        <v>620810394124.62842</v>
      </c>
      <c r="BB108">
        <v>658506948848.95728</v>
      </c>
      <c r="BC108">
        <v>700031820002.65161</v>
      </c>
      <c r="BD108">
        <v>733687515544.95972</v>
      </c>
      <c r="BE108">
        <v>767470636289.70435</v>
      </c>
      <c r="BF108">
        <v>811425228605.35144</v>
      </c>
      <c r="BG108">
        <v>859525952861.53674</v>
      </c>
      <c r="BH108">
        <v>891674979395.03296</v>
      </c>
      <c r="BI108">
        <v>904812676244.7583</v>
      </c>
      <c r="BJ108">
        <v>929381669103.72974</v>
      </c>
      <c r="BK108">
        <v>961750556589.84302</v>
      </c>
      <c r="BL108">
        <v>983276122767.84595</v>
      </c>
    </row>
    <row r="109" spans="1:64" hidden="1" x14ac:dyDescent="0.25">
      <c r="A109" t="s">
        <v>297</v>
      </c>
      <c r="B109" t="s">
        <v>298</v>
      </c>
      <c r="C109" t="s">
        <v>622</v>
      </c>
      <c r="D109" t="s">
        <v>623</v>
      </c>
      <c r="E109">
        <v>60580597267.239189</v>
      </c>
      <c r="F109">
        <v>64058314793.60836</v>
      </c>
      <c r="G109">
        <v>65238254668.619598</v>
      </c>
      <c r="H109">
        <v>63778855349.524437</v>
      </c>
      <c r="I109">
        <v>66030056426.848221</v>
      </c>
      <c r="J109">
        <v>66744230561.726913</v>
      </c>
      <c r="K109">
        <v>68607293522.279076</v>
      </c>
      <c r="L109">
        <v>69554350527.229553</v>
      </c>
      <c r="M109">
        <v>77146332091.474686</v>
      </c>
      <c r="N109">
        <v>82409484955.024109</v>
      </c>
      <c r="O109">
        <v>88635220348.19838</v>
      </c>
      <c r="P109">
        <v>94860955741.37265</v>
      </c>
      <c r="Q109">
        <v>101536931350.01608</v>
      </c>
      <c r="R109">
        <v>109765459425.77898</v>
      </c>
      <c r="S109">
        <v>118145693216.16388</v>
      </c>
      <c r="T109">
        <v>124026159828.57497</v>
      </c>
      <c r="U109">
        <v>132567301909.33804</v>
      </c>
      <c r="V109">
        <v>144181954870.16006</v>
      </c>
      <c r="W109">
        <v>153938848478.32281</v>
      </c>
      <c r="X109">
        <v>165213806159.43796</v>
      </c>
      <c r="Y109">
        <v>181537058284.48242</v>
      </c>
      <c r="Z109">
        <v>195927785588.60336</v>
      </c>
      <c r="AA109">
        <v>200329196198.43643</v>
      </c>
      <c r="AB109">
        <v>208728934024.01401</v>
      </c>
      <c r="AC109">
        <v>223288878861.95697</v>
      </c>
      <c r="AD109">
        <v>228786571622.48801</v>
      </c>
      <c r="AE109">
        <v>242227885896.28619</v>
      </c>
      <c r="AF109">
        <v>254159855613.23022</v>
      </c>
      <c r="AG109">
        <v>268851562224.35513</v>
      </c>
      <c r="AH109">
        <v>288898712661.28754</v>
      </c>
      <c r="AI109">
        <v>309821137734.33661</v>
      </c>
      <c r="AJ109">
        <v>331235921596.56458</v>
      </c>
      <c r="AK109">
        <v>352757997188.37384</v>
      </c>
      <c r="AL109">
        <v>375674596363.26691</v>
      </c>
      <c r="AM109">
        <v>404000352342.24756</v>
      </c>
      <c r="AN109">
        <v>437209211196.90747</v>
      </c>
      <c r="AO109">
        <v>471391045244.88403</v>
      </c>
      <c r="AP109">
        <v>493545853299.54523</v>
      </c>
      <c r="AQ109">
        <v>428759443957.88043</v>
      </c>
      <c r="AR109">
        <v>432151471748.06287</v>
      </c>
      <c r="AS109">
        <v>453413616927.79816</v>
      </c>
      <c r="AT109">
        <v>469933589927.66608</v>
      </c>
      <c r="AU109">
        <v>491078136159.83527</v>
      </c>
      <c r="AV109">
        <v>514553483744.12469</v>
      </c>
      <c r="AW109">
        <v>540440020890.98438</v>
      </c>
      <c r="AX109">
        <v>571204954434.6582</v>
      </c>
      <c r="AY109">
        <v>602626663572.80237</v>
      </c>
      <c r="AZ109">
        <v>640863459320.34949</v>
      </c>
      <c r="BA109">
        <v>679403088245.16663</v>
      </c>
      <c r="BB109">
        <v>710851782010.38013</v>
      </c>
      <c r="BC109">
        <v>755094160363.07092</v>
      </c>
      <c r="BD109">
        <v>801681840622.49268</v>
      </c>
      <c r="BE109">
        <v>850023661688.38184</v>
      </c>
      <c r="BF109">
        <v>897261717986.5343</v>
      </c>
      <c r="BG109">
        <v>942184637117.35291</v>
      </c>
      <c r="BH109">
        <v>988128596686.36487</v>
      </c>
      <c r="BI109">
        <v>1037861792572.6379</v>
      </c>
      <c r="BJ109">
        <v>1090479163407.9752</v>
      </c>
      <c r="BK109">
        <v>1146853725883.4514</v>
      </c>
      <c r="BL109">
        <v>1204479845861.6926</v>
      </c>
    </row>
    <row r="110" spans="1:64" hidden="1" x14ac:dyDescent="0.25">
      <c r="A110" t="s">
        <v>299</v>
      </c>
      <c r="B110" t="s">
        <v>300</v>
      </c>
      <c r="C110" t="s">
        <v>622</v>
      </c>
      <c r="D110" t="s">
        <v>623</v>
      </c>
      <c r="F110">
        <v>154144756687.08484</v>
      </c>
      <c r="G110">
        <v>164503604924.14105</v>
      </c>
      <c r="H110">
        <v>168664152767.76019</v>
      </c>
      <c r="I110">
        <v>176185843384.34851</v>
      </c>
      <c r="J110">
        <v>182812092019.79337</v>
      </c>
      <c r="K110">
        <v>186618624834.43643</v>
      </c>
      <c r="L110">
        <v>188935937932.3562</v>
      </c>
      <c r="M110">
        <v>198489364744.55215</v>
      </c>
      <c r="N110">
        <v>205877862229.02643</v>
      </c>
      <c r="O110">
        <v>215414768950.72083</v>
      </c>
      <c r="P110">
        <v>220240593038.7388</v>
      </c>
      <c r="Q110">
        <v>217194577082.49942</v>
      </c>
      <c r="R110">
        <v>222541386722.23172</v>
      </c>
      <c r="S110">
        <v>236359720925.06036</v>
      </c>
      <c r="T110">
        <v>236959364434.35825</v>
      </c>
      <c r="U110">
        <v>248476644757.13129</v>
      </c>
      <c r="V110">
        <v>256759612605.59763</v>
      </c>
      <c r="W110">
        <v>262750989191.07571</v>
      </c>
      <c r="X110">
        <v>265555832301.6268</v>
      </c>
      <c r="Y110">
        <v>266662165168.90851</v>
      </c>
      <c r="Z110">
        <v>275093539780.8092</v>
      </c>
      <c r="AA110">
        <v>276670091592.60492</v>
      </c>
      <c r="AB110">
        <v>278989811010.27979</v>
      </c>
      <c r="AC110">
        <v>283434998058.30634</v>
      </c>
      <c r="AD110">
        <v>288998870953.5545</v>
      </c>
      <c r="AE110">
        <v>298712425350.13904</v>
      </c>
      <c r="AF110">
        <v>308396529560.30792</v>
      </c>
      <c r="AG110">
        <v>315333768024.01709</v>
      </c>
      <c r="AH110">
        <v>322609591870.86493</v>
      </c>
      <c r="AI110">
        <v>326311078762.98859</v>
      </c>
      <c r="AJ110">
        <v>330361277110.19299</v>
      </c>
      <c r="AK110">
        <v>331720193685.60388</v>
      </c>
      <c r="AL110">
        <v>337159024667.44446</v>
      </c>
      <c r="AM110">
        <v>338017491436.46515</v>
      </c>
      <c r="AN110">
        <v>355106928997.86414</v>
      </c>
      <c r="AO110">
        <v>372622224848.6994</v>
      </c>
      <c r="AP110">
        <v>388900763834.48102</v>
      </c>
      <c r="AQ110">
        <v>404107276083.32172</v>
      </c>
      <c r="AR110">
        <v>420626536848.57568</v>
      </c>
      <c r="AS110">
        <v>436765524059.28375</v>
      </c>
      <c r="AT110">
        <v>458542945232.62921</v>
      </c>
      <c r="AU110">
        <v>476598938712.79376</v>
      </c>
      <c r="AV110">
        <v>501699327332.09509</v>
      </c>
      <c r="AW110">
        <v>531034964834.89056</v>
      </c>
      <c r="AX110">
        <v>565890336251.99023</v>
      </c>
      <c r="AY110">
        <v>603657711803.86182</v>
      </c>
      <c r="AZ110">
        <v>645823079748.34192</v>
      </c>
      <c r="BA110">
        <v>686683756748.13477</v>
      </c>
      <c r="BB110">
        <v>719744463219.31738</v>
      </c>
      <c r="BC110">
        <v>763982967227.13538</v>
      </c>
      <c r="BD110">
        <v>796040800823.14233</v>
      </c>
      <c r="BE110">
        <v>834668634410.10217</v>
      </c>
      <c r="BF110">
        <v>884920877602.51025</v>
      </c>
      <c r="BG110">
        <v>934012729169.27271</v>
      </c>
      <c r="BH110">
        <v>972159011676.33057</v>
      </c>
      <c r="BI110">
        <v>1020060976702.707</v>
      </c>
      <c r="BJ110">
        <v>1075563139876.1819</v>
      </c>
      <c r="BK110">
        <v>1131836650821.5032</v>
      </c>
      <c r="BL110">
        <v>1188620560265.0093</v>
      </c>
    </row>
    <row r="111" spans="1:64" hidden="1" x14ac:dyDescent="0.25">
      <c r="A111" t="s">
        <v>301</v>
      </c>
      <c r="B111" t="s">
        <v>302</v>
      </c>
      <c r="C111" t="s">
        <v>622</v>
      </c>
      <c r="D111" t="s">
        <v>623</v>
      </c>
      <c r="AC111">
        <v>1178365959.2841671</v>
      </c>
      <c r="AD111">
        <v>1183302406.0329812</v>
      </c>
      <c r="AE111">
        <v>1409378700.8520634</v>
      </c>
      <c r="AF111">
        <v>1548855703.769321</v>
      </c>
      <c r="AG111">
        <v>1732075367.0893044</v>
      </c>
      <c r="AH111">
        <v>1850639618.1138535</v>
      </c>
      <c r="AI111">
        <v>1928125469.8640134</v>
      </c>
      <c r="AJ111">
        <v>1959071767.1038306</v>
      </c>
      <c r="AK111">
        <v>1974744341.2406538</v>
      </c>
      <c r="AL111">
        <v>2026087694.1129107</v>
      </c>
      <c r="AM111">
        <v>2107131201.8774335</v>
      </c>
      <c r="AN111">
        <v>2197737843.5581522</v>
      </c>
      <c r="AO111">
        <v>2366963657.5121298</v>
      </c>
      <c r="AP111">
        <v>2570522532.0581841</v>
      </c>
      <c r="AQ111">
        <v>2917543073.8860373</v>
      </c>
      <c r="AR111">
        <v>3317246475.0084252</v>
      </c>
      <c r="AS111">
        <v>3493060538.1838636</v>
      </c>
      <c r="AT111">
        <v>3681685807.2457924</v>
      </c>
      <c r="AU111">
        <v>3909950327.2950282</v>
      </c>
      <c r="AV111">
        <v>4144547346.932744</v>
      </c>
      <c r="AW111">
        <v>4360063808.9732332</v>
      </c>
      <c r="AX111">
        <v>4617307573.7026577</v>
      </c>
      <c r="AY111">
        <v>4972840256.8777618</v>
      </c>
      <c r="AZ111">
        <v>5345803276.1436014</v>
      </c>
      <c r="BA111">
        <v>5607747636.6746283</v>
      </c>
      <c r="BB111">
        <v>5725510337.0448008</v>
      </c>
      <c r="BC111">
        <v>5920177688.5043268</v>
      </c>
      <c r="BD111">
        <v>6038581242.2744083</v>
      </c>
      <c r="BE111">
        <v>6479624483.7536564</v>
      </c>
      <c r="BF111">
        <v>6747992293.0111275</v>
      </c>
      <c r="BG111">
        <v>7095871748.0457401</v>
      </c>
      <c r="BH111">
        <v>7068495987.7866058</v>
      </c>
      <c r="BI111">
        <v>7559919845.431654</v>
      </c>
      <c r="BJ111">
        <v>7774450691.8632555</v>
      </c>
      <c r="BK111">
        <v>7946530818.7393503</v>
      </c>
    </row>
    <row r="112" spans="1:64" hidden="1" x14ac:dyDescent="0.25">
      <c r="A112" t="s">
        <v>626</v>
      </c>
      <c r="B112" t="s">
        <v>627</v>
      </c>
      <c r="C112" t="s">
        <v>622</v>
      </c>
      <c r="D112" t="s">
        <v>623</v>
      </c>
      <c r="E112">
        <v>148773240565.12012</v>
      </c>
      <c r="F112">
        <v>154311685268.91122</v>
      </c>
      <c r="G112">
        <v>158834757876.73581</v>
      </c>
      <c r="H112">
        <v>168355874365.04355</v>
      </c>
      <c r="I112">
        <v>180903353709.48297</v>
      </c>
      <c r="J112">
        <v>176135157184.68576</v>
      </c>
      <c r="K112">
        <v>176037703768.97473</v>
      </c>
      <c r="L112">
        <v>189814349385.3772</v>
      </c>
      <c r="M112">
        <v>196245125108.44452</v>
      </c>
      <c r="N112">
        <v>209078968136.59647</v>
      </c>
      <c r="O112">
        <v>219861650853.23227</v>
      </c>
      <c r="P112">
        <v>223473824717.61658</v>
      </c>
      <c r="Q112">
        <v>222237341112.63361</v>
      </c>
      <c r="R112">
        <v>229561219659.35931</v>
      </c>
      <c r="S112">
        <v>232282292035.66141</v>
      </c>
      <c r="T112">
        <v>253535917382.89841</v>
      </c>
      <c r="U112">
        <v>257752482445.01334</v>
      </c>
      <c r="V112">
        <v>276451818260.54681</v>
      </c>
      <c r="W112">
        <v>292244217089.30945</v>
      </c>
      <c r="X112">
        <v>276935931059.83539</v>
      </c>
      <c r="Y112">
        <v>295589841122.92645</v>
      </c>
      <c r="Z112">
        <v>313343568872.0882</v>
      </c>
      <c r="AA112">
        <v>324234555451.75623</v>
      </c>
      <c r="AB112">
        <v>347867664947.46527</v>
      </c>
      <c r="AC112">
        <v>361158776510.80469</v>
      </c>
      <c r="AD112">
        <v>380135139299.92352</v>
      </c>
      <c r="AE112">
        <v>398292538163.16431</v>
      </c>
      <c r="AF112">
        <v>414086253764.64398</v>
      </c>
      <c r="AG112">
        <v>453953579378.03558</v>
      </c>
      <c r="AH112">
        <v>480951757294.5954</v>
      </c>
      <c r="AI112">
        <v>507565004254.755</v>
      </c>
      <c r="AJ112">
        <v>512929110762.33813</v>
      </c>
      <c r="AK112">
        <v>541049915924.76227</v>
      </c>
      <c r="AL112">
        <v>566753986666.96484</v>
      </c>
      <c r="AM112">
        <v>604493704287.7417</v>
      </c>
      <c r="AN112">
        <v>650281030594.28772</v>
      </c>
      <c r="AO112">
        <v>699374141678.85815</v>
      </c>
      <c r="AP112">
        <v>727697541481.73096</v>
      </c>
      <c r="AQ112">
        <v>772701383365.47253</v>
      </c>
      <c r="AR112">
        <v>841052658954.87341</v>
      </c>
      <c r="AS112">
        <v>873357417209.46936</v>
      </c>
      <c r="AT112">
        <v>915487884378.97864</v>
      </c>
      <c r="AU112">
        <v>950312817570.94031</v>
      </c>
      <c r="AV112">
        <v>1025011030242.8983</v>
      </c>
      <c r="AW112">
        <v>1106222004443.918</v>
      </c>
      <c r="AX112">
        <v>1193872737485.7722</v>
      </c>
      <c r="AY112">
        <v>1290107626116.8452</v>
      </c>
      <c r="AZ112">
        <v>1388940385493.7542</v>
      </c>
      <c r="BA112">
        <v>1431812781420.8586</v>
      </c>
      <c r="BB112">
        <v>1544380310593.3528</v>
      </c>
      <c r="BC112">
        <v>1675615335600.5637</v>
      </c>
      <c r="BD112">
        <v>1763440111904.0454</v>
      </c>
      <c r="BE112">
        <v>1859659734290.5593</v>
      </c>
      <c r="BF112">
        <v>1978419583617.946</v>
      </c>
      <c r="BG112">
        <v>2125024977747.6807</v>
      </c>
      <c r="BH112">
        <v>2294947360719.6392</v>
      </c>
      <c r="BI112">
        <v>2484425233783.8027</v>
      </c>
      <c r="BJ112">
        <v>2659423696537.1553</v>
      </c>
      <c r="BK112">
        <v>2822169439126.6128</v>
      </c>
      <c r="BL112">
        <v>2940156656485.4629</v>
      </c>
    </row>
    <row r="113" spans="1:64" hidden="1" x14ac:dyDescent="0.25">
      <c r="A113" t="s">
        <v>303</v>
      </c>
      <c r="B113" t="s">
        <v>304</v>
      </c>
      <c r="C113" t="s">
        <v>622</v>
      </c>
      <c r="D113" t="s">
        <v>623</v>
      </c>
    </row>
    <row r="114" spans="1:64" hidden="1" x14ac:dyDescent="0.25">
      <c r="A114" t="s">
        <v>305</v>
      </c>
      <c r="B114" t="s">
        <v>306</v>
      </c>
      <c r="C114" t="s">
        <v>622</v>
      </c>
      <c r="D114" t="s">
        <v>623</v>
      </c>
      <c r="O114">
        <v>37691202252.921082</v>
      </c>
      <c r="P114">
        <v>38999045081.840294</v>
      </c>
      <c r="Q114">
        <v>41530008052.842079</v>
      </c>
      <c r="R114">
        <v>43490817705.722191</v>
      </c>
      <c r="S114">
        <v>45343626944.411591</v>
      </c>
      <c r="T114">
        <v>47908554842.342163</v>
      </c>
      <c r="U114">
        <v>48576786920.372482</v>
      </c>
      <c r="V114">
        <v>52565572875.81472</v>
      </c>
      <c r="W114">
        <v>56343318830.016586</v>
      </c>
      <c r="X114">
        <v>58074769240.32618</v>
      </c>
      <c r="Y114">
        <v>59863081873.389412</v>
      </c>
      <c r="Z114">
        <v>61853658830.232811</v>
      </c>
      <c r="AA114">
        <v>63266067654.55278</v>
      </c>
      <c r="AB114">
        <v>63111508273.978279</v>
      </c>
      <c r="AC114">
        <v>65859618050.183334</v>
      </c>
      <c r="AD114">
        <v>67891791975.71096</v>
      </c>
      <c r="AE114">
        <v>67600991285.333542</v>
      </c>
      <c r="AF114">
        <v>70753286735.443375</v>
      </c>
      <c r="AG114">
        <v>74444778912.223312</v>
      </c>
      <c r="AH114">
        <v>78772937885.135254</v>
      </c>
      <c r="AI114">
        <v>85442271318.31012</v>
      </c>
      <c r="AJ114">
        <v>87090999526.347488</v>
      </c>
      <c r="AK114">
        <v>90002690177.883057</v>
      </c>
      <c r="AL114">
        <v>92426110423.087753</v>
      </c>
      <c r="AM114">
        <v>97745998205.866455</v>
      </c>
      <c r="AN114">
        <v>107163259978.67091</v>
      </c>
      <c r="AO114">
        <v>115108590024.81433</v>
      </c>
      <c r="AP114">
        <v>127659720315.01175</v>
      </c>
      <c r="AQ114">
        <v>138755064392.64822</v>
      </c>
      <c r="AR114">
        <v>153329286244.5726</v>
      </c>
      <c r="AS114">
        <v>167812388307.17667</v>
      </c>
      <c r="AT114">
        <v>176670249512.71304</v>
      </c>
      <c r="AU114">
        <v>187128803885.56961</v>
      </c>
      <c r="AV114">
        <v>192780034654.15506</v>
      </c>
      <c r="AW114">
        <v>205737462305.88403</v>
      </c>
      <c r="AX114">
        <v>217464682083.50143</v>
      </c>
      <c r="AY114">
        <v>228492099818.95602</v>
      </c>
      <c r="AZ114">
        <v>240657630563.92853</v>
      </c>
      <c r="BA114">
        <v>229875245850.04837</v>
      </c>
      <c r="BB114">
        <v>218199393693.34412</v>
      </c>
      <c r="BC114">
        <v>222148757577.89072</v>
      </c>
      <c r="BD114">
        <v>222911707742.22845</v>
      </c>
      <c r="BE114">
        <v>223414852436.07257</v>
      </c>
      <c r="BF114">
        <v>226434603200.28497</v>
      </c>
      <c r="BG114">
        <v>245809906067.72556</v>
      </c>
      <c r="BH114">
        <v>307661905045.93237</v>
      </c>
      <c r="BI114">
        <v>318977143229.69232</v>
      </c>
      <c r="BJ114">
        <v>344958776557.39325</v>
      </c>
      <c r="BK114">
        <v>373141462633.95618</v>
      </c>
      <c r="BL114">
        <v>393849945070.16205</v>
      </c>
    </row>
    <row r="115" spans="1:64" hidden="1" x14ac:dyDescent="0.25">
      <c r="A115" t="s">
        <v>307</v>
      </c>
      <c r="B115" t="s">
        <v>308</v>
      </c>
      <c r="C115" t="s">
        <v>622</v>
      </c>
      <c r="D115" t="s">
        <v>623</v>
      </c>
      <c r="E115">
        <v>65260083266.4534</v>
      </c>
      <c r="F115">
        <v>72750375293.097122</v>
      </c>
      <c r="G115">
        <v>78999947514.617355</v>
      </c>
      <c r="H115">
        <v>84746763990.888504</v>
      </c>
      <c r="I115">
        <v>92538329399.339493</v>
      </c>
      <c r="J115">
        <v>108471276544.56024</v>
      </c>
      <c r="K115">
        <v>120663391537.0078</v>
      </c>
      <c r="L115">
        <v>134699999051.3259</v>
      </c>
      <c r="M115">
        <v>154646478235.47781</v>
      </c>
      <c r="N115">
        <v>179906213480.44431</v>
      </c>
      <c r="O115">
        <v>199916441631.83038</v>
      </c>
      <c r="P115">
        <v>228744776268.6217</v>
      </c>
      <c r="Q115">
        <v>261719130138.14526</v>
      </c>
      <c r="R115">
        <v>284130927970.78271</v>
      </c>
      <c r="S115">
        <v>302590499948.13049</v>
      </c>
      <c r="T115">
        <v>295269830677.88751</v>
      </c>
      <c r="U115">
        <v>346155543106.14508</v>
      </c>
      <c r="V115">
        <v>332084705450.91003</v>
      </c>
      <c r="W115">
        <v>285419596483.8269</v>
      </c>
      <c r="X115">
        <v>255410625844.44296</v>
      </c>
      <c r="Y115">
        <v>185105088365.74973</v>
      </c>
      <c r="Z115">
        <v>175523977921.52768</v>
      </c>
      <c r="AA115">
        <v>223284776367.78519</v>
      </c>
      <c r="AB115">
        <v>242403590901.41196</v>
      </c>
      <c r="AC115">
        <v>221107968012.78012</v>
      </c>
      <c r="AD115">
        <v>225866682434.70453</v>
      </c>
      <c r="AE115">
        <v>202814189047.10806</v>
      </c>
      <c r="AF115">
        <v>204129473925.36975</v>
      </c>
      <c r="AG115">
        <v>193114216518.77448</v>
      </c>
      <c r="AH115">
        <v>204741380766.04678</v>
      </c>
      <c r="AI115">
        <v>233064852977.38452</v>
      </c>
      <c r="AJ115">
        <v>261926164549.9122</v>
      </c>
      <c r="AK115">
        <v>269351058155.32874</v>
      </c>
      <c r="AL115">
        <v>272152303460.65625</v>
      </c>
      <c r="AM115">
        <v>268038482581.38739</v>
      </c>
      <c r="AN115">
        <v>274156892684.49341</v>
      </c>
      <c r="AO115">
        <v>288339805940.12146</v>
      </c>
      <c r="AP115">
        <v>289729738951.07391</v>
      </c>
      <c r="AQ115">
        <v>296039540228.96527</v>
      </c>
      <c r="AR115">
        <v>298572035956.85156</v>
      </c>
      <c r="AS115">
        <v>316062584672.06067</v>
      </c>
      <c r="AT115">
        <v>318523570377.29187</v>
      </c>
      <c r="AU115">
        <v>341666063245.08167</v>
      </c>
      <c r="AV115">
        <v>371509174024.68536</v>
      </c>
      <c r="AW115">
        <v>387760877305.69812</v>
      </c>
      <c r="AX115">
        <v>400129689618.90234</v>
      </c>
      <c r="AY115">
        <v>420135354881.5658</v>
      </c>
      <c r="AZ115">
        <v>454400642918.22272</v>
      </c>
      <c r="BA115">
        <v>455540536710.0979</v>
      </c>
      <c r="BB115">
        <v>460129585831.77942</v>
      </c>
      <c r="BC115">
        <v>486807615326.14691</v>
      </c>
      <c r="BD115">
        <v>499687171631.33453</v>
      </c>
      <c r="BE115">
        <v>462487675168.84412</v>
      </c>
      <c r="BF115">
        <v>461590109284.62354</v>
      </c>
      <c r="BG115">
        <v>482839035523.12866</v>
      </c>
      <c r="BH115">
        <v>476462445364.32477</v>
      </c>
      <c r="BI115">
        <v>540290510518.27509</v>
      </c>
      <c r="BJ115">
        <v>560579480599.31799</v>
      </c>
      <c r="BK115">
        <v>526799081478.72961</v>
      </c>
      <c r="BL115">
        <v>491059895654.6886</v>
      </c>
    </row>
    <row r="116" spans="1:64" hidden="1" x14ac:dyDescent="0.25">
      <c r="A116" t="s">
        <v>309</v>
      </c>
      <c r="B116" t="s">
        <v>310</v>
      </c>
      <c r="C116" t="s">
        <v>622</v>
      </c>
      <c r="D116" t="s">
        <v>623</v>
      </c>
      <c r="M116">
        <v>13465091875.372896</v>
      </c>
      <c r="N116">
        <v>13901924906.714718</v>
      </c>
      <c r="O116">
        <v>14533678040.674387</v>
      </c>
      <c r="P116">
        <v>15314798508.437685</v>
      </c>
      <c r="Q116">
        <v>15886851875.96981</v>
      </c>
      <c r="R116">
        <v>16588853717.780128</v>
      </c>
      <c r="S116">
        <v>19261876584.300644</v>
      </c>
      <c r="T116">
        <v>21667812651.00301</v>
      </c>
      <c r="U116">
        <v>25389281751.13385</v>
      </c>
      <c r="V116">
        <v>25871668594.809666</v>
      </c>
      <c r="W116">
        <v>30284589551.807938</v>
      </c>
      <c r="X116">
        <v>36604757865.880455</v>
      </c>
      <c r="Y116">
        <v>45665799745.877182</v>
      </c>
      <c r="Z116">
        <v>45333020245.553642</v>
      </c>
      <c r="AA116">
        <v>46889746179.060143</v>
      </c>
      <c r="AB116">
        <v>40759702994.231331</v>
      </c>
      <c r="AC116">
        <v>40154322735.589325</v>
      </c>
      <c r="AD116">
        <v>40738125092.287819</v>
      </c>
      <c r="AE116">
        <v>42631466504.817162</v>
      </c>
      <c r="AF116">
        <v>46598444502.822639</v>
      </c>
      <c r="AG116">
        <v>46589573541.200531</v>
      </c>
      <c r="AH116">
        <v>45136661129.163666</v>
      </c>
      <c r="AI116">
        <v>71233698690.156799</v>
      </c>
      <c r="AJ116">
        <v>25610575772.58913</v>
      </c>
      <c r="AK116">
        <v>33957627855.580299</v>
      </c>
      <c r="AL116">
        <v>44243336197.405937</v>
      </c>
      <c r="AM116">
        <v>45948709436.070107</v>
      </c>
      <c r="AN116">
        <v>46922832017.101593</v>
      </c>
      <c r="AO116">
        <v>52094097579.215942</v>
      </c>
      <c r="AP116">
        <v>63157808351.711967</v>
      </c>
      <c r="AQ116">
        <v>85172785423.160934</v>
      </c>
      <c r="AR116">
        <v>100148091468.55127</v>
      </c>
      <c r="AS116">
        <v>101556649072.47762</v>
      </c>
      <c r="AT116">
        <v>103897851433.34943</v>
      </c>
      <c r="AU116">
        <v>96728711952.109924</v>
      </c>
      <c r="AV116">
        <v>64710698306.51915</v>
      </c>
      <c r="AW116">
        <v>99756572239.994797</v>
      </c>
      <c r="AX116">
        <v>104146477324.7972</v>
      </c>
      <c r="AY116">
        <v>114725883865.12643</v>
      </c>
      <c r="AZ116">
        <v>116306345516.02397</v>
      </c>
      <c r="BA116">
        <v>125876156193.63623</v>
      </c>
      <c r="BB116">
        <v>130129887999.98819</v>
      </c>
      <c r="BC116">
        <v>138461538461.53845</v>
      </c>
      <c r="BD116">
        <v>148910498585.20523</v>
      </c>
      <c r="BE116">
        <v>169663306241.92084</v>
      </c>
      <c r="BF116">
        <v>182557717516.30682</v>
      </c>
      <c r="BG116">
        <v>183835621538.91138</v>
      </c>
      <c r="BH116">
        <v>188390451687.42987</v>
      </c>
      <c r="BI116">
        <v>217049278944.96539</v>
      </c>
      <c r="BJ116">
        <v>211634674433.2197</v>
      </c>
      <c r="BK116">
        <v>210441868664.72528</v>
      </c>
      <c r="BL116">
        <v>219703225580.14828</v>
      </c>
    </row>
    <row r="117" spans="1:64" hidden="1" x14ac:dyDescent="0.25">
      <c r="A117" t="s">
        <v>311</v>
      </c>
      <c r="B117" t="s">
        <v>312</v>
      </c>
      <c r="C117" t="s">
        <v>622</v>
      </c>
      <c r="D117" t="s">
        <v>623</v>
      </c>
      <c r="E117">
        <v>2054565119.4278467</v>
      </c>
      <c r="F117">
        <v>2052825684.6098969</v>
      </c>
      <c r="G117">
        <v>2223491715.1682453</v>
      </c>
      <c r="H117">
        <v>2452141881.3673196</v>
      </c>
      <c r="I117">
        <v>2695309610.3293819</v>
      </c>
      <c r="J117">
        <v>2894000538.5649028</v>
      </c>
      <c r="K117">
        <v>3146818500.411037</v>
      </c>
      <c r="L117">
        <v>3106940069.6657324</v>
      </c>
      <c r="M117">
        <v>2936838010.6237292</v>
      </c>
      <c r="N117">
        <v>3006575814.4019852</v>
      </c>
      <c r="O117">
        <v>3320000062.5873475</v>
      </c>
      <c r="P117">
        <v>3753619880.5590057</v>
      </c>
      <c r="Q117">
        <v>3985493530.760745</v>
      </c>
      <c r="R117">
        <v>4256746610.0023832</v>
      </c>
      <c r="S117">
        <v>4499649005.6765327</v>
      </c>
      <c r="T117">
        <v>4528723714.2164345</v>
      </c>
      <c r="U117">
        <v>4798607006.2934704</v>
      </c>
      <c r="V117">
        <v>5221953417.1031427</v>
      </c>
      <c r="W117">
        <v>5536143450.9904613</v>
      </c>
      <c r="X117">
        <v>5805232269.9394941</v>
      </c>
      <c r="Y117">
        <v>6138912416.3817492</v>
      </c>
      <c r="Z117">
        <v>6400737466.3284731</v>
      </c>
      <c r="AA117">
        <v>6538645595.2903624</v>
      </c>
      <c r="AB117">
        <v>6397988754.3723936</v>
      </c>
      <c r="AC117">
        <v>6662169276.1376534</v>
      </c>
      <c r="AD117">
        <v>6881543941.5011539</v>
      </c>
      <c r="AE117">
        <v>7313054043.8891726</v>
      </c>
      <c r="AF117">
        <v>7938023233.658741</v>
      </c>
      <c r="AG117">
        <v>7930900758.5537748</v>
      </c>
      <c r="AH117">
        <v>7951397367.3419361</v>
      </c>
      <c r="AI117">
        <v>8044378650.318903</v>
      </c>
      <c r="AJ117">
        <v>8026397411.5372019</v>
      </c>
      <c r="AK117">
        <v>7755595263.5567265</v>
      </c>
      <c r="AL117">
        <v>7857461082.3951273</v>
      </c>
      <c r="AM117">
        <v>8141025691.4528437</v>
      </c>
      <c r="AN117">
        <v>8150516799.8494158</v>
      </c>
      <c r="AO117">
        <v>8523253281.7325249</v>
      </c>
      <c r="AP117">
        <v>9014233171.1465359</v>
      </c>
      <c r="AQ117">
        <v>9653843546.8696899</v>
      </c>
      <c r="AR117">
        <v>10044153275.579226</v>
      </c>
      <c r="AS117">
        <v>10535472401.961594</v>
      </c>
      <c r="AT117">
        <v>10946230528.70924</v>
      </c>
      <c r="AU117">
        <v>11020793077.313766</v>
      </c>
      <c r="AV117">
        <v>11270759756.559088</v>
      </c>
      <c r="AW117">
        <v>12177177341.325405</v>
      </c>
      <c r="AX117">
        <v>12947992673.501677</v>
      </c>
      <c r="AY117">
        <v>13627609656.731142</v>
      </c>
      <c r="AZ117">
        <v>14903878824.452888</v>
      </c>
      <c r="BA117">
        <v>15200761233.347092</v>
      </c>
      <c r="BB117">
        <v>14170572950.190752</v>
      </c>
      <c r="BC117">
        <v>13683689692.658314</v>
      </c>
      <c r="BD117">
        <v>13941164772.931684</v>
      </c>
      <c r="BE117">
        <v>14121903276.027128</v>
      </c>
      <c r="BF117">
        <v>14705681737.010197</v>
      </c>
      <c r="BG117">
        <v>15011945671.327805</v>
      </c>
      <c r="BH117">
        <v>15724860715.28664</v>
      </c>
      <c r="BI117">
        <v>16766952995.584354</v>
      </c>
      <c r="BJ117">
        <v>17529175812.082912</v>
      </c>
      <c r="BK117">
        <v>18197812726.725521</v>
      </c>
      <c r="BL117">
        <v>18546969949.75993</v>
      </c>
    </row>
    <row r="118" spans="1:64" hidden="1" x14ac:dyDescent="0.25">
      <c r="A118" t="s">
        <v>313</v>
      </c>
      <c r="B118" t="s">
        <v>314</v>
      </c>
      <c r="C118" t="s">
        <v>622</v>
      </c>
      <c r="D118" t="s">
        <v>623</v>
      </c>
      <c r="E118">
        <v>18580162595.07431</v>
      </c>
      <c r="F118">
        <v>20661862759.766094</v>
      </c>
      <c r="G118">
        <v>22760305748.602161</v>
      </c>
      <c r="H118">
        <v>25194682723.73753</v>
      </c>
      <c r="I118">
        <v>27194433059.020329</v>
      </c>
      <c r="J118">
        <v>29667485446.295586</v>
      </c>
      <c r="K118">
        <v>29643856845.028194</v>
      </c>
      <c r="L118">
        <v>30531696335.449306</v>
      </c>
      <c r="M118">
        <v>35490641268.609421</v>
      </c>
      <c r="N118">
        <v>40305196435.633476</v>
      </c>
      <c r="O118">
        <v>39999010542.823219</v>
      </c>
      <c r="P118">
        <v>44379330638.930519</v>
      </c>
      <c r="Q118">
        <v>49769890255.529274</v>
      </c>
      <c r="R118">
        <v>52550764885.126595</v>
      </c>
      <c r="S118">
        <v>55954037107.062607</v>
      </c>
      <c r="T118">
        <v>57768525743.032188</v>
      </c>
      <c r="U118">
        <v>57954830993.211807</v>
      </c>
      <c r="V118">
        <v>58554836757.600723</v>
      </c>
      <c r="W118">
        <v>61807609059.67215</v>
      </c>
      <c r="X118">
        <v>65644511671.381905</v>
      </c>
      <c r="Y118">
        <v>66741064835.725861</v>
      </c>
      <c r="Z118">
        <v>70304988963.758362</v>
      </c>
      <c r="AA118">
        <v>71769090310.216354</v>
      </c>
      <c r="AB118">
        <v>74179887025.520065</v>
      </c>
      <c r="AC118">
        <v>74872143943.73558</v>
      </c>
      <c r="AD118">
        <v>77894687548.554886</v>
      </c>
      <c r="AE118">
        <v>81158587628.071228</v>
      </c>
      <c r="AF118">
        <v>86953076528.614227</v>
      </c>
      <c r="AG118">
        <v>89483425147.56311</v>
      </c>
      <c r="AH118">
        <v>89997728237.542923</v>
      </c>
      <c r="AI118">
        <v>96581241484.838028</v>
      </c>
      <c r="AJ118">
        <v>104043219392.75414</v>
      </c>
      <c r="AK118">
        <v>112116209552.34598</v>
      </c>
      <c r="AL118">
        <v>116731760732.34308</v>
      </c>
      <c r="AM118">
        <v>125402415280.62505</v>
      </c>
      <c r="AN118">
        <v>138806489595.41412</v>
      </c>
      <c r="AO118">
        <v>145792366294.49493</v>
      </c>
      <c r="AP118">
        <v>151521529029.36365</v>
      </c>
      <c r="AQ118">
        <v>157456465987.37573</v>
      </c>
      <c r="AR118">
        <v>162360600462.27145</v>
      </c>
      <c r="AS118">
        <v>174464879024.34351</v>
      </c>
      <c r="AT118">
        <v>174672180552.18338</v>
      </c>
      <c r="AU118">
        <v>174646223269.23349</v>
      </c>
      <c r="AV118">
        <v>176341092459.58749</v>
      </c>
      <c r="AW118">
        <v>183722523238.2847</v>
      </c>
      <c r="AX118">
        <v>190909184854.18234</v>
      </c>
      <c r="AY118">
        <v>201532202604.13696</v>
      </c>
      <c r="AZ118">
        <v>213167629065.82208</v>
      </c>
      <c r="BA118">
        <v>219555160962.20825</v>
      </c>
      <c r="BB118">
        <v>221584427356.23267</v>
      </c>
      <c r="BC118">
        <v>233995676087.69785</v>
      </c>
      <c r="BD118">
        <v>245188853423.66983</v>
      </c>
      <c r="BE118">
        <v>250723348308.69458</v>
      </c>
      <c r="BF118">
        <v>261123489447.56787</v>
      </c>
      <c r="BG118">
        <v>270937032854.46921</v>
      </c>
      <c r="BH118">
        <v>277141740528.21289</v>
      </c>
      <c r="BI118">
        <v>288177653283.03284</v>
      </c>
      <c r="BJ118">
        <v>298369641484.72119</v>
      </c>
      <c r="BK118">
        <v>308674441424.62268</v>
      </c>
      <c r="BL118">
        <v>319390655678.16547</v>
      </c>
    </row>
    <row r="119" spans="1:64" hidden="1" x14ac:dyDescent="0.25">
      <c r="A119" t="s">
        <v>315</v>
      </c>
      <c r="B119" t="s">
        <v>316</v>
      </c>
      <c r="C119" t="s">
        <v>622</v>
      </c>
      <c r="D119" t="s">
        <v>623</v>
      </c>
      <c r="E119">
        <v>546121684550.67114</v>
      </c>
      <c r="F119">
        <v>590943234190.59241</v>
      </c>
      <c r="G119">
        <v>627603286844.21753</v>
      </c>
      <c r="H119">
        <v>662810124018.40869</v>
      </c>
      <c r="I119">
        <v>681353577964.2771</v>
      </c>
      <c r="J119">
        <v>703620374506.77661</v>
      </c>
      <c r="K119">
        <v>745730606047.5697</v>
      </c>
      <c r="L119">
        <v>799263716292.80945</v>
      </c>
      <c r="M119">
        <v>851571967040.82239</v>
      </c>
      <c r="N119">
        <v>903501336496.56372</v>
      </c>
      <c r="O119">
        <v>951104047979.6261</v>
      </c>
      <c r="P119">
        <v>968396146133.38135</v>
      </c>
      <c r="Q119">
        <v>1004134668634.2173</v>
      </c>
      <c r="R119">
        <v>1075687922471.4825</v>
      </c>
      <c r="S119">
        <v>1134852276017.2961</v>
      </c>
      <c r="T119">
        <v>1111132014599.8806</v>
      </c>
      <c r="U119">
        <v>1190304450021.9729</v>
      </c>
      <c r="V119">
        <v>1220782205520.0845</v>
      </c>
      <c r="W119">
        <v>1260337255044.6387</v>
      </c>
      <c r="X119">
        <v>1335442761381.2646</v>
      </c>
      <c r="Y119">
        <v>1381248667301.8604</v>
      </c>
      <c r="Z119">
        <v>1392909549875.9697</v>
      </c>
      <c r="AA119">
        <v>1398670424513.3635</v>
      </c>
      <c r="AB119">
        <v>1415023727993.8628</v>
      </c>
      <c r="AC119">
        <v>1460670303685.1121</v>
      </c>
      <c r="AD119">
        <v>1501541111558.3689</v>
      </c>
      <c r="AE119">
        <v>1544484764873.02</v>
      </c>
      <c r="AF119">
        <v>1593784110480.6411</v>
      </c>
      <c r="AG119">
        <v>1660633429541.6609</v>
      </c>
      <c r="AH119">
        <v>1716902057901.325</v>
      </c>
      <c r="AI119">
        <v>1750995868760.7781</v>
      </c>
      <c r="AJ119">
        <v>1777934021940.3149</v>
      </c>
      <c r="AK119">
        <v>1792766889065.7644</v>
      </c>
      <c r="AL119">
        <v>1777478069703.7424</v>
      </c>
      <c r="AM119">
        <v>1815712043143.7922</v>
      </c>
      <c r="AN119">
        <v>1868128685847.3152</v>
      </c>
      <c r="AO119">
        <v>1891793856119.8835</v>
      </c>
      <c r="AP119">
        <v>1926417698714.4626</v>
      </c>
      <c r="AQ119">
        <v>1961297709650.3801</v>
      </c>
      <c r="AR119">
        <v>1993183067821.676</v>
      </c>
      <c r="AS119">
        <v>2068664016522.7336</v>
      </c>
      <c r="AT119">
        <v>2109031337731.449</v>
      </c>
      <c r="AU119">
        <v>2114387075159.6689</v>
      </c>
      <c r="AV119">
        <v>2117318184220.9431</v>
      </c>
      <c r="AW119">
        <v>2147460202201.5757</v>
      </c>
      <c r="AX119">
        <v>2165023183424.8364</v>
      </c>
      <c r="AY119">
        <v>2203790947646.1499</v>
      </c>
      <c r="AZ119">
        <v>2236562927372.3887</v>
      </c>
      <c r="BA119">
        <v>2215046904823.4302</v>
      </c>
      <c r="BB119">
        <v>2098071668645.4648</v>
      </c>
      <c r="BC119">
        <v>2134017843247.1558</v>
      </c>
      <c r="BD119">
        <v>2149112463084.1079</v>
      </c>
      <c r="BE119">
        <v>2085049445706.1179</v>
      </c>
      <c r="BF119">
        <v>2046662320727.4058</v>
      </c>
      <c r="BG119">
        <v>2046569247891.3262</v>
      </c>
      <c r="BH119">
        <v>2062497785388.0918</v>
      </c>
      <c r="BI119">
        <v>2089175425581.3181</v>
      </c>
      <c r="BJ119">
        <v>2124019926800.6587</v>
      </c>
      <c r="BK119">
        <v>2144072575240.1733</v>
      </c>
      <c r="BL119">
        <v>2151420719257.0791</v>
      </c>
    </row>
    <row r="120" spans="1:64" hidden="1" x14ac:dyDescent="0.25">
      <c r="A120" t="s">
        <v>317</v>
      </c>
      <c r="B120" t="s">
        <v>318</v>
      </c>
      <c r="C120" t="s">
        <v>622</v>
      </c>
      <c r="D120" t="s">
        <v>623</v>
      </c>
      <c r="K120">
        <v>6759236975.6176243</v>
      </c>
      <c r="L120">
        <v>6881487139.1436825</v>
      </c>
      <c r="M120">
        <v>7276768858.8170481</v>
      </c>
      <c r="N120">
        <v>7682424991.0210905</v>
      </c>
      <c r="O120">
        <v>8609264166.053606</v>
      </c>
      <c r="P120">
        <v>8820886202.9094658</v>
      </c>
      <c r="Q120">
        <v>10409400371.999294</v>
      </c>
      <c r="R120">
        <v>9838391768.2578487</v>
      </c>
      <c r="S120">
        <v>9422300471.6899338</v>
      </c>
      <c r="T120">
        <v>9398170689.758728</v>
      </c>
      <c r="U120">
        <v>8769034109.327776</v>
      </c>
      <c r="V120">
        <v>8541254178.0254917</v>
      </c>
      <c r="W120">
        <v>8536667497.6439419</v>
      </c>
      <c r="X120">
        <v>8446175295.0480833</v>
      </c>
      <c r="Y120">
        <v>7963547388.4988785</v>
      </c>
      <c r="Z120">
        <v>8173741080.3027935</v>
      </c>
      <c r="AA120">
        <v>8342874715.602397</v>
      </c>
      <c r="AB120">
        <v>8502146734.9357204</v>
      </c>
      <c r="AC120">
        <v>8371014231.8854694</v>
      </c>
      <c r="AD120">
        <v>8124602078.9702148</v>
      </c>
      <c r="AE120">
        <v>8277554877.8236246</v>
      </c>
      <c r="AF120">
        <v>8927372306.7246456</v>
      </c>
      <c r="AG120">
        <v>9282173044.2333355</v>
      </c>
      <c r="AH120">
        <v>9948011566.5868225</v>
      </c>
      <c r="AI120">
        <v>10365881285.65601</v>
      </c>
      <c r="AJ120">
        <v>10867407371.1339</v>
      </c>
      <c r="AK120">
        <v>11079924141.190859</v>
      </c>
      <c r="AL120">
        <v>12123331961.922295</v>
      </c>
      <c r="AM120">
        <v>12291044900.035421</v>
      </c>
      <c r="AN120">
        <v>12579879175.135061</v>
      </c>
      <c r="AO120">
        <v>12565571926.821304</v>
      </c>
      <c r="AP120">
        <v>12422266621.26405</v>
      </c>
      <c r="AQ120">
        <v>12132262155.689447</v>
      </c>
      <c r="AR120">
        <v>12259368696.224031</v>
      </c>
      <c r="AS120">
        <v>12367092203.915539</v>
      </c>
      <c r="AT120">
        <v>12533420883.169052</v>
      </c>
      <c r="AU120">
        <v>12783749763.45096</v>
      </c>
      <c r="AV120">
        <v>13252442630.04664</v>
      </c>
      <c r="AW120">
        <v>13427868539.474283</v>
      </c>
      <c r="AX120">
        <v>13547886551.321512</v>
      </c>
      <c r="AY120">
        <v>13940656764.664394</v>
      </c>
      <c r="AZ120">
        <v>14140280561.94169</v>
      </c>
      <c r="BA120">
        <v>14025498714.673527</v>
      </c>
      <c r="BB120">
        <v>13417261898.470896</v>
      </c>
      <c r="BC120">
        <v>13220556882.704617</v>
      </c>
      <c r="BD120">
        <v>13449322261.430204</v>
      </c>
      <c r="BE120">
        <v>13366792372.915928</v>
      </c>
      <c r="BF120">
        <v>13433834934.701853</v>
      </c>
      <c r="BG120">
        <v>13526726962.439531</v>
      </c>
      <c r="BH120">
        <v>13651535656.290586</v>
      </c>
      <c r="BI120">
        <v>13839331467.609011</v>
      </c>
      <c r="BJ120">
        <v>13978190519.729086</v>
      </c>
      <c r="BK120">
        <v>14249490164.850889</v>
      </c>
      <c r="BL120">
        <v>14349236596.004845</v>
      </c>
    </row>
    <row r="121" spans="1:64" hidden="1" x14ac:dyDescent="0.25">
      <c r="A121" t="s">
        <v>319</v>
      </c>
      <c r="B121" t="s">
        <v>320</v>
      </c>
      <c r="C121" t="s">
        <v>622</v>
      </c>
      <c r="D121" t="s">
        <v>623</v>
      </c>
      <c r="U121">
        <v>4610189241.0084162</v>
      </c>
      <c r="V121">
        <v>4992761593.67272</v>
      </c>
      <c r="W121">
        <v>5725677327.7126179</v>
      </c>
      <c r="X121">
        <v>6916784787.355875</v>
      </c>
      <c r="Y121">
        <v>7690416546.0890532</v>
      </c>
      <c r="Z121">
        <v>9011531473.3186455</v>
      </c>
      <c r="AA121">
        <v>9644676573.123518</v>
      </c>
      <c r="AB121">
        <v>9430589968.754343</v>
      </c>
      <c r="AC121">
        <v>9835321444.777195</v>
      </c>
      <c r="AD121">
        <v>9569084489.7452354</v>
      </c>
      <c r="AE121">
        <v>10095827592.044003</v>
      </c>
      <c r="AF121">
        <v>10330381367.002966</v>
      </c>
      <c r="AG121">
        <v>10481429085.955595</v>
      </c>
      <c r="AH121">
        <v>9356853575.5095387</v>
      </c>
      <c r="AI121">
        <v>9331037651.005619</v>
      </c>
      <c r="AJ121">
        <v>9481130235.3307247</v>
      </c>
      <c r="AK121">
        <v>10841651288.335863</v>
      </c>
      <c r="AL121">
        <v>11328114998.913898</v>
      </c>
      <c r="AM121">
        <v>11891289664.862553</v>
      </c>
      <c r="AN121">
        <v>12628653597.310606</v>
      </c>
      <c r="AO121">
        <v>12892216175.385454</v>
      </c>
      <c r="AP121">
        <v>13318752010.476673</v>
      </c>
      <c r="AQ121">
        <v>13719935843.5973</v>
      </c>
      <c r="AR121">
        <v>14184977248.957994</v>
      </c>
      <c r="AS121">
        <v>14787230565.952759</v>
      </c>
      <c r="AT121">
        <v>15566511263.768663</v>
      </c>
      <c r="AU121">
        <v>16466848453.232973</v>
      </c>
      <c r="AV121">
        <v>17152143903.700605</v>
      </c>
      <c r="AW121">
        <v>18621604883.365036</v>
      </c>
      <c r="AX121">
        <v>20138631567.480114</v>
      </c>
      <c r="AY121">
        <v>21768446006.325256</v>
      </c>
      <c r="AZ121">
        <v>23548271160.813164</v>
      </c>
      <c r="BA121">
        <v>25251357251.682873</v>
      </c>
      <c r="BB121">
        <v>26519912260.765717</v>
      </c>
      <c r="BC121">
        <v>27133804244.366901</v>
      </c>
      <c r="BD121">
        <v>27876505261.681023</v>
      </c>
      <c r="BE121">
        <v>28553725465.624165</v>
      </c>
      <c r="BF121">
        <v>29298962684.996216</v>
      </c>
      <c r="BG121">
        <v>30290462467.664963</v>
      </c>
      <c r="BH121">
        <v>31046672555.150799</v>
      </c>
      <c r="BI121">
        <v>31665799344.014057</v>
      </c>
      <c r="BJ121">
        <v>32326700871.344955</v>
      </c>
      <c r="BK121">
        <v>32951928900.584961</v>
      </c>
      <c r="BL121">
        <v>33596292796.426754</v>
      </c>
    </row>
    <row r="122" spans="1:64" hidden="1" x14ac:dyDescent="0.25">
      <c r="A122" t="s">
        <v>321</v>
      </c>
      <c r="B122" t="s">
        <v>322</v>
      </c>
      <c r="C122" t="s">
        <v>622</v>
      </c>
      <c r="D122" t="s">
        <v>623</v>
      </c>
      <c r="E122">
        <v>796213203689.47583</v>
      </c>
      <c r="F122">
        <v>892105430761.2135</v>
      </c>
      <c r="G122">
        <v>971582862679.83862</v>
      </c>
      <c r="H122">
        <v>1053911319915.8398</v>
      </c>
      <c r="I122">
        <v>1176973469391.2163</v>
      </c>
      <c r="J122">
        <v>1245469887052.2939</v>
      </c>
      <c r="K122">
        <v>1377969967687.1882</v>
      </c>
      <c r="L122">
        <v>1530678560697.8074</v>
      </c>
      <c r="M122">
        <v>1727867738579.8494</v>
      </c>
      <c r="N122">
        <v>1943469252349.8787</v>
      </c>
      <c r="O122">
        <v>1951224678930.1997</v>
      </c>
      <c r="P122">
        <v>2042912571322.7695</v>
      </c>
      <c r="Q122">
        <v>2214793985890.9741</v>
      </c>
      <c r="R122">
        <v>2392699527043.6709</v>
      </c>
      <c r="S122">
        <v>2363383219489.4761</v>
      </c>
      <c r="T122">
        <v>2436449005911.0117</v>
      </c>
      <c r="U122">
        <v>2533297466281.5483</v>
      </c>
      <c r="V122">
        <v>2644517786331.5479</v>
      </c>
      <c r="W122">
        <v>2783935217065.3311</v>
      </c>
      <c r="X122">
        <v>2936607388958.5054</v>
      </c>
      <c r="Y122">
        <v>3019348980540.7095</v>
      </c>
      <c r="Z122">
        <v>3146443538203.3833</v>
      </c>
      <c r="AA122">
        <v>3250668119166.9175</v>
      </c>
      <c r="AB122">
        <v>3365190619321.7046</v>
      </c>
      <c r="AC122">
        <v>3516691326549.269</v>
      </c>
      <c r="AD122">
        <v>3700733180401.3018</v>
      </c>
      <c r="AE122">
        <v>3823839017637.959</v>
      </c>
      <c r="AF122">
        <v>4004732064596.1079</v>
      </c>
      <c r="AG122">
        <v>4276453940507.0933</v>
      </c>
      <c r="AH122">
        <v>4484205684579.126</v>
      </c>
      <c r="AI122">
        <v>4703605002006.2285</v>
      </c>
      <c r="AJ122">
        <v>4864350550626.7061</v>
      </c>
      <c r="AK122">
        <v>4905603627978.5674</v>
      </c>
      <c r="AL122">
        <v>4880196533166.1074</v>
      </c>
      <c r="AM122">
        <v>4928660123402.1855</v>
      </c>
      <c r="AN122">
        <v>5063810899975.5791</v>
      </c>
      <c r="AO122">
        <v>5220789001962.1797</v>
      </c>
      <c r="AP122">
        <v>5276967053208.5176</v>
      </c>
      <c r="AQ122">
        <v>5217421238318.9893</v>
      </c>
      <c r="AR122">
        <v>5204275722617.3662</v>
      </c>
      <c r="AS122">
        <v>5348935478913.0479</v>
      </c>
      <c r="AT122">
        <v>5370670124202.1807</v>
      </c>
      <c r="AU122">
        <v>5377007127019.293</v>
      </c>
      <c r="AV122">
        <v>5459179633303.4004</v>
      </c>
      <c r="AW122">
        <v>5579537505147.0049</v>
      </c>
      <c r="AX122">
        <v>5672306823996.8613</v>
      </c>
      <c r="AY122">
        <v>5752853952776.4951</v>
      </c>
      <c r="AZ122">
        <v>5848016735563.7012</v>
      </c>
      <c r="BA122">
        <v>5784066298239.4209</v>
      </c>
      <c r="BB122">
        <v>5470777391094.1758</v>
      </c>
      <c r="BC122">
        <v>5700098114744.4102</v>
      </c>
      <c r="BD122">
        <v>5693518985132.8848</v>
      </c>
      <c r="BE122">
        <v>5778642194552.5732</v>
      </c>
      <c r="BF122">
        <v>5894230516027.1289</v>
      </c>
      <c r="BG122">
        <v>5916317345751.6738</v>
      </c>
      <c r="BH122">
        <v>5988669235428.8418</v>
      </c>
      <c r="BI122">
        <v>6019926762460.5654</v>
      </c>
      <c r="BJ122">
        <v>6150456276847.6475</v>
      </c>
      <c r="BK122">
        <v>6170335002849.1758</v>
      </c>
      <c r="BL122">
        <v>6210698351093.3379</v>
      </c>
    </row>
    <row r="123" spans="1:64" hidden="1" x14ac:dyDescent="0.25">
      <c r="A123" t="s">
        <v>323</v>
      </c>
      <c r="B123" t="s">
        <v>324</v>
      </c>
      <c r="C123" t="s">
        <v>622</v>
      </c>
      <c r="D123" t="s">
        <v>623</v>
      </c>
      <c r="AI123">
        <v>96294232757.993652</v>
      </c>
      <c r="AJ123">
        <v>85701867152.984512</v>
      </c>
      <c r="AK123">
        <v>81159668194.789337</v>
      </c>
      <c r="AL123">
        <v>73692978719.218674</v>
      </c>
      <c r="AM123">
        <v>64407663401.837532</v>
      </c>
      <c r="AN123">
        <v>59126235002.125298</v>
      </c>
      <c r="AO123">
        <v>59421866178.361908</v>
      </c>
      <c r="AP123">
        <v>60432037903.094055</v>
      </c>
      <c r="AQ123">
        <v>59283829183.282875</v>
      </c>
      <c r="AR123">
        <v>60884492569.952156</v>
      </c>
      <c r="AS123">
        <v>66851172843.111343</v>
      </c>
      <c r="AT123">
        <v>75876081175.885681</v>
      </c>
      <c r="AU123">
        <v>83311937130.825348</v>
      </c>
      <c r="AV123">
        <v>91059947284.273361</v>
      </c>
      <c r="AW123">
        <v>99801702224.809799</v>
      </c>
      <c r="AX123">
        <v>109482467339.8447</v>
      </c>
      <c r="AY123">
        <v>121197091345.20807</v>
      </c>
      <c r="AZ123">
        <v>131983632474.92438</v>
      </c>
      <c r="BA123">
        <v>136339092346.87524</v>
      </c>
      <c r="BB123">
        <v>137975161454.25888</v>
      </c>
      <c r="BC123">
        <v>148047348240.64334</v>
      </c>
      <c r="BD123">
        <v>159002852011.46347</v>
      </c>
      <c r="BE123">
        <v>166634988908.00217</v>
      </c>
      <c r="BF123">
        <v>176633088241.24188</v>
      </c>
      <c r="BG123">
        <v>184051677948.48752</v>
      </c>
      <c r="BH123">
        <v>186260298083.44241</v>
      </c>
      <c r="BI123">
        <v>188309161362.17709</v>
      </c>
      <c r="BJ123">
        <v>196029836978.66385</v>
      </c>
      <c r="BK123">
        <v>204067060294.53665</v>
      </c>
      <c r="BL123">
        <v>213250078007.79077</v>
      </c>
    </row>
    <row r="124" spans="1:64" hidden="1" x14ac:dyDescent="0.25">
      <c r="A124" t="s">
        <v>325</v>
      </c>
      <c r="B124" t="s">
        <v>326</v>
      </c>
      <c r="C124" t="s">
        <v>622</v>
      </c>
      <c r="D124" t="s">
        <v>623</v>
      </c>
      <c r="E124">
        <v>4364226422.9649029</v>
      </c>
      <c r="F124">
        <v>4024923752.1898427</v>
      </c>
      <c r="G124">
        <v>4405575230.5163469</v>
      </c>
      <c r="H124">
        <v>4792311612.7330532</v>
      </c>
      <c r="I124">
        <v>5030224355.0844297</v>
      </c>
      <c r="J124">
        <v>5131286299.3820772</v>
      </c>
      <c r="K124">
        <v>5887051209.2518005</v>
      </c>
      <c r="L124">
        <v>6084928660.2521944</v>
      </c>
      <c r="M124">
        <v>6570669650.067359</v>
      </c>
      <c r="N124">
        <v>7093643995.7838964</v>
      </c>
      <c r="O124">
        <v>6763403165.32304</v>
      </c>
      <c r="P124">
        <v>8263112873.8572779</v>
      </c>
      <c r="Q124">
        <v>9674653292.232151</v>
      </c>
      <c r="R124">
        <v>10245126984.09733</v>
      </c>
      <c r="S124">
        <v>10661654644.008623</v>
      </c>
      <c r="T124">
        <v>10755712100.15321</v>
      </c>
      <c r="U124">
        <v>10987386320.234123</v>
      </c>
      <c r="V124">
        <v>12026111611.87837</v>
      </c>
      <c r="W124">
        <v>12857415800.965342</v>
      </c>
      <c r="X124">
        <v>13836537077.316509</v>
      </c>
      <c r="Y124">
        <v>14610272938.49675</v>
      </c>
      <c r="Z124">
        <v>15161598045.081272</v>
      </c>
      <c r="AA124">
        <v>15390004222.661364</v>
      </c>
      <c r="AB124">
        <v>15591467110.1385</v>
      </c>
      <c r="AC124">
        <v>15865131187.814142</v>
      </c>
      <c r="AD124">
        <v>16547420962.291136</v>
      </c>
      <c r="AE124">
        <v>17735121267.620625</v>
      </c>
      <c r="AF124">
        <v>18788074472.976685</v>
      </c>
      <c r="AG124">
        <v>19953533268.752239</v>
      </c>
      <c r="AH124">
        <v>20889423570.620167</v>
      </c>
      <c r="AI124">
        <v>21765118854.920418</v>
      </c>
      <c r="AJ124">
        <v>22078176743.546032</v>
      </c>
      <c r="AK124">
        <v>21901663054.019234</v>
      </c>
      <c r="AL124">
        <v>21979019127.026005</v>
      </c>
      <c r="AM124">
        <v>22557679339.940353</v>
      </c>
      <c r="AN124">
        <v>23551619534.854919</v>
      </c>
      <c r="AO124">
        <v>24528267341.780087</v>
      </c>
      <c r="AP124">
        <v>24644752554.447674</v>
      </c>
      <c r="AQ124">
        <v>25455617585.016537</v>
      </c>
      <c r="AR124">
        <v>26042468489.84219</v>
      </c>
      <c r="AS124">
        <v>26198643973.238209</v>
      </c>
      <c r="AT124">
        <v>27188928218.722496</v>
      </c>
      <c r="AU124">
        <v>27337613463.789948</v>
      </c>
      <c r="AV124">
        <v>28139282293.528275</v>
      </c>
      <c r="AW124">
        <v>29575595616.517426</v>
      </c>
      <c r="AX124">
        <v>31322527291.253136</v>
      </c>
      <c r="AY124">
        <v>33349876084.364697</v>
      </c>
      <c r="AZ124">
        <v>35634585973.744942</v>
      </c>
      <c r="BA124">
        <v>35717358968.451447</v>
      </c>
      <c r="BB124">
        <v>36898510533.169785</v>
      </c>
      <c r="BC124">
        <v>40000088346.804123</v>
      </c>
      <c r="BD124">
        <v>42443399231.178513</v>
      </c>
      <c r="BE124">
        <v>44380180300.279846</v>
      </c>
      <c r="BF124">
        <v>46989149335.082863</v>
      </c>
      <c r="BG124">
        <v>49506417104.244843</v>
      </c>
      <c r="BH124">
        <v>52337445096.819611</v>
      </c>
      <c r="BI124">
        <v>55414336958.716003</v>
      </c>
      <c r="BJ124">
        <v>58077381824.178589</v>
      </c>
      <c r="BK124">
        <v>61746972563.535957</v>
      </c>
      <c r="BL124">
        <v>65060160105.075798</v>
      </c>
    </row>
    <row r="125" spans="1:64" hidden="1" x14ac:dyDescent="0.25">
      <c r="A125" t="s">
        <v>327</v>
      </c>
      <c r="B125" t="s">
        <v>328</v>
      </c>
      <c r="C125" t="s">
        <v>622</v>
      </c>
      <c r="D125" t="s">
        <v>623</v>
      </c>
      <c r="AE125">
        <v>3788752693.6724591</v>
      </c>
      <c r="AF125">
        <v>3913780334.3648009</v>
      </c>
      <c r="AG125">
        <v>4430400514.8406925</v>
      </c>
      <c r="AH125">
        <v>4553997654.6719093</v>
      </c>
      <c r="AI125">
        <v>4813702879.6911955</v>
      </c>
      <c r="AJ125">
        <v>4431305921.9587164</v>
      </c>
      <c r="AK125">
        <v>3818108994.3795733</v>
      </c>
      <c r="AL125">
        <v>3227854993.6296864</v>
      </c>
      <c r="AM125">
        <v>2579535191.2787099</v>
      </c>
      <c r="AN125">
        <v>2439625797.0432706</v>
      </c>
      <c r="AO125">
        <v>2612461145.6417913</v>
      </c>
      <c r="AP125">
        <v>2871493300.6209383</v>
      </c>
      <c r="AQ125">
        <v>2932421657.7395501</v>
      </c>
      <c r="AR125">
        <v>3039624818.0405011</v>
      </c>
      <c r="AS125">
        <v>3205081828.7435031</v>
      </c>
      <c r="AT125">
        <v>3375644149.5731692</v>
      </c>
      <c r="AU125">
        <v>3375059332.095953</v>
      </c>
      <c r="AV125">
        <v>3612335899.480619</v>
      </c>
      <c r="AW125">
        <v>3866167966.8739872</v>
      </c>
      <c r="AX125">
        <v>3859382247.0508633</v>
      </c>
      <c r="AY125">
        <v>3979134969.9571619</v>
      </c>
      <c r="AZ125">
        <v>4319067486.2812223</v>
      </c>
      <c r="BA125">
        <v>4681938955.3127756</v>
      </c>
      <c r="BB125">
        <v>4817073505.1073551</v>
      </c>
      <c r="BC125">
        <v>4794357795.0713921</v>
      </c>
      <c r="BD125">
        <v>5079922896.6828594</v>
      </c>
      <c r="BE125">
        <v>5075444933.8435259</v>
      </c>
      <c r="BF125">
        <v>5629453576.6423941</v>
      </c>
      <c r="BG125">
        <v>5855984963.1866684</v>
      </c>
      <c r="BH125">
        <v>6082952718.3197174</v>
      </c>
      <c r="BI125">
        <v>6346700781.961977</v>
      </c>
      <c r="BJ125">
        <v>6647530416.709794</v>
      </c>
      <c r="BK125">
        <v>6897338634.7884321</v>
      </c>
      <c r="BL125">
        <v>7208211269.0534821</v>
      </c>
    </row>
    <row r="126" spans="1:64" hidden="1" x14ac:dyDescent="0.25">
      <c r="A126" t="s">
        <v>329</v>
      </c>
      <c r="B126" t="s">
        <v>330</v>
      </c>
      <c r="C126" t="s">
        <v>622</v>
      </c>
      <c r="D126" t="s">
        <v>623</v>
      </c>
      <c r="AL126">
        <v>5084948751.5530376</v>
      </c>
      <c r="AM126">
        <v>3314947308.8625393</v>
      </c>
      <c r="AN126">
        <v>3643242084.683393</v>
      </c>
      <c r="AO126">
        <v>3858102491.0052571</v>
      </c>
      <c r="AP126">
        <v>4012682038.4322615</v>
      </c>
      <c r="AQ126">
        <v>4200541049.1377902</v>
      </c>
      <c r="AR126">
        <v>4734235799.1357441</v>
      </c>
      <c r="AS126">
        <v>5241366891.8521557</v>
      </c>
      <c r="AT126">
        <v>5631670884.4400816</v>
      </c>
      <c r="AU126">
        <v>6002175104.924017</v>
      </c>
      <c r="AV126">
        <v>6512713850.5016918</v>
      </c>
      <c r="AW126">
        <v>7186162900.3665161</v>
      </c>
      <c r="AX126">
        <v>8138335730.4210892</v>
      </c>
      <c r="AY126">
        <v>9014922681.3046665</v>
      </c>
      <c r="AZ126">
        <v>9935578323.2994328</v>
      </c>
      <c r="BA126">
        <v>10600425244.363585</v>
      </c>
      <c r="BB126">
        <v>10609615490.720203</v>
      </c>
      <c r="BC126">
        <v>11242275198.978273</v>
      </c>
      <c r="BD126">
        <v>12037055707.679689</v>
      </c>
      <c r="BE126">
        <v>12917367180.247747</v>
      </c>
      <c r="BF126">
        <v>13867654629.749861</v>
      </c>
      <c r="BG126">
        <v>14858161721.685219</v>
      </c>
      <c r="BH126">
        <v>15903594933.663824</v>
      </c>
      <c r="BI126">
        <v>17021771409.640747</v>
      </c>
      <c r="BJ126">
        <v>18184202213.384689</v>
      </c>
      <c r="BK126">
        <v>19542411045.645248</v>
      </c>
      <c r="BL126">
        <v>20920953617.960663</v>
      </c>
    </row>
    <row r="127" spans="1:64" hidden="1" x14ac:dyDescent="0.25">
      <c r="A127" t="s">
        <v>331</v>
      </c>
      <c r="B127" t="s">
        <v>332</v>
      </c>
      <c r="C127" t="s">
        <v>622</v>
      </c>
      <c r="D127" t="s">
        <v>623</v>
      </c>
      <c r="O127">
        <v>122452273.36860916</v>
      </c>
      <c r="P127">
        <v>119648042.41615404</v>
      </c>
      <c r="Q127">
        <v>134100600.88051121</v>
      </c>
      <c r="R127">
        <v>162140879.51548392</v>
      </c>
      <c r="S127">
        <v>235595162.68640345</v>
      </c>
      <c r="T127">
        <v>248186357.40743861</v>
      </c>
      <c r="U127">
        <v>181751256.176135</v>
      </c>
      <c r="V127">
        <v>173367743.99534747</v>
      </c>
      <c r="W127">
        <v>175204737.06372535</v>
      </c>
      <c r="X127">
        <v>154907278.39192951</v>
      </c>
      <c r="Y127">
        <v>129335599.48430397</v>
      </c>
      <c r="Z127">
        <v>125060042.47655837</v>
      </c>
      <c r="AA127">
        <v>133611156.49204957</v>
      </c>
      <c r="AB127">
        <v>132542267.24011317</v>
      </c>
      <c r="AC127">
        <v>138955602.75173157</v>
      </c>
      <c r="AD127">
        <v>129335599.48430401</v>
      </c>
      <c r="AE127">
        <v>128266710.23236762</v>
      </c>
      <c r="AF127">
        <v>116508928.46106726</v>
      </c>
      <c r="AG127">
        <v>127197820.98043121</v>
      </c>
      <c r="AH127">
        <v>122922263.97268564</v>
      </c>
      <c r="AI127">
        <v>121853374.72074924</v>
      </c>
      <c r="AJ127">
        <v>121853374.72074924</v>
      </c>
      <c r="AK127">
        <v>122922263.97268565</v>
      </c>
      <c r="AL127">
        <v>123991153.22462204</v>
      </c>
      <c r="AM127">
        <v>126128931.72849482</v>
      </c>
      <c r="AN127">
        <v>126128931.72849482</v>
      </c>
      <c r="AO127">
        <v>128266710.2323676</v>
      </c>
      <c r="AP127">
        <v>130404488.73624039</v>
      </c>
      <c r="AQ127">
        <v>138955602.75173157</v>
      </c>
      <c r="AR127">
        <v>136817824.24785879</v>
      </c>
      <c r="AS127">
        <v>145368938.26334998</v>
      </c>
      <c r="AT127">
        <v>143231159.75947717</v>
      </c>
      <c r="AU127">
        <v>148655986.49090478</v>
      </c>
      <c r="AV127">
        <v>151638508.17058289</v>
      </c>
      <c r="AW127">
        <v>149167770.66473192</v>
      </c>
      <c r="AX127">
        <v>156554009.17346284</v>
      </c>
      <c r="AY127">
        <v>156476835.36947301</v>
      </c>
      <c r="AZ127">
        <v>159661056.45099154</v>
      </c>
      <c r="BA127">
        <v>156321846.42794225</v>
      </c>
      <c r="BB127">
        <v>157576722.40971559</v>
      </c>
      <c r="BC127">
        <v>156120895.24857822</v>
      </c>
      <c r="BD127">
        <v>158610338.31633809</v>
      </c>
      <c r="BE127">
        <v>166086149.74438128</v>
      </c>
      <c r="BF127">
        <v>173086305.45531276</v>
      </c>
      <c r="BG127">
        <v>171878460.60062459</v>
      </c>
      <c r="BH127">
        <v>189763115.56402436</v>
      </c>
      <c r="BI127">
        <v>199508178.87392855</v>
      </c>
      <c r="BJ127">
        <v>201286810.58915067</v>
      </c>
      <c r="BK127">
        <v>205942892.1705856</v>
      </c>
      <c r="BL127">
        <v>210571182.63147023</v>
      </c>
    </row>
    <row r="128" spans="1:64" hidden="1" x14ac:dyDescent="0.25">
      <c r="A128" t="s">
        <v>333</v>
      </c>
      <c r="B128" t="s">
        <v>334</v>
      </c>
      <c r="C128" t="s">
        <v>622</v>
      </c>
      <c r="D128" t="s">
        <v>623</v>
      </c>
      <c r="V128">
        <v>188993392.18414107</v>
      </c>
      <c r="W128">
        <v>196382852.72955436</v>
      </c>
      <c r="X128">
        <v>211303383.69146022</v>
      </c>
      <c r="Y128">
        <v>229137645.03102905</v>
      </c>
      <c r="Z128">
        <v>232682183.01622728</v>
      </c>
      <c r="AA128">
        <v>233956671.85594139</v>
      </c>
      <c r="AB128">
        <v>236733083.57073951</v>
      </c>
      <c r="AC128">
        <v>257721382.9479847</v>
      </c>
      <c r="AD128">
        <v>279756737.12957418</v>
      </c>
      <c r="AE128">
        <v>310129908.8719871</v>
      </c>
      <c r="AF128">
        <v>330444488.55955178</v>
      </c>
      <c r="AG128">
        <v>360929231.71554232</v>
      </c>
      <c r="AH128">
        <v>380707410.37629128</v>
      </c>
      <c r="AI128">
        <v>399275468.320544</v>
      </c>
      <c r="AJ128">
        <v>391830222.06834191</v>
      </c>
      <c r="AK128">
        <v>408557351.68856311</v>
      </c>
      <c r="AL128">
        <v>436347216.08583158</v>
      </c>
      <c r="AM128">
        <v>459481119.57033962</v>
      </c>
      <c r="AN128">
        <v>484215643.71886581</v>
      </c>
      <c r="AO128">
        <v>512507579.47723377</v>
      </c>
      <c r="AP128">
        <v>547480926.42561829</v>
      </c>
      <c r="AQ128">
        <v>544816086.12439787</v>
      </c>
      <c r="AR128">
        <v>562358545.30537891</v>
      </c>
      <c r="AS128">
        <v>618504713.58423328</v>
      </c>
      <c r="AT128">
        <v>651345330.04999852</v>
      </c>
      <c r="AU128">
        <v>660253878.30335379</v>
      </c>
      <c r="AV128">
        <v>634283486.18904424</v>
      </c>
      <c r="AW128">
        <v>659631653.11224747</v>
      </c>
      <c r="AX128">
        <v>723832419.20976663</v>
      </c>
      <c r="AY128">
        <v>746631608.45354176</v>
      </c>
      <c r="AZ128">
        <v>751115921.03772104</v>
      </c>
      <c r="BA128">
        <v>797096217.05636394</v>
      </c>
      <c r="BB128">
        <v>764830622.49134517</v>
      </c>
      <c r="BC128">
        <v>760170370.37037027</v>
      </c>
      <c r="BD128">
        <v>774069593.77721894</v>
      </c>
      <c r="BE128">
        <v>756823227.96304011</v>
      </c>
      <c r="BF128">
        <v>797568249.95996165</v>
      </c>
      <c r="BG128">
        <v>847693853.11383629</v>
      </c>
      <c r="BH128">
        <v>856456500.28789783</v>
      </c>
      <c r="BI128">
        <v>880663205.82603729</v>
      </c>
      <c r="BJ128">
        <v>863249482.89149201</v>
      </c>
      <c r="BK128">
        <v>888490369.60933197</v>
      </c>
      <c r="BL128">
        <v>913748421.16003036</v>
      </c>
    </row>
    <row r="129" spans="1:64" hidden="1" x14ac:dyDescent="0.25">
      <c r="A129" t="s">
        <v>335</v>
      </c>
      <c r="B129" t="s">
        <v>336</v>
      </c>
      <c r="C129" t="s">
        <v>622</v>
      </c>
      <c r="D129" t="s">
        <v>623</v>
      </c>
      <c r="E129">
        <v>23312576379.016376</v>
      </c>
      <c r="F129">
        <v>24929534963.713734</v>
      </c>
      <c r="G129">
        <v>25900608291.199738</v>
      </c>
      <c r="H129">
        <v>28236990347.767353</v>
      </c>
      <c r="I129">
        <v>30912113318.968784</v>
      </c>
      <c r="J129">
        <v>33174395800.460251</v>
      </c>
      <c r="K129">
        <v>37153318437.882469</v>
      </c>
      <c r="L129">
        <v>40526693573.789543</v>
      </c>
      <c r="M129">
        <v>45862344145.344078</v>
      </c>
      <c r="N129">
        <v>52540528251.909203</v>
      </c>
      <c r="O129">
        <v>57822288223.408363</v>
      </c>
      <c r="P129">
        <v>63919945464.198349</v>
      </c>
      <c r="Q129">
        <v>68531360903.163399</v>
      </c>
      <c r="R129">
        <v>78741384171.988922</v>
      </c>
      <c r="S129">
        <v>86231135053.197556</v>
      </c>
      <c r="T129">
        <v>92991598558.061523</v>
      </c>
      <c r="U129">
        <v>105286434222.18422</v>
      </c>
      <c r="V129">
        <v>118274550001.60271</v>
      </c>
      <c r="W129">
        <v>131229144544.67722</v>
      </c>
      <c r="X129">
        <v>142608321173.93039</v>
      </c>
      <c r="Y129">
        <v>140261433658.12579</v>
      </c>
      <c r="Z129">
        <v>150425024401.01074</v>
      </c>
      <c r="AA129">
        <v>162967580397.82849</v>
      </c>
      <c r="AB129">
        <v>184766408314.57501</v>
      </c>
      <c r="AC129">
        <v>204262295216.75256</v>
      </c>
      <c r="AD129">
        <v>220274138786.48071</v>
      </c>
      <c r="AE129">
        <v>245225165834.74036</v>
      </c>
      <c r="AF129">
        <v>276426860934.6615</v>
      </c>
      <c r="AG129">
        <v>309564126753.23834</v>
      </c>
      <c r="AH129">
        <v>331459268078.71472</v>
      </c>
      <c r="AI129">
        <v>364199331304.91907</v>
      </c>
      <c r="AJ129">
        <v>403452939646.74554</v>
      </c>
      <c r="AK129">
        <v>428461546234.94531</v>
      </c>
      <c r="AL129">
        <v>457928878228.61987</v>
      </c>
      <c r="AM129">
        <v>500372778015.98676</v>
      </c>
      <c r="AN129">
        <v>548481445968.10352</v>
      </c>
      <c r="AO129">
        <v>591760489667.63818</v>
      </c>
      <c r="AP129">
        <v>628275380922.42419</v>
      </c>
      <c r="AQ129">
        <v>596048320923.23499</v>
      </c>
      <c r="AR129">
        <v>664396838719.06763</v>
      </c>
      <c r="AS129">
        <v>724596728892.53845</v>
      </c>
      <c r="AT129">
        <v>759757057460.51575</v>
      </c>
      <c r="AU129">
        <v>818449374136.30627</v>
      </c>
      <c r="AV129">
        <v>844208359213.67004</v>
      </c>
      <c r="AW129">
        <v>888085171563.22363</v>
      </c>
      <c r="AX129">
        <v>926348700517.72314</v>
      </c>
      <c r="AY129">
        <v>975114721518.43213</v>
      </c>
      <c r="AZ129">
        <v>1031666971894.9996</v>
      </c>
      <c r="BA129">
        <v>1062750941695.9902</v>
      </c>
      <c r="BB129">
        <v>1071175357671.9094</v>
      </c>
      <c r="BC129">
        <v>1144066965324.4941</v>
      </c>
      <c r="BD129">
        <v>1186233472871.3972</v>
      </c>
      <c r="BE129">
        <v>1214733099700.0891</v>
      </c>
      <c r="BF129">
        <v>1253175863016.3799</v>
      </c>
      <c r="BG129">
        <v>1293308240994.2285</v>
      </c>
      <c r="BH129">
        <v>1329638605060.4319</v>
      </c>
      <c r="BI129">
        <v>1368821481989.6858</v>
      </c>
      <c r="BJ129">
        <v>1412071254753.1785</v>
      </c>
      <c r="BK129">
        <v>1453125867702.2126</v>
      </c>
      <c r="BL129">
        <v>1482760164322.8445</v>
      </c>
    </row>
    <row r="130" spans="1:64" hidden="1" x14ac:dyDescent="0.25">
      <c r="A130" t="s">
        <v>337</v>
      </c>
      <c r="B130" t="s">
        <v>338</v>
      </c>
      <c r="C130" t="s">
        <v>622</v>
      </c>
      <c r="D130" t="s">
        <v>623</v>
      </c>
      <c r="AK130">
        <v>44061298325.19191</v>
      </c>
      <c r="AL130">
        <v>59037939637.124924</v>
      </c>
      <c r="AM130">
        <v>64018478018.143768</v>
      </c>
      <c r="AN130">
        <v>67128682135.380341</v>
      </c>
      <c r="AO130">
        <v>67534896022.330795</v>
      </c>
      <c r="AP130">
        <v>69205253663.642731</v>
      </c>
      <c r="AQ130">
        <v>71739587927.425003</v>
      </c>
      <c r="AR130">
        <v>70456160153.524094</v>
      </c>
      <c r="AS130">
        <v>73763782274.947693</v>
      </c>
      <c r="AT130">
        <v>73921144452.198212</v>
      </c>
      <c r="AU130">
        <v>76149337055.12912</v>
      </c>
      <c r="AV130">
        <v>89342986741.1026</v>
      </c>
      <c r="AW130">
        <v>98491974877.878586</v>
      </c>
      <c r="AX130">
        <v>108941032798.3252</v>
      </c>
      <c r="AY130">
        <v>117127704117.23657</v>
      </c>
      <c r="AZ130">
        <v>124145498953.24492</v>
      </c>
      <c r="BA130">
        <v>127224005582.69363</v>
      </c>
      <c r="BB130">
        <v>118221563154.22191</v>
      </c>
      <c r="BC130">
        <v>115419399860.43263</v>
      </c>
      <c r="BD130">
        <v>126532449406.83878</v>
      </c>
      <c r="BE130">
        <v>134916259595.25467</v>
      </c>
      <c r="BF130">
        <v>136466852756.45496</v>
      </c>
      <c r="BG130">
        <v>137150383810.18839</v>
      </c>
      <c r="BH130">
        <v>137963712491.27701</v>
      </c>
      <c r="BI130">
        <v>142000348918.35306</v>
      </c>
      <c r="BJ130">
        <v>135309141660.85132</v>
      </c>
      <c r="BK130">
        <v>136995464061.40959</v>
      </c>
      <c r="BL130">
        <v>137580874017.11404</v>
      </c>
    </row>
    <row r="131" spans="1:64" hidden="1" x14ac:dyDescent="0.25">
      <c r="A131" t="s">
        <v>339</v>
      </c>
      <c r="B131" t="s">
        <v>340</v>
      </c>
      <c r="C131" t="s">
        <v>622</v>
      </c>
      <c r="D131" t="s">
        <v>623</v>
      </c>
      <c r="E131">
        <v>742595104672.39246</v>
      </c>
      <c r="F131">
        <v>791419268260.51917</v>
      </c>
      <c r="G131">
        <v>829894207269.77686</v>
      </c>
      <c r="H131">
        <v>848958059865.64832</v>
      </c>
      <c r="I131">
        <v>914114945277.54077</v>
      </c>
      <c r="J131">
        <v>962925214235.67444</v>
      </c>
      <c r="K131">
        <v>998988780658.46521</v>
      </c>
      <c r="L131">
        <v>1043699952705.0867</v>
      </c>
      <c r="M131">
        <v>1129656285315.6345</v>
      </c>
      <c r="N131">
        <v>1200478835049.948</v>
      </c>
      <c r="O131">
        <v>1282518708130.0564</v>
      </c>
      <c r="P131">
        <v>1368112852359.8647</v>
      </c>
      <c r="Q131">
        <v>1471725536323.2913</v>
      </c>
      <c r="R131">
        <v>1607349838233.8281</v>
      </c>
      <c r="S131">
        <v>1714615856030.9873</v>
      </c>
      <c r="T131">
        <v>1788605666197.1208</v>
      </c>
      <c r="U131">
        <v>1900623894615.0601</v>
      </c>
      <c r="V131">
        <v>1990103873599.0532</v>
      </c>
      <c r="W131">
        <v>2063632350940.3694</v>
      </c>
      <c r="X131">
        <v>2198311059949.1582</v>
      </c>
      <c r="Y131">
        <v>2330563565797.1494</v>
      </c>
      <c r="Z131">
        <v>2334546163342.103</v>
      </c>
      <c r="AA131">
        <v>2332161477913.1343</v>
      </c>
      <c r="AB131">
        <v>2276804359879.5957</v>
      </c>
      <c r="AC131">
        <v>2363483563665.6396</v>
      </c>
      <c r="AD131">
        <v>2450521580107.459</v>
      </c>
      <c r="AE131">
        <v>2559735020397.1831</v>
      </c>
      <c r="AF131">
        <v>2642644529787.1763</v>
      </c>
      <c r="AG131">
        <v>2664385371687.4243</v>
      </c>
      <c r="AH131">
        <v>2692210869895.1484</v>
      </c>
      <c r="AI131">
        <v>2700710100034.0186</v>
      </c>
      <c r="AJ131">
        <v>2791941988906.8008</v>
      </c>
      <c r="AK131">
        <v>2852024017854.7437</v>
      </c>
      <c r="AL131">
        <v>2956001957780.478</v>
      </c>
      <c r="AM131">
        <v>3090522529017.6816</v>
      </c>
      <c r="AN131">
        <v>3128044192428.5664</v>
      </c>
      <c r="AO131">
        <v>3234311053029.7261</v>
      </c>
      <c r="AP131">
        <v>3396462451332.4292</v>
      </c>
      <c r="AQ131">
        <v>3464488382214.6357</v>
      </c>
      <c r="AR131">
        <v>3464007828953.8398</v>
      </c>
      <c r="AS131">
        <v>3594913816555.6851</v>
      </c>
      <c r="AT131">
        <v>3619288668585.0732</v>
      </c>
      <c r="AU131">
        <v>3625872641547.9463</v>
      </c>
      <c r="AV131">
        <v>3678455672958.1387</v>
      </c>
      <c r="AW131">
        <v>3908495782992.9189</v>
      </c>
      <c r="AX131">
        <v>4077357014827.4121</v>
      </c>
      <c r="AY131">
        <v>4295569863509.7451</v>
      </c>
      <c r="AZ131">
        <v>4539764605153.0039</v>
      </c>
      <c r="BA131">
        <v>4723268289320.1279</v>
      </c>
      <c r="BB131">
        <v>4633020764051.001</v>
      </c>
      <c r="BC131">
        <v>4911339906677.7959</v>
      </c>
      <c r="BD131">
        <v>5126800232716.7021</v>
      </c>
      <c r="BE131">
        <v>5264855708657.5732</v>
      </c>
      <c r="BF131">
        <v>5410298369678.8926</v>
      </c>
      <c r="BG131">
        <v>5462547850489.5049</v>
      </c>
      <c r="BH131">
        <v>5459048855343.3213</v>
      </c>
      <c r="BI131">
        <v>5429662875847.4043</v>
      </c>
      <c r="BJ131">
        <v>5532203575603.2373</v>
      </c>
      <c r="BK131">
        <v>5617942748254.6279</v>
      </c>
      <c r="BL131">
        <v>5664136738357.9014</v>
      </c>
    </row>
    <row r="132" spans="1:64" hidden="1" x14ac:dyDescent="0.25">
      <c r="A132" t="s">
        <v>341</v>
      </c>
      <c r="B132" t="s">
        <v>342</v>
      </c>
      <c r="C132" t="s">
        <v>622</v>
      </c>
      <c r="D132" t="s">
        <v>623</v>
      </c>
      <c r="AC132">
        <v>1516865496.450845</v>
      </c>
      <c r="AD132">
        <v>1593770030.2608967</v>
      </c>
      <c r="AE132">
        <v>1671627820.1113939</v>
      </c>
      <c r="AF132">
        <v>1647793878.0009007</v>
      </c>
      <c r="AG132">
        <v>1614669908.1635849</v>
      </c>
      <c r="AH132">
        <v>1843801847.5977993</v>
      </c>
      <c r="AI132">
        <v>1967420993.3094864</v>
      </c>
      <c r="AJ132">
        <v>2051952488.3767345</v>
      </c>
      <c r="AK132">
        <v>2166038128.192524</v>
      </c>
      <c r="AL132">
        <v>2294106357.5532517</v>
      </c>
      <c r="AM132">
        <v>2481282920.375319</v>
      </c>
      <c r="AN132">
        <v>2655748233.0947285</v>
      </c>
      <c r="AO132">
        <v>2839747068.0093274</v>
      </c>
      <c r="AP132">
        <v>3034897078.4488215</v>
      </c>
      <c r="AQ132">
        <v>3155309900.4961429</v>
      </c>
      <c r="AR132">
        <v>3385848708.0963874</v>
      </c>
      <c r="AS132">
        <v>3582186704.5719547</v>
      </c>
      <c r="AT132">
        <v>3788213052.1628118</v>
      </c>
      <c r="AU132">
        <v>4012427672.8398476</v>
      </c>
      <c r="AV132">
        <v>4255861752.1876817</v>
      </c>
      <c r="AW132">
        <v>4526436482.4470148</v>
      </c>
      <c r="AX132">
        <v>4848156050.1190777</v>
      </c>
      <c r="AY132">
        <v>5266031526.2935123</v>
      </c>
      <c r="AZ132">
        <v>5666082925.9266329</v>
      </c>
      <c r="BA132">
        <v>6109448405.3291416</v>
      </c>
      <c r="BB132">
        <v>6567765473.0986528</v>
      </c>
      <c r="BC132">
        <v>7127792629.5829449</v>
      </c>
      <c r="BD132">
        <v>7700771122.8834419</v>
      </c>
      <c r="BE132">
        <v>8318842593.38626</v>
      </c>
      <c r="BF132">
        <v>8986537875.2912102</v>
      </c>
      <c r="BG132">
        <v>9670589852.9469719</v>
      </c>
      <c r="BH132">
        <v>10373648102.701244</v>
      </c>
      <c r="BI132">
        <v>11102172422.625048</v>
      </c>
      <c r="BJ132">
        <v>11867393084.394743</v>
      </c>
      <c r="BK132">
        <v>12608863058.247515</v>
      </c>
      <c r="BL132">
        <v>13195413134.663849</v>
      </c>
    </row>
    <row r="133" spans="1:64" hidden="1" x14ac:dyDescent="0.25">
      <c r="A133" t="s">
        <v>343</v>
      </c>
      <c r="B133" t="s">
        <v>344</v>
      </c>
      <c r="C133" t="s">
        <v>622</v>
      </c>
      <c r="D133" t="s">
        <v>623</v>
      </c>
      <c r="AG133">
        <v>11572724009.806273</v>
      </c>
      <c r="AH133">
        <v>6659973259.7062778</v>
      </c>
      <c r="AI133">
        <v>8427074626.8703842</v>
      </c>
      <c r="AJ133">
        <v>12594042171.682001</v>
      </c>
      <c r="AK133">
        <v>14664294362.396261</v>
      </c>
      <c r="AL133">
        <v>16243003871.319199</v>
      </c>
      <c r="AM133">
        <v>17559538639.611809</v>
      </c>
      <c r="AN133">
        <v>18691929153.973969</v>
      </c>
      <c r="AO133">
        <v>20801488262.631863</v>
      </c>
      <c r="AP133">
        <v>21020937030.393177</v>
      </c>
      <c r="AQ133">
        <v>21791506518.685482</v>
      </c>
      <c r="AR133">
        <v>21676973708.801506</v>
      </c>
      <c r="AS133">
        <v>21967850866.94429</v>
      </c>
      <c r="AT133">
        <v>22811343687.773952</v>
      </c>
      <c r="AU133">
        <v>23592210159.814186</v>
      </c>
      <c r="AV133">
        <v>24353553965.386749</v>
      </c>
      <c r="AW133">
        <v>25980236114.711903</v>
      </c>
      <c r="AX133">
        <v>26678007920.963699</v>
      </c>
      <c r="AY133">
        <v>27091387655.956772</v>
      </c>
      <c r="AZ133">
        <v>29613764497.233208</v>
      </c>
      <c r="BA133">
        <v>32299474784.913052</v>
      </c>
      <c r="BB133">
        <v>35604407295.445374</v>
      </c>
      <c r="BC133">
        <v>38443907042.321724</v>
      </c>
      <c r="BD133">
        <v>38777346378.489868</v>
      </c>
      <c r="BE133">
        <v>39762501340.367172</v>
      </c>
      <c r="BF133">
        <v>41277859524.696716</v>
      </c>
      <c r="BG133">
        <v>42293856738.291252</v>
      </c>
      <c r="BH133">
        <v>42383355597.078102</v>
      </c>
      <c r="BI133">
        <v>43031617542.957611</v>
      </c>
      <c r="BJ133">
        <v>43397687323.556488</v>
      </c>
      <c r="BK133">
        <v>42561672204.544876</v>
      </c>
      <c r="BL133">
        <v>39710040166.840393</v>
      </c>
    </row>
    <row r="134" spans="1:64" hidden="1" x14ac:dyDescent="0.25">
      <c r="A134" t="s">
        <v>345</v>
      </c>
      <c r="B134" t="s">
        <v>346</v>
      </c>
      <c r="C134" t="s">
        <v>622</v>
      </c>
      <c r="D134" t="s">
        <v>623</v>
      </c>
      <c r="AS134">
        <v>1749841725.7592952</v>
      </c>
      <c r="AT134">
        <v>1800941880.6728926</v>
      </c>
      <c r="AU134">
        <v>1868711652.8844476</v>
      </c>
      <c r="AV134">
        <v>1305386047.4122884</v>
      </c>
      <c r="AW134">
        <v>1339585173.5686858</v>
      </c>
      <c r="AX134">
        <v>1410331507.4620354</v>
      </c>
      <c r="AY134">
        <v>1523777251.7018678</v>
      </c>
      <c r="AZ134">
        <v>1669073677.2342467</v>
      </c>
      <c r="BA134">
        <v>1788340491.3597486</v>
      </c>
      <c r="BB134">
        <v>1883132183.2998779</v>
      </c>
      <c r="BC134">
        <v>1998000000</v>
      </c>
      <c r="BD134">
        <v>2161851301.4924068</v>
      </c>
      <c r="BE134">
        <v>2334665710.0933843</v>
      </c>
      <c r="BF134">
        <v>2537875668.746727</v>
      </c>
      <c r="BG134">
        <v>2555669829.4859486</v>
      </c>
      <c r="BH134">
        <v>2555669829.4859486</v>
      </c>
      <c r="BI134">
        <v>2514789741.8834004</v>
      </c>
      <c r="BJ134">
        <v>2576870497.6872053</v>
      </c>
      <c r="BK134">
        <v>2608374061.7908883</v>
      </c>
      <c r="BL134">
        <v>2548948906.8772907</v>
      </c>
    </row>
    <row r="135" spans="1:64" hidden="1" x14ac:dyDescent="0.25">
      <c r="A135" t="s">
        <v>347</v>
      </c>
      <c r="B135" t="s">
        <v>348</v>
      </c>
      <c r="C135" t="s">
        <v>622</v>
      </c>
      <c r="D135" t="s">
        <v>623</v>
      </c>
      <c r="AR135">
        <v>46322057225.738495</v>
      </c>
      <c r="AS135">
        <v>48026344512.612907</v>
      </c>
      <c r="AT135">
        <v>47179698570.101105</v>
      </c>
      <c r="AU135">
        <v>46727316322.525223</v>
      </c>
      <c r="AV135">
        <v>52809344317.712051</v>
      </c>
      <c r="AW135">
        <v>55165501857.169754</v>
      </c>
      <c r="AX135">
        <v>61714049045.169205</v>
      </c>
      <c r="AY135">
        <v>65725799949.019196</v>
      </c>
      <c r="AZ135">
        <v>69900911108.938248</v>
      </c>
      <c r="BA135">
        <v>71765417108.495789</v>
      </c>
      <c r="BB135">
        <v>71198368527.332962</v>
      </c>
      <c r="BC135">
        <v>74773444900.536789</v>
      </c>
      <c r="BD135">
        <v>28357141373.219982</v>
      </c>
      <c r="BE135">
        <v>63275999127.23613</v>
      </c>
      <c r="BF135">
        <v>54670463262.268036</v>
      </c>
      <c r="BG135">
        <v>41549552060.474449</v>
      </c>
      <c r="BH135">
        <v>37867414401.912369</v>
      </c>
      <c r="BI135">
        <v>36808842612.89669</v>
      </c>
      <c r="BJ135">
        <v>46629774070.70356</v>
      </c>
      <c r="BK135">
        <v>53686164470.291496</v>
      </c>
      <c r="BL135">
        <v>55047620625.158806</v>
      </c>
    </row>
    <row r="136" spans="1:64" hidden="1" x14ac:dyDescent="0.25">
      <c r="A136" t="s">
        <v>349</v>
      </c>
      <c r="B136" t="s">
        <v>350</v>
      </c>
      <c r="C136" t="s">
        <v>622</v>
      </c>
      <c r="D136" t="s">
        <v>623</v>
      </c>
      <c r="V136">
        <v>407178664.77566892</v>
      </c>
      <c r="W136">
        <v>449166687.26845372</v>
      </c>
      <c r="X136">
        <v>466202386.75727838</v>
      </c>
      <c r="Y136">
        <v>455850231.78754663</v>
      </c>
      <c r="Z136">
        <v>484615535.54088771</v>
      </c>
      <c r="AA136">
        <v>494726273.51868469</v>
      </c>
      <c r="AB136">
        <v>519291332.62050891</v>
      </c>
      <c r="AC136">
        <v>557020826.77699542</v>
      </c>
      <c r="AD136">
        <v>603185404.29790592</v>
      </c>
      <c r="AE136">
        <v>690056282.62588346</v>
      </c>
      <c r="AF136">
        <v>717132237.57407188</v>
      </c>
      <c r="AG136">
        <v>816811207.87338936</v>
      </c>
      <c r="AH136">
        <v>890169056.79597855</v>
      </c>
      <c r="AI136">
        <v>978213021.30973053</v>
      </c>
      <c r="AJ136">
        <v>981887952.70142448</v>
      </c>
      <c r="AK136">
        <v>1059978241.5348915</v>
      </c>
      <c r="AL136">
        <v>1066160032.0767293</v>
      </c>
      <c r="AM136">
        <v>1083203241.6133504</v>
      </c>
      <c r="AN136">
        <v>1102140080.8541615</v>
      </c>
      <c r="AO136">
        <v>1134351094.1311285</v>
      </c>
      <c r="AP136">
        <v>1126477221.2699847</v>
      </c>
      <c r="AQ136">
        <v>1197292887.5299904</v>
      </c>
      <c r="AR136">
        <v>1229267833.4246025</v>
      </c>
      <c r="AS136">
        <v>1229867083.712285</v>
      </c>
      <c r="AT136">
        <v>1187952426.8530896</v>
      </c>
      <c r="AU136">
        <v>1192899660.5918381</v>
      </c>
      <c r="AV136">
        <v>1243772196.5503812</v>
      </c>
      <c r="AW136">
        <v>1334162207.4844193</v>
      </c>
      <c r="AX136">
        <v>1328688076.8907328</v>
      </c>
      <c r="AY136">
        <v>1411003721.8544075</v>
      </c>
      <c r="AZ136">
        <v>1434872522.897913</v>
      </c>
      <c r="BA136">
        <v>1505888983.4887567</v>
      </c>
      <c r="BB136">
        <v>1463288896.8368492</v>
      </c>
      <c r="BC136">
        <v>1486758037.0370369</v>
      </c>
      <c r="BD136">
        <v>1568283095.74101</v>
      </c>
      <c r="BE136">
        <v>1565148854.6792004</v>
      </c>
      <c r="BF136">
        <v>1515465119.959909</v>
      </c>
      <c r="BG136">
        <v>1542117088.2689569</v>
      </c>
      <c r="BH136">
        <v>1521136821.8131166</v>
      </c>
      <c r="BI136">
        <v>1581782553.4255812</v>
      </c>
      <c r="BJ136">
        <v>1636968552.8377197</v>
      </c>
      <c r="BK136">
        <v>1680175721.5393887</v>
      </c>
      <c r="BL136">
        <v>1709223245.1353977</v>
      </c>
    </row>
    <row r="137" spans="1:64" hidden="1" x14ac:dyDescent="0.25">
      <c r="A137" t="s">
        <v>351</v>
      </c>
      <c r="B137" t="s">
        <v>352</v>
      </c>
      <c r="C137" t="s">
        <v>622</v>
      </c>
      <c r="D137" t="s">
        <v>623</v>
      </c>
      <c r="E137">
        <v>811786679282.35986</v>
      </c>
      <c r="F137">
        <v>864689322011.18408</v>
      </c>
      <c r="G137">
        <v>906171613554.64185</v>
      </c>
      <c r="H137">
        <v>929431805405.56848</v>
      </c>
      <c r="I137">
        <v>998061664925.30115</v>
      </c>
      <c r="J137">
        <v>1049937489504.6145</v>
      </c>
      <c r="K137">
        <v>1092980535900.7638</v>
      </c>
      <c r="L137">
        <v>1140925772889.2639</v>
      </c>
      <c r="M137">
        <v>1231113680233.3496</v>
      </c>
      <c r="N137">
        <v>1308037028521.5002</v>
      </c>
      <c r="O137">
        <v>1394157973301.4297</v>
      </c>
      <c r="P137">
        <v>1486865760526.4954</v>
      </c>
      <c r="Q137">
        <v>1592961767251.0833</v>
      </c>
      <c r="R137">
        <v>1729747606771.0225</v>
      </c>
      <c r="S137">
        <v>1839787995165.4292</v>
      </c>
      <c r="T137">
        <v>1908327830215.2119</v>
      </c>
      <c r="U137">
        <v>2026058568422.1904</v>
      </c>
      <c r="V137">
        <v>2123948326518.3635</v>
      </c>
      <c r="W137">
        <v>2207210309705.999</v>
      </c>
      <c r="X137">
        <v>2353241593295.8555</v>
      </c>
      <c r="Y137">
        <v>2495929348792.3242</v>
      </c>
      <c r="Z137">
        <v>2505345676268.979</v>
      </c>
      <c r="AA137">
        <v>2494153721135.604</v>
      </c>
      <c r="AB137">
        <v>2431385606224.8921</v>
      </c>
      <c r="AC137">
        <v>2523902528384.5186</v>
      </c>
      <c r="AD137">
        <v>2615843401854.2549</v>
      </c>
      <c r="AE137">
        <v>2733182962146.3965</v>
      </c>
      <c r="AF137">
        <v>2824927387670.8486</v>
      </c>
      <c r="AG137">
        <v>2854040518445.4346</v>
      </c>
      <c r="AH137">
        <v>2892648217108.2129</v>
      </c>
      <c r="AI137">
        <v>2902697771107.5947</v>
      </c>
      <c r="AJ137">
        <v>3003406290784.6792</v>
      </c>
      <c r="AK137">
        <v>3079113235143.1343</v>
      </c>
      <c r="AL137">
        <v>3194201923487.7427</v>
      </c>
      <c r="AM137">
        <v>3340078489362.2007</v>
      </c>
      <c r="AN137">
        <v>3391047280545.5576</v>
      </c>
      <c r="AO137">
        <v>3510423059077.9902</v>
      </c>
      <c r="AP137">
        <v>3690508357594.8105</v>
      </c>
      <c r="AQ137">
        <v>3772771851749.0557</v>
      </c>
      <c r="AR137">
        <v>3777865746523.1772</v>
      </c>
      <c r="AS137">
        <v>3920965918104.0757</v>
      </c>
      <c r="AT137">
        <v>3955560728843.3511</v>
      </c>
      <c r="AU137">
        <v>3967124863263.3911</v>
      </c>
      <c r="AV137">
        <v>4029175787334.8193</v>
      </c>
      <c r="AW137">
        <v>4284475082392.0986</v>
      </c>
      <c r="AX137">
        <v>4466836447786.251</v>
      </c>
      <c r="AY137">
        <v>4701868053203.8203</v>
      </c>
      <c r="AZ137">
        <v>4961124554829.2461</v>
      </c>
      <c r="BA137">
        <v>5155593255230.5928</v>
      </c>
      <c r="BB137">
        <v>5059039300956.7441</v>
      </c>
      <c r="BC137">
        <v>5354420958073.6836</v>
      </c>
      <c r="BD137">
        <v>5588327753737.541</v>
      </c>
      <c r="BE137">
        <v>5743661613310.6563</v>
      </c>
      <c r="BF137">
        <v>5903553159457.9814</v>
      </c>
      <c r="BG137">
        <v>5962721012288.793</v>
      </c>
      <c r="BH137">
        <v>5968198394712.1377</v>
      </c>
      <c r="BI137">
        <v>5944766405489.0449</v>
      </c>
      <c r="BJ137">
        <v>6051321095681.6563</v>
      </c>
      <c r="BK137">
        <v>6147035131396.1719</v>
      </c>
      <c r="BL137">
        <v>6199383095038.6279</v>
      </c>
    </row>
    <row r="138" spans="1:64" hidden="1" x14ac:dyDescent="0.25">
      <c r="A138" t="s">
        <v>353</v>
      </c>
      <c r="B138" t="s">
        <v>354</v>
      </c>
      <c r="C138" t="s">
        <v>622</v>
      </c>
      <c r="D138" t="s">
        <v>623</v>
      </c>
      <c r="Y138">
        <v>218639710351.07382</v>
      </c>
      <c r="Z138">
        <v>223924970518.03189</v>
      </c>
      <c r="AA138">
        <v>226674066440.33722</v>
      </c>
      <c r="AB138">
        <v>231089831218.448</v>
      </c>
      <c r="AC138">
        <v>236388455881.75388</v>
      </c>
      <c r="AD138">
        <v>240849424837.7305</v>
      </c>
      <c r="AE138">
        <v>248792628745.68497</v>
      </c>
      <c r="AF138">
        <v>258099498441.35831</v>
      </c>
      <c r="AG138">
        <v>264905249906.72845</v>
      </c>
      <c r="AH138">
        <v>270732174231.90833</v>
      </c>
      <c r="AI138">
        <v>272220508133.41299</v>
      </c>
      <c r="AJ138">
        <v>276656951510.69788</v>
      </c>
      <c r="AK138">
        <v>277338027966.065</v>
      </c>
      <c r="AL138">
        <v>274502179790.86877</v>
      </c>
      <c r="AM138">
        <v>276119959120.5119</v>
      </c>
      <c r="AN138">
        <v>292940467542.01471</v>
      </c>
      <c r="AO138">
        <v>310003638695.15704</v>
      </c>
      <c r="AP138">
        <v>324527752027.20648</v>
      </c>
      <c r="AQ138">
        <v>337319136170.71008</v>
      </c>
      <c r="AR138">
        <v>351315920075.3739</v>
      </c>
      <c r="AS138">
        <v>365555306321.38385</v>
      </c>
      <c r="AT138">
        <v>384637556649.54028</v>
      </c>
      <c r="AU138">
        <v>405144603971.16412</v>
      </c>
      <c r="AV138">
        <v>427006219554.7052</v>
      </c>
      <c r="AW138">
        <v>455448096082.84845</v>
      </c>
      <c r="AX138">
        <v>492046645448.63123</v>
      </c>
      <c r="AY138">
        <v>529098464489.9812</v>
      </c>
      <c r="AZ138">
        <v>572686838116.07434</v>
      </c>
      <c r="BA138">
        <v>613210673453.24817</v>
      </c>
      <c r="BB138">
        <v>642497540438.5116</v>
      </c>
      <c r="BC138">
        <v>682180586432.27441</v>
      </c>
      <c r="BD138">
        <v>708622212195.62378</v>
      </c>
      <c r="BE138">
        <v>743538410809.54529</v>
      </c>
      <c r="BF138">
        <v>786614241127.67236</v>
      </c>
      <c r="BG138">
        <v>830720038080.34204</v>
      </c>
      <c r="BH138">
        <v>860743433318.78809</v>
      </c>
      <c r="BI138">
        <v>895242930454.09375</v>
      </c>
      <c r="BJ138">
        <v>936298714558.99976</v>
      </c>
      <c r="BK138">
        <v>978078168397.6217</v>
      </c>
      <c r="BL138">
        <v>1021706314294.9196</v>
      </c>
    </row>
    <row r="139" spans="1:64" hidden="1" x14ac:dyDescent="0.25">
      <c r="A139" t="s">
        <v>355</v>
      </c>
      <c r="B139" t="s">
        <v>356</v>
      </c>
      <c r="C139" t="s">
        <v>622</v>
      </c>
      <c r="D139" t="s">
        <v>623</v>
      </c>
      <c r="AA139">
        <v>158897861332.45914</v>
      </c>
      <c r="AB139">
        <v>161666798495.952</v>
      </c>
      <c r="AC139">
        <v>161422314424.00262</v>
      </c>
      <c r="AD139">
        <v>161802984359.11685</v>
      </c>
      <c r="AE139">
        <v>167631873325.74332</v>
      </c>
      <c r="AF139">
        <v>174848027431.78424</v>
      </c>
      <c r="AG139">
        <v>180390182420.15671</v>
      </c>
      <c r="AH139">
        <v>183505109367.42316</v>
      </c>
      <c r="AI139">
        <v>180912925446.49072</v>
      </c>
      <c r="AJ139">
        <v>181756164231.90018</v>
      </c>
      <c r="AK139">
        <v>177099176495.25281</v>
      </c>
      <c r="AL139">
        <v>176283477006.69931</v>
      </c>
      <c r="AM139">
        <v>175187823191.77573</v>
      </c>
      <c r="AN139">
        <v>183671150955.45593</v>
      </c>
      <c r="AO139">
        <v>192471665154.58774</v>
      </c>
      <c r="AP139">
        <v>201217834094.18942</v>
      </c>
      <c r="AQ139">
        <v>208110737027.01944</v>
      </c>
      <c r="AR139">
        <v>214918729175.78433</v>
      </c>
      <c r="AS139">
        <v>220853917387.38162</v>
      </c>
      <c r="AT139">
        <v>232035795966.84207</v>
      </c>
      <c r="AU139">
        <v>241826670331.22345</v>
      </c>
      <c r="AV139">
        <v>254268857741.93262</v>
      </c>
      <c r="AW139">
        <v>268683922925.92355</v>
      </c>
      <c r="AX139">
        <v>287294683061.0968</v>
      </c>
      <c r="AY139">
        <v>306163378958.82367</v>
      </c>
      <c r="AZ139">
        <v>329192644353.05182</v>
      </c>
      <c r="BA139">
        <v>350465894731.38989</v>
      </c>
      <c r="BB139">
        <v>368274329649.83313</v>
      </c>
      <c r="BC139">
        <v>392094800909.48584</v>
      </c>
      <c r="BD139">
        <v>400872271028.14838</v>
      </c>
      <c r="BE139">
        <v>411641108241.0434</v>
      </c>
      <c r="BF139">
        <v>434862293084.1048</v>
      </c>
      <c r="BG139">
        <v>456858725060.51898</v>
      </c>
      <c r="BH139">
        <v>466202818775.40839</v>
      </c>
      <c r="BI139">
        <v>484117451448.51495</v>
      </c>
      <c r="BJ139">
        <v>502078569467.60077</v>
      </c>
      <c r="BK139">
        <v>520604050551.6593</v>
      </c>
      <c r="BL139">
        <v>541195602120.42139</v>
      </c>
    </row>
    <row r="140" spans="1:64" hidden="1" x14ac:dyDescent="0.25">
      <c r="A140" t="s">
        <v>357</v>
      </c>
      <c r="B140" t="s">
        <v>358</v>
      </c>
      <c r="C140" t="s">
        <v>622</v>
      </c>
      <c r="D140" t="s">
        <v>623</v>
      </c>
      <c r="BC140">
        <v>5082366478.089941</v>
      </c>
    </row>
    <row r="141" spans="1:64" hidden="1" x14ac:dyDescent="0.25">
      <c r="A141" t="s">
        <v>359</v>
      </c>
      <c r="B141" t="s">
        <v>360</v>
      </c>
      <c r="C141" t="s">
        <v>622</v>
      </c>
      <c r="D141" t="s">
        <v>623</v>
      </c>
      <c r="F141">
        <v>5924493033.6223993</v>
      </c>
      <c r="G141">
        <v>6150691336.3611012</v>
      </c>
      <c r="H141">
        <v>6305488774.1068125</v>
      </c>
      <c r="I141">
        <v>6551808521.1924324</v>
      </c>
      <c r="J141">
        <v>6718024859.0810089</v>
      </c>
      <c r="K141">
        <v>7055524282.4481831</v>
      </c>
      <c r="L141">
        <v>7509831213.9465055</v>
      </c>
      <c r="M141">
        <v>7945483594.4362965</v>
      </c>
      <c r="N141">
        <v>8558622234.6653414</v>
      </c>
      <c r="O141">
        <v>8887840752.7457294</v>
      </c>
      <c r="P141">
        <v>9003996423.6922245</v>
      </c>
      <c r="Q141">
        <v>8967036826.4814301</v>
      </c>
      <c r="R141">
        <v>9599876387.9364414</v>
      </c>
      <c r="S141">
        <v>9969071394.4080563</v>
      </c>
      <c r="T141">
        <v>10579799952.414858</v>
      </c>
      <c r="U141">
        <v>10932647568.439341</v>
      </c>
      <c r="V141">
        <v>11490277126.311085</v>
      </c>
      <c r="W141">
        <v>12139918648.88139</v>
      </c>
      <c r="X141">
        <v>12917305250.237427</v>
      </c>
      <c r="Y141">
        <v>13672454340.27055</v>
      </c>
      <c r="Z141">
        <v>14451719261.934998</v>
      </c>
      <c r="AA141">
        <v>15050236593.735607</v>
      </c>
      <c r="AB141">
        <v>15774753624.491943</v>
      </c>
      <c r="AC141">
        <v>16579131431.37616</v>
      </c>
      <c r="AD141">
        <v>17407989584.106945</v>
      </c>
      <c r="AE141">
        <v>18166202737.748184</v>
      </c>
      <c r="AF141">
        <v>18479680674.339691</v>
      </c>
      <c r="AG141">
        <v>18936624973.39439</v>
      </c>
      <c r="AH141">
        <v>19372035059.141201</v>
      </c>
      <c r="AI141">
        <v>20611844393.784874</v>
      </c>
      <c r="AJ141">
        <v>21559986606.759861</v>
      </c>
      <c r="AK141">
        <v>22508624131.358654</v>
      </c>
      <c r="AL141">
        <v>24061733433.571106</v>
      </c>
      <c r="AM141">
        <v>25409170950.209835</v>
      </c>
      <c r="AN141">
        <v>26806697009.229244</v>
      </c>
      <c r="AO141">
        <v>27825342704.385551</v>
      </c>
      <c r="AP141">
        <v>29607667121.864067</v>
      </c>
      <c r="AQ141">
        <v>30998760577.369556</v>
      </c>
      <c r="AR141">
        <v>32331874829.85376</v>
      </c>
      <c r="AS141">
        <v>34271798040.941235</v>
      </c>
      <c r="AT141">
        <v>33742158886.299416</v>
      </c>
      <c r="AU141">
        <v>35079926055.481606</v>
      </c>
      <c r="AV141">
        <v>37163768055.402</v>
      </c>
      <c r="AW141">
        <v>39187357999.195152</v>
      </c>
      <c r="AX141">
        <v>41633334150.860794</v>
      </c>
      <c r="AY141">
        <v>44825899741.298111</v>
      </c>
      <c r="AZ141">
        <v>47872638202.972641</v>
      </c>
      <c r="BA141">
        <v>50721102373.424019</v>
      </c>
      <c r="BB141">
        <v>52516077578.727188</v>
      </c>
      <c r="BC141">
        <v>56725749221.904312</v>
      </c>
      <c r="BD141">
        <v>61493396998.173615</v>
      </c>
      <c r="BE141">
        <v>67116705113.45295</v>
      </c>
      <c r="BF141">
        <v>69395808982.483444</v>
      </c>
      <c r="BG141">
        <v>72838327289.290619</v>
      </c>
      <c r="BH141">
        <v>76485840044.399445</v>
      </c>
      <c r="BI141">
        <v>79917480155.13269</v>
      </c>
      <c r="BJ141">
        <v>82777063198.439835</v>
      </c>
      <c r="BK141">
        <v>85514018430.188095</v>
      </c>
      <c r="BL141">
        <v>87466701368.687805</v>
      </c>
    </row>
    <row r="142" spans="1:64" hidden="1" x14ac:dyDescent="0.25">
      <c r="A142" t="s">
        <v>361</v>
      </c>
      <c r="B142" t="s">
        <v>362</v>
      </c>
      <c r="C142" t="s">
        <v>622</v>
      </c>
      <c r="D142" t="s">
        <v>623</v>
      </c>
      <c r="E142">
        <v>507632098590.75116</v>
      </c>
      <c r="F142">
        <v>518379182895.79596</v>
      </c>
      <c r="G142">
        <v>529592573160.98792</v>
      </c>
      <c r="H142">
        <v>570804635902.849</v>
      </c>
      <c r="I142">
        <v>609071192769.50562</v>
      </c>
      <c r="J142">
        <v>621143578631.13696</v>
      </c>
      <c r="K142">
        <v>625043176453.39697</v>
      </c>
      <c r="L142">
        <v>639943075336.24561</v>
      </c>
      <c r="M142">
        <v>666761099192.13635</v>
      </c>
      <c r="N142">
        <v>719964910656.23938</v>
      </c>
      <c r="O142">
        <v>780553568546.62512</v>
      </c>
      <c r="P142">
        <v>808906486157.17151</v>
      </c>
      <c r="Q142">
        <v>833963028659.16333</v>
      </c>
      <c r="R142">
        <v>870536995015.63037</v>
      </c>
      <c r="S142">
        <v>913672695070.25269</v>
      </c>
      <c r="T142">
        <v>949259502496.56787</v>
      </c>
      <c r="U142">
        <v>1000963752345.5851</v>
      </c>
      <c r="V142">
        <v>1060203208241.7544</v>
      </c>
      <c r="W142">
        <v>1103092259348.2964</v>
      </c>
      <c r="X142">
        <v>1117967660298.9927</v>
      </c>
      <c r="Y142">
        <v>1169538952294.335</v>
      </c>
      <c r="Z142">
        <v>1191584612617.1255</v>
      </c>
      <c r="AA142">
        <v>1220925929670.5012</v>
      </c>
      <c r="AB142">
        <v>1254881487612.9631</v>
      </c>
      <c r="AC142">
        <v>1291013763474.8938</v>
      </c>
      <c r="AD142">
        <v>1342827265108.7788</v>
      </c>
      <c r="AE142">
        <v>1390548566724.1504</v>
      </c>
      <c r="AF142">
        <v>1435435882411.811</v>
      </c>
      <c r="AG142">
        <v>1518035770242.0659</v>
      </c>
      <c r="AH142">
        <v>1583837563330.731</v>
      </c>
      <c r="AI142">
        <v>1635117424763.5125</v>
      </c>
      <c r="AJ142">
        <v>1638173621286.8843</v>
      </c>
      <c r="AK142">
        <v>1671076629653.929</v>
      </c>
      <c r="AL142">
        <v>1677176630481.1194</v>
      </c>
      <c r="AM142">
        <v>1703857301935.5081</v>
      </c>
      <c r="AN142">
        <v>1771848757916.2126</v>
      </c>
      <c r="AO142">
        <v>1867404564892.2317</v>
      </c>
      <c r="AP142">
        <v>1931676876280.6489</v>
      </c>
      <c r="AQ142">
        <v>2016197589918.2632</v>
      </c>
      <c r="AR142">
        <v>2122995307295.5486</v>
      </c>
      <c r="AS142">
        <v>2211549386840.5298</v>
      </c>
      <c r="AT142">
        <v>2312065603007.772</v>
      </c>
      <c r="AU142">
        <v>2420039650473.8076</v>
      </c>
      <c r="AV142">
        <v>2575636074645.5107</v>
      </c>
      <c r="AW142">
        <v>2762604491388.5806</v>
      </c>
      <c r="AX142">
        <v>2945763961386.6001</v>
      </c>
      <c r="AY142">
        <v>3148742837238.061</v>
      </c>
      <c r="AZ142">
        <v>3364505587280.311</v>
      </c>
      <c r="BA142">
        <v>3507333874905.1099</v>
      </c>
      <c r="BB142">
        <v>3679245998703.2202</v>
      </c>
      <c r="BC142">
        <v>3931119157586.8755</v>
      </c>
      <c r="BD142">
        <v>4121583276989.0039</v>
      </c>
      <c r="BE142">
        <v>4331573520070.8042</v>
      </c>
      <c r="BF142">
        <v>4570900340674.46</v>
      </c>
      <c r="BG142">
        <v>4835737706729.1045</v>
      </c>
      <c r="BH142">
        <v>5107837355665.957</v>
      </c>
      <c r="BI142">
        <v>5394169350681.5479</v>
      </c>
      <c r="BJ142">
        <v>5689137544919.6445</v>
      </c>
      <c r="BK142">
        <v>5982933526549.4053</v>
      </c>
      <c r="BL142">
        <v>6220016820011.1523</v>
      </c>
    </row>
    <row r="143" spans="1:64" hidden="1" x14ac:dyDescent="0.25">
      <c r="A143" t="s">
        <v>363</v>
      </c>
      <c r="B143" t="s">
        <v>364</v>
      </c>
      <c r="C143" t="s">
        <v>622</v>
      </c>
      <c r="D143" t="s">
        <v>623</v>
      </c>
      <c r="E143">
        <v>2215170248891.6411</v>
      </c>
      <c r="F143">
        <v>2265443148152.6821</v>
      </c>
      <c r="G143">
        <v>2355083135073.894</v>
      </c>
      <c r="H143">
        <v>2467247367416.9849</v>
      </c>
      <c r="I143">
        <v>2654717308665.1919</v>
      </c>
      <c r="J143">
        <v>2802639213926.1294</v>
      </c>
      <c r="K143">
        <v>2925384353519.7368</v>
      </c>
      <c r="L143">
        <v>3034180822755.457</v>
      </c>
      <c r="M143">
        <v>3235004141320.4692</v>
      </c>
      <c r="N143">
        <v>3483826844292.8633</v>
      </c>
      <c r="O143">
        <v>3762715402358.7085</v>
      </c>
      <c r="P143">
        <v>4003090799695.6982</v>
      </c>
      <c r="Q143">
        <v>4258569264010.2358</v>
      </c>
      <c r="R143">
        <v>4573609452194.1035</v>
      </c>
      <c r="S143">
        <v>4850152172630.5801</v>
      </c>
      <c r="T143">
        <v>5045388957835.5371</v>
      </c>
      <c r="U143">
        <v>5382298432763.8496</v>
      </c>
      <c r="V143">
        <v>5608578505865.2412</v>
      </c>
      <c r="W143">
        <v>5769452111866.8203</v>
      </c>
      <c r="X143">
        <v>6005166405505.4365</v>
      </c>
      <c r="Y143">
        <v>6235180284620.251</v>
      </c>
      <c r="Z143">
        <v>6340811146822.083</v>
      </c>
      <c r="AA143">
        <v>6507965519631.7939</v>
      </c>
      <c r="AB143">
        <v>6581121312567.1611</v>
      </c>
      <c r="AC143">
        <v>6864921596793.4404</v>
      </c>
      <c r="AD143">
        <v>7158669934876.1094</v>
      </c>
      <c r="AE143">
        <v>7451742350331.3691</v>
      </c>
      <c r="AF143">
        <v>7794228799220.0928</v>
      </c>
      <c r="AG143">
        <v>8089568874391.8604</v>
      </c>
      <c r="AH143">
        <v>8312724004667.6699</v>
      </c>
      <c r="AI143">
        <v>8487907733787.0459</v>
      </c>
      <c r="AJ143">
        <v>8597800147004.1729</v>
      </c>
      <c r="AK143">
        <v>8669186925885.7197</v>
      </c>
      <c r="AL143">
        <v>8902321684814.9297</v>
      </c>
      <c r="AM143">
        <v>9110883149305.9492</v>
      </c>
      <c r="AN143">
        <v>9433490263775.0586</v>
      </c>
      <c r="AO143">
        <v>9891137314342.8965</v>
      </c>
      <c r="AP143">
        <v>10373529990178.275</v>
      </c>
      <c r="AQ143">
        <v>10583636746595.309</v>
      </c>
      <c r="AR143">
        <v>10926087474995.76</v>
      </c>
      <c r="AS143">
        <v>11537782632034.074</v>
      </c>
      <c r="AT143">
        <v>11934384210182.053</v>
      </c>
      <c r="AU143">
        <v>12446796324756.902</v>
      </c>
      <c r="AV143">
        <v>13122064875320.828</v>
      </c>
      <c r="AW143">
        <v>14133664966648.727</v>
      </c>
      <c r="AX143">
        <v>15123828667970.885</v>
      </c>
      <c r="AY143">
        <v>16315133969923.945</v>
      </c>
      <c r="AZ143">
        <v>17691278960541.594</v>
      </c>
      <c r="BA143">
        <v>18674524458187.469</v>
      </c>
      <c r="BB143">
        <v>19118569325315.754</v>
      </c>
      <c r="BC143">
        <v>20544018356783.777</v>
      </c>
      <c r="BD143">
        <v>21769987520447.406</v>
      </c>
      <c r="BE143">
        <v>22892040472650.059</v>
      </c>
      <c r="BF143">
        <v>24069748431796.949</v>
      </c>
      <c r="BG143">
        <v>25145421123575.773</v>
      </c>
      <c r="BH143">
        <v>26136521531863.871</v>
      </c>
      <c r="BI143">
        <v>27259062279430.023</v>
      </c>
      <c r="BJ143">
        <v>28603379889719.719</v>
      </c>
      <c r="BK143">
        <v>29869543665073.68</v>
      </c>
      <c r="BL143">
        <v>30967838669636.301</v>
      </c>
    </row>
    <row r="144" spans="1:64" hidden="1" x14ac:dyDescent="0.25">
      <c r="A144" t="s">
        <v>365</v>
      </c>
      <c r="B144" t="s">
        <v>366</v>
      </c>
      <c r="C144" t="s">
        <v>622</v>
      </c>
      <c r="D144" t="s">
        <v>623</v>
      </c>
      <c r="E144">
        <v>219198405.39833295</v>
      </c>
      <c r="F144">
        <v>223286006.66632795</v>
      </c>
      <c r="G144">
        <v>257519802.62052253</v>
      </c>
      <c r="H144">
        <v>284855709.91918439</v>
      </c>
      <c r="I144">
        <v>308359491.02910239</v>
      </c>
      <c r="J144">
        <v>315001879.9990685</v>
      </c>
      <c r="K144">
        <v>313724479.99650353</v>
      </c>
      <c r="L144">
        <v>347958288.25385702</v>
      </c>
      <c r="M144">
        <v>346680863.64497524</v>
      </c>
      <c r="N144">
        <v>352045877.21869302</v>
      </c>
      <c r="O144">
        <v>359710166.50565755</v>
      </c>
      <c r="P144">
        <v>378104729.00321943</v>
      </c>
      <c r="Q144">
        <v>377338279.15915424</v>
      </c>
      <c r="R144">
        <v>476974002.98021704</v>
      </c>
      <c r="S144">
        <v>529346172.76955003</v>
      </c>
      <c r="T144">
        <v>457812990.63858867</v>
      </c>
      <c r="U144">
        <v>508397339.30265975</v>
      </c>
      <c r="V144">
        <v>619273892.7917577</v>
      </c>
      <c r="W144">
        <v>732705516.95546556</v>
      </c>
      <c r="X144">
        <v>753909419.49738622</v>
      </c>
      <c r="Y144">
        <v>733216270.26343453</v>
      </c>
      <c r="Z144">
        <v>738309470.16386139</v>
      </c>
      <c r="AA144">
        <v>771217428.58180499</v>
      </c>
      <c r="AB144">
        <v>786535081.95128489</v>
      </c>
      <c r="AC144">
        <v>830068995.10176396</v>
      </c>
      <c r="AD144">
        <v>851735865.48534918</v>
      </c>
      <c r="AE144">
        <v>891638464.59461629</v>
      </c>
      <c r="AF144">
        <v>898145002.09214914</v>
      </c>
      <c r="AG144">
        <v>975402708.38150167</v>
      </c>
      <c r="AH144">
        <v>1031929679.2887158</v>
      </c>
      <c r="AI144">
        <v>1094314712.8330197</v>
      </c>
      <c r="AJ144">
        <v>1170551319.4592154</v>
      </c>
      <c r="AK144">
        <v>1251979141.248848</v>
      </c>
      <c r="AL144">
        <v>1295920685.4557981</v>
      </c>
      <c r="AM144">
        <v>1373415098.2797539</v>
      </c>
      <c r="AN144">
        <v>1418613345.1513169</v>
      </c>
      <c r="AO144">
        <v>1498013641.3660989</v>
      </c>
      <c r="AP144">
        <v>1553494128.4544904</v>
      </c>
      <c r="AQ144">
        <v>1577381518.5301166</v>
      </c>
      <c r="AR144">
        <v>1584890250.5136559</v>
      </c>
      <c r="AS144">
        <v>1646313414.1268885</v>
      </c>
      <c r="AT144">
        <v>1704948219.4900308</v>
      </c>
      <c r="AU144">
        <v>1717289247.8274376</v>
      </c>
      <c r="AV144">
        <v>1795593804.7328808</v>
      </c>
      <c r="AW144">
        <v>1825981971.1362948</v>
      </c>
      <c r="AX144">
        <v>1889272742.7449355</v>
      </c>
      <c r="AY144">
        <v>1969190771.8155835</v>
      </c>
      <c r="AZ144">
        <v>2064361047.6790152</v>
      </c>
      <c r="BA144">
        <v>2203489354.0977931</v>
      </c>
      <c r="BB144">
        <v>2250959309.0491467</v>
      </c>
      <c r="BC144">
        <v>2269525779.3928795</v>
      </c>
      <c r="BD144">
        <v>2391062401.5749626</v>
      </c>
      <c r="BE144">
        <v>2552306726.056911</v>
      </c>
      <c r="BF144">
        <v>2659169575.4229956</v>
      </c>
      <c r="BG144">
        <v>2735859196.0770702</v>
      </c>
      <c r="BH144">
        <v>2808363400.3966622</v>
      </c>
      <c r="BI144">
        <v>2950103845.6863675</v>
      </c>
      <c r="BJ144">
        <v>2911112758.1989541</v>
      </c>
      <c r="BK144">
        <v>2897934936.9512343</v>
      </c>
      <c r="BL144">
        <v>2874585678.5118032</v>
      </c>
    </row>
    <row r="145" spans="1:64" hidden="1" x14ac:dyDescent="0.25">
      <c r="A145" t="s">
        <v>367</v>
      </c>
      <c r="B145" t="s">
        <v>368</v>
      </c>
      <c r="C145" t="s">
        <v>622</v>
      </c>
      <c r="D145" t="s">
        <v>623</v>
      </c>
      <c r="E145">
        <v>1036352477581.7305</v>
      </c>
      <c r="F145">
        <v>1031720928978.5684</v>
      </c>
      <c r="G145">
        <v>1064646983659.6281</v>
      </c>
      <c r="H145">
        <v>1103957785988.6187</v>
      </c>
      <c r="I145">
        <v>1176862543813.0508</v>
      </c>
      <c r="J145">
        <v>1249959945901.0552</v>
      </c>
      <c r="K145">
        <v>1331440771455.9397</v>
      </c>
      <c r="L145">
        <v>1366630126074.0806</v>
      </c>
      <c r="M145">
        <v>1459191590000.6858</v>
      </c>
      <c r="N145">
        <v>1603320744609.7026</v>
      </c>
      <c r="O145">
        <v>1762462261331.4626</v>
      </c>
      <c r="P145">
        <v>1913032693795.342</v>
      </c>
      <c r="Q145">
        <v>2070417664800.7822</v>
      </c>
      <c r="R145">
        <v>2270889764234.1851</v>
      </c>
      <c r="S145">
        <v>2416729902000.6187</v>
      </c>
      <c r="T145">
        <v>2531717971636.2461</v>
      </c>
      <c r="U145">
        <v>2711514885530.8491</v>
      </c>
      <c r="V145">
        <v>2884432947683.0161</v>
      </c>
      <c r="W145">
        <v>3039151794496.2461</v>
      </c>
      <c r="X145">
        <v>3265862894773.1763</v>
      </c>
      <c r="Y145">
        <v>3538763465346.1807</v>
      </c>
      <c r="Z145">
        <v>3534224731962.6157</v>
      </c>
      <c r="AA145">
        <v>3594660993302.0381</v>
      </c>
      <c r="AB145">
        <v>3614811936556.4595</v>
      </c>
      <c r="AC145">
        <v>3874955866600.3818</v>
      </c>
      <c r="AD145">
        <v>4156117157791.0791</v>
      </c>
      <c r="AE145">
        <v>4403603480641.4346</v>
      </c>
      <c r="AF145">
        <v>4663884317758.7266</v>
      </c>
      <c r="AG145">
        <v>4873412548013.043</v>
      </c>
      <c r="AH145">
        <v>5088923323800.7305</v>
      </c>
      <c r="AI145">
        <v>5099747857843.2275</v>
      </c>
      <c r="AJ145">
        <v>5121280675072.585</v>
      </c>
      <c r="AK145">
        <v>5083946973884.3438</v>
      </c>
      <c r="AL145">
        <v>5254105391344.6084</v>
      </c>
      <c r="AM145">
        <v>5430282977546.1152</v>
      </c>
      <c r="AN145">
        <v>5702017342123.8223</v>
      </c>
      <c r="AO145">
        <v>5950193113012.5127</v>
      </c>
      <c r="AP145">
        <v>6248786326585.7646</v>
      </c>
      <c r="AQ145">
        <v>6379555802860.793</v>
      </c>
      <c r="AR145">
        <v>6643875179478.1406</v>
      </c>
      <c r="AS145">
        <v>7094244145852.3828</v>
      </c>
      <c r="AT145">
        <v>7427739608922.834</v>
      </c>
      <c r="AU145">
        <v>7838547935860.9824</v>
      </c>
      <c r="AV145">
        <v>8330835042317.8574</v>
      </c>
      <c r="AW145">
        <v>8987302078653.7832</v>
      </c>
      <c r="AX145">
        <v>9632433623150.8496</v>
      </c>
      <c r="AY145">
        <v>10473231692934.508</v>
      </c>
      <c r="AZ145">
        <v>11479980756846.014</v>
      </c>
      <c r="BA145">
        <v>12227240389107.24</v>
      </c>
      <c r="BB145">
        <v>12550171754990.9</v>
      </c>
      <c r="BC145">
        <v>13506370201602.488</v>
      </c>
      <c r="BD145">
        <v>14410939167087.959</v>
      </c>
      <c r="BE145">
        <v>15189820819445.855</v>
      </c>
      <c r="BF145">
        <v>15982369507498.371</v>
      </c>
      <c r="BG145">
        <v>16727107045964.449</v>
      </c>
      <c r="BH145">
        <v>17394091516334.818</v>
      </c>
      <c r="BI145">
        <v>18061587445234.117</v>
      </c>
      <c r="BJ145">
        <v>18940537741923.762</v>
      </c>
      <c r="BK145">
        <v>19880938199358.328</v>
      </c>
      <c r="BL145">
        <v>20747916220671.73</v>
      </c>
    </row>
    <row r="146" spans="1:64" hidden="1" x14ac:dyDescent="0.25">
      <c r="A146" t="s">
        <v>369</v>
      </c>
      <c r="B146" t="s">
        <v>370</v>
      </c>
      <c r="C146" t="s">
        <v>622</v>
      </c>
      <c r="D146" t="s">
        <v>623</v>
      </c>
      <c r="AN146">
        <v>19338575353.548038</v>
      </c>
      <c r="AO146">
        <v>20336148862.667999</v>
      </c>
      <c r="AP146">
        <v>22026270243.349957</v>
      </c>
      <c r="AQ146">
        <v>23672901062.711819</v>
      </c>
      <c r="AR146">
        <v>23402658052.330982</v>
      </c>
      <c r="AS146">
        <v>24267509229.862774</v>
      </c>
      <c r="AT146">
        <v>25851233310.124962</v>
      </c>
      <c r="AU146">
        <v>27596557243.880798</v>
      </c>
      <c r="AV146">
        <v>30512397612.648315</v>
      </c>
      <c r="AW146">
        <v>32516906558.434517</v>
      </c>
      <c r="AX146">
        <v>35031233306.853561</v>
      </c>
      <c r="AY146">
        <v>37628491449.530769</v>
      </c>
      <c r="AZ146">
        <v>41808068664.664146</v>
      </c>
      <c r="BA146">
        <v>42901108441.605705</v>
      </c>
      <c r="BB146">
        <v>36535180972.023003</v>
      </c>
      <c r="BC146">
        <v>37138464732.983803</v>
      </c>
      <c r="BD146">
        <v>39381259648.857246</v>
      </c>
      <c r="BE146">
        <v>40895022006.236801</v>
      </c>
      <c r="BF146">
        <v>42346825076.49839</v>
      </c>
      <c r="BG146">
        <v>43844636462.903809</v>
      </c>
      <c r="BH146">
        <v>44732307937.724724</v>
      </c>
      <c r="BI146">
        <v>45859037957.25766</v>
      </c>
      <c r="BJ146">
        <v>47822995718.668312</v>
      </c>
      <c r="BK146">
        <v>49705713365.464531</v>
      </c>
      <c r="BL146">
        <v>51862375194.099869</v>
      </c>
    </row>
    <row r="147" spans="1:64" hidden="1" x14ac:dyDescent="0.25">
      <c r="A147" t="s">
        <v>371</v>
      </c>
      <c r="B147" t="s">
        <v>372</v>
      </c>
      <c r="C147" t="s">
        <v>622</v>
      </c>
      <c r="D147" t="s">
        <v>623</v>
      </c>
      <c r="E147">
        <v>8504063007.6985111</v>
      </c>
      <c r="F147">
        <v>8829767185.555542</v>
      </c>
      <c r="G147">
        <v>8949735260.702446</v>
      </c>
      <c r="H147">
        <v>9257526370.3951073</v>
      </c>
      <c r="I147">
        <v>9985707547.5656395</v>
      </c>
      <c r="J147">
        <v>9912319227.1533852</v>
      </c>
      <c r="K147">
        <v>10021939973.116632</v>
      </c>
      <c r="L147">
        <v>10043660604.955755</v>
      </c>
      <c r="M147">
        <v>10463874551.646896</v>
      </c>
      <c r="N147">
        <v>11507421896.050955</v>
      </c>
      <c r="O147">
        <v>12026066438.470928</v>
      </c>
      <c r="P147">
        <v>12346829559.965235</v>
      </c>
      <c r="Q147">
        <v>13161497516.951485</v>
      </c>
      <c r="R147">
        <v>14255569966.559441</v>
      </c>
      <c r="S147">
        <v>14856081431.242928</v>
      </c>
      <c r="T147">
        <v>13879833146.805113</v>
      </c>
      <c r="U147">
        <v>14231594632.47123</v>
      </c>
      <c r="V147">
        <v>14454998585.412241</v>
      </c>
      <c r="W147">
        <v>15044035803.761957</v>
      </c>
      <c r="X147">
        <v>15396910093.490614</v>
      </c>
      <c r="Y147">
        <v>15526379252.707825</v>
      </c>
      <c r="Z147">
        <v>15440837003.485334</v>
      </c>
      <c r="AA147">
        <v>15615518979.613981</v>
      </c>
      <c r="AB147">
        <v>16082278461.402514</v>
      </c>
      <c r="AC147">
        <v>17077279555.042429</v>
      </c>
      <c r="AD147">
        <v>17554027189.273804</v>
      </c>
      <c r="AE147">
        <v>19306608802.706337</v>
      </c>
      <c r="AF147">
        <v>20069409492.244194</v>
      </c>
      <c r="AG147">
        <v>21767940622.638962</v>
      </c>
      <c r="AH147">
        <v>23900776216.020439</v>
      </c>
      <c r="AI147">
        <v>25172281446.296829</v>
      </c>
      <c r="AJ147">
        <v>27348220827.937874</v>
      </c>
      <c r="AK147">
        <v>27845864449.565876</v>
      </c>
      <c r="AL147">
        <v>29015571070.743172</v>
      </c>
      <c r="AM147">
        <v>30124232440.489582</v>
      </c>
      <c r="AN147">
        <v>30555671874.60416</v>
      </c>
      <c r="AO147">
        <v>30979916353.351398</v>
      </c>
      <c r="AP147">
        <v>32748781410.780582</v>
      </c>
      <c r="AQ147">
        <v>34728331482.86557</v>
      </c>
      <c r="AR147">
        <v>37673641219.509995</v>
      </c>
      <c r="AS147">
        <v>40777874684.701118</v>
      </c>
      <c r="AT147">
        <v>41810360200.477371</v>
      </c>
      <c r="AU147">
        <v>43407294086.317688</v>
      </c>
      <c r="AV147">
        <v>44114522871.813751</v>
      </c>
      <c r="AW147">
        <v>45708018251.97934</v>
      </c>
      <c r="AX147">
        <v>47158078487.550201</v>
      </c>
      <c r="AY147">
        <v>49600152320.563446</v>
      </c>
      <c r="AZ147">
        <v>53744023864.362457</v>
      </c>
      <c r="BA147">
        <v>53056322729.415749</v>
      </c>
      <c r="BB147">
        <v>50743806373.402458</v>
      </c>
      <c r="BC147">
        <v>53212476812.295677</v>
      </c>
      <c r="BD147">
        <v>54563667056.443146</v>
      </c>
      <c r="BE147">
        <v>54371319168.625336</v>
      </c>
      <c r="BF147">
        <v>56358249074.6362</v>
      </c>
      <c r="BG147">
        <v>58779842602.61692</v>
      </c>
      <c r="BH147">
        <v>61311156256.023422</v>
      </c>
      <c r="BI147">
        <v>64115897054.515701</v>
      </c>
      <c r="BJ147">
        <v>65270740381.642838</v>
      </c>
      <c r="BK147">
        <v>67301206244.263496</v>
      </c>
      <c r="BL147">
        <v>68847100694.672318</v>
      </c>
    </row>
    <row r="148" spans="1:64" hidden="1" x14ac:dyDescent="0.25">
      <c r="A148" t="s">
        <v>373</v>
      </c>
      <c r="B148" t="s">
        <v>374</v>
      </c>
      <c r="C148" t="s">
        <v>622</v>
      </c>
      <c r="D148" t="s">
        <v>623</v>
      </c>
      <c r="AN148">
        <v>12791189407.28455</v>
      </c>
      <c r="AO148">
        <v>13119849578.856621</v>
      </c>
      <c r="AP148">
        <v>14282740159.265411</v>
      </c>
      <c r="AQ148">
        <v>15188379174.003695</v>
      </c>
      <c r="AR148">
        <v>15604699389.148012</v>
      </c>
      <c r="AS148">
        <v>16489794024.135782</v>
      </c>
      <c r="AT148">
        <v>17532412592.212326</v>
      </c>
      <c r="AU148">
        <v>18774196283.381516</v>
      </c>
      <c r="AV148">
        <v>20357701181.582737</v>
      </c>
      <c r="AW148">
        <v>22088363816.96653</v>
      </c>
      <c r="AX148">
        <v>24457359898.380104</v>
      </c>
      <c r="AY148">
        <v>27388907798.630512</v>
      </c>
      <c r="AZ148">
        <v>30135220876.892414</v>
      </c>
      <c r="BA148">
        <v>29132531660.601913</v>
      </c>
      <c r="BB148">
        <v>24978314628.807838</v>
      </c>
      <c r="BC148">
        <v>23877564355.990383</v>
      </c>
      <c r="BD148">
        <v>25422168165.904549</v>
      </c>
      <c r="BE148">
        <v>26503048349.144066</v>
      </c>
      <c r="BF148">
        <v>27115315431.531509</v>
      </c>
      <c r="BG148">
        <v>27406434700.844517</v>
      </c>
      <c r="BH148">
        <v>28504576016.161171</v>
      </c>
      <c r="BI148">
        <v>29180967977.904346</v>
      </c>
      <c r="BJ148">
        <v>30129559624.806602</v>
      </c>
      <c r="BK148">
        <v>31342066820.461922</v>
      </c>
      <c r="BL148">
        <v>31985858419.127937</v>
      </c>
    </row>
    <row r="149" spans="1:64" hidden="1" x14ac:dyDescent="0.25">
      <c r="A149" t="s">
        <v>375</v>
      </c>
      <c r="B149" t="s">
        <v>376</v>
      </c>
      <c r="C149" t="s">
        <v>622</v>
      </c>
      <c r="D149" t="s">
        <v>623</v>
      </c>
      <c r="AA149">
        <v>4132227737.1588521</v>
      </c>
      <c r="AB149">
        <v>4546442280.0279741</v>
      </c>
      <c r="AC149">
        <v>4931076229.8918686</v>
      </c>
      <c r="AD149">
        <v>4967124882.5921173</v>
      </c>
      <c r="AE149">
        <v>5299669391.7121115</v>
      </c>
      <c r="AF149">
        <v>6057208543.1929293</v>
      </c>
      <c r="AG149">
        <v>6530325549.6847057</v>
      </c>
      <c r="AH149">
        <v>6858471778.2120867</v>
      </c>
      <c r="AI149">
        <v>7405755869.2067671</v>
      </c>
      <c r="AJ149">
        <v>7676724450.0301628</v>
      </c>
      <c r="AK149">
        <v>8697642992.2922211</v>
      </c>
      <c r="AL149">
        <v>9148768595.8209267</v>
      </c>
      <c r="AM149">
        <v>9537800826.2774353</v>
      </c>
      <c r="AN149">
        <v>9852234768.2513733</v>
      </c>
      <c r="AO149">
        <v>9810925426.9991741</v>
      </c>
      <c r="AP149">
        <v>9783500853.8922844</v>
      </c>
      <c r="AQ149">
        <v>9336342326.9765263</v>
      </c>
      <c r="AR149">
        <v>9116083334.1620903</v>
      </c>
      <c r="AS149">
        <v>9639996169.4587631</v>
      </c>
      <c r="AT149">
        <v>9918467699.5283852</v>
      </c>
      <c r="AU149">
        <v>10805885489.685217</v>
      </c>
      <c r="AV149">
        <v>12065087351.111837</v>
      </c>
      <c r="AW149">
        <v>15293166583.702738</v>
      </c>
      <c r="AX149">
        <v>16525720039.185871</v>
      </c>
      <c r="AY149">
        <v>18725981465.840027</v>
      </c>
      <c r="AZ149">
        <v>21431441475.073261</v>
      </c>
      <c r="BA149">
        <v>22158796347.977314</v>
      </c>
      <c r="BB149">
        <v>22451583850.171913</v>
      </c>
      <c r="BC149">
        <v>28123640998.725349</v>
      </c>
      <c r="BD149">
        <v>34218795492.129063</v>
      </c>
      <c r="BE149">
        <v>37379693144.687691</v>
      </c>
      <c r="BF149">
        <v>41566252583.284729</v>
      </c>
      <c r="BG149">
        <v>41067004615.625061</v>
      </c>
      <c r="BH149">
        <v>32198777328.976158</v>
      </c>
      <c r="BI149">
        <v>31967479514.282219</v>
      </c>
      <c r="BJ149">
        <v>35128290926.044907</v>
      </c>
      <c r="BK149">
        <v>37040163131.097076</v>
      </c>
      <c r="BL149">
        <v>35295253106.972374</v>
      </c>
    </row>
    <row r="150" spans="1:64" hidden="1" x14ac:dyDescent="0.25">
      <c r="A150" t="s">
        <v>377</v>
      </c>
      <c r="B150" t="s">
        <v>378</v>
      </c>
      <c r="C150" t="s">
        <v>622</v>
      </c>
      <c r="D150" t="s">
        <v>623</v>
      </c>
    </row>
    <row r="151" spans="1:64" hidden="1" x14ac:dyDescent="0.25">
      <c r="A151" t="s">
        <v>379</v>
      </c>
      <c r="B151" t="s">
        <v>380</v>
      </c>
      <c r="C151" t="s">
        <v>622</v>
      </c>
      <c r="D151" t="s">
        <v>623</v>
      </c>
      <c r="K151">
        <v>11947014184.200899</v>
      </c>
      <c r="L151">
        <v>13145161283.984688</v>
      </c>
      <c r="M151">
        <v>14445446369.60652</v>
      </c>
      <c r="N151">
        <v>15653398481.542933</v>
      </c>
      <c r="O151">
        <v>16391215216.392876</v>
      </c>
      <c r="P151">
        <v>17308614101.496754</v>
      </c>
      <c r="Q151">
        <v>17730466108.652573</v>
      </c>
      <c r="R151">
        <v>18361548509.407406</v>
      </c>
      <c r="S151">
        <v>19389069934.581795</v>
      </c>
      <c r="T151">
        <v>20854538798.913738</v>
      </c>
      <c r="U151">
        <v>23109494479.568745</v>
      </c>
      <c r="V151">
        <v>24509737499.893147</v>
      </c>
      <c r="W151">
        <v>25056957435.621929</v>
      </c>
      <c r="X151">
        <v>26258134655.156998</v>
      </c>
      <c r="Y151">
        <v>27214499196.199619</v>
      </c>
      <c r="Z151">
        <v>26740032111.067944</v>
      </c>
      <c r="AA151">
        <v>29135236266.230396</v>
      </c>
      <c r="AB151">
        <v>29539216588.53933</v>
      </c>
      <c r="AC151">
        <v>31435157625.470249</v>
      </c>
      <c r="AD151">
        <v>33323672523.755493</v>
      </c>
      <c r="AE151">
        <v>36413145449.706703</v>
      </c>
      <c r="AF151">
        <v>36294801242.897675</v>
      </c>
      <c r="AG151">
        <v>40604894538.531013</v>
      </c>
      <c r="AH151">
        <v>41760592095.01812</v>
      </c>
      <c r="AI151">
        <v>43185385081.89698</v>
      </c>
      <c r="AJ151">
        <v>46301680542.239143</v>
      </c>
      <c r="AK151">
        <v>45330392242.289558</v>
      </c>
      <c r="AL151">
        <v>44994679123.382095</v>
      </c>
      <c r="AM151">
        <v>49758715929.222023</v>
      </c>
      <c r="AN151">
        <v>47069034480.299706</v>
      </c>
      <c r="AO151">
        <v>52892827880.858597</v>
      </c>
      <c r="AP151">
        <v>52067328269.932877</v>
      </c>
      <c r="AQ151">
        <v>55836249260.846992</v>
      </c>
      <c r="AR151">
        <v>56440024805.357758</v>
      </c>
      <c r="AS151">
        <v>57519650790.124641</v>
      </c>
      <c r="AT151">
        <v>61730070507.73539</v>
      </c>
      <c r="AU151">
        <v>63656943581.250977</v>
      </c>
      <c r="AV151">
        <v>67451637210.907974</v>
      </c>
      <c r="AW151">
        <v>70687304633.494965</v>
      </c>
      <c r="AX151">
        <v>73014076004.598541</v>
      </c>
      <c r="AY151">
        <v>78544623310.644501</v>
      </c>
      <c r="AZ151">
        <v>81318500633.836182</v>
      </c>
      <c r="BA151">
        <v>86135221236.450394</v>
      </c>
      <c r="BB151">
        <v>89790590993.488525</v>
      </c>
      <c r="BC151">
        <v>93216746661.597687</v>
      </c>
      <c r="BD151">
        <v>98106615021.851303</v>
      </c>
      <c r="BE151">
        <v>101059586129.68411</v>
      </c>
      <c r="BF151">
        <v>105643067055.46861</v>
      </c>
      <c r="BG151">
        <v>108463202314.75195</v>
      </c>
      <c r="BH151">
        <v>113383503344.94171</v>
      </c>
      <c r="BI151">
        <v>114585205650.44168</v>
      </c>
      <c r="BJ151">
        <v>119453872838.57552</v>
      </c>
      <c r="BK151">
        <v>123214881190.90959</v>
      </c>
      <c r="BL151">
        <v>126272957641.31242</v>
      </c>
    </row>
    <row r="152" spans="1:64" hidden="1" x14ac:dyDescent="0.25">
      <c r="A152" t="s">
        <v>381</v>
      </c>
      <c r="B152" t="s">
        <v>382</v>
      </c>
      <c r="C152" t="s">
        <v>622</v>
      </c>
      <c r="D152" t="s">
        <v>623</v>
      </c>
      <c r="O152">
        <v>2014669330.2523146</v>
      </c>
      <c r="P152">
        <v>2119997452.1287961</v>
      </c>
      <c r="Q152">
        <v>2218541497.5530038</v>
      </c>
      <c r="R152">
        <v>2363939327.5364056</v>
      </c>
      <c r="S152">
        <v>2469716417.9139876</v>
      </c>
      <c r="T152">
        <v>2445695030.0440946</v>
      </c>
      <c r="U152">
        <v>2553590015.9121447</v>
      </c>
      <c r="V152">
        <v>2644325097.7610245</v>
      </c>
      <c r="W152">
        <v>2748869847.0754614</v>
      </c>
      <c r="X152">
        <v>2846020540.6935577</v>
      </c>
      <c r="Y152">
        <v>2893989005.4551516</v>
      </c>
      <c r="Z152">
        <v>2920682534.0496492</v>
      </c>
      <c r="AA152">
        <v>2991724908.5090418</v>
      </c>
      <c r="AB152">
        <v>3027475223.8431797</v>
      </c>
      <c r="AC152">
        <v>3072418566.8511338</v>
      </c>
      <c r="AD152">
        <v>3124916973.1926813</v>
      </c>
      <c r="AE152">
        <v>3201551333.3972821</v>
      </c>
      <c r="AF152">
        <v>3281096250.9150467</v>
      </c>
      <c r="AG152">
        <v>3431980791.4638209</v>
      </c>
      <c r="AH152">
        <v>3574876779.1730351</v>
      </c>
      <c r="AI152">
        <v>3669377008.5607457</v>
      </c>
      <c r="AJ152">
        <v>3706625878.29776</v>
      </c>
      <c r="AK152">
        <v>3757282115.8690186</v>
      </c>
      <c r="AL152">
        <v>3722943656.3701448</v>
      </c>
      <c r="AM152">
        <v>3805430067.6123567</v>
      </c>
      <c r="AN152">
        <v>3885996818.2420788</v>
      </c>
      <c r="AO152">
        <v>3929159750.7622967</v>
      </c>
      <c r="AP152">
        <v>4017064828.317646</v>
      </c>
      <c r="AQ152">
        <v>4157793318.3083653</v>
      </c>
      <c r="AR152">
        <v>4295023067.7449293</v>
      </c>
      <c r="AS152">
        <v>4462968314.9940329</v>
      </c>
      <c r="AT152">
        <v>4560606124.883997</v>
      </c>
      <c r="AU152">
        <v>4607420522.3385916</v>
      </c>
      <c r="AV152">
        <v>4657527906.6684332</v>
      </c>
      <c r="AW152">
        <v>4772591409.2536116</v>
      </c>
      <c r="AX152">
        <v>4863051836.1394653</v>
      </c>
      <c r="AY152">
        <v>5145300278.4038162</v>
      </c>
      <c r="AZ152">
        <v>5887710460.0291653</v>
      </c>
      <c r="BA152">
        <v>5926971761.898447</v>
      </c>
      <c r="BB152">
        <v>5257223916.2137079</v>
      </c>
      <c r="BC152">
        <v>5367625613.1512661</v>
      </c>
      <c r="BD152">
        <v>5743359406.0718546</v>
      </c>
      <c r="BE152">
        <v>5800793053.1618719</v>
      </c>
      <c r="BF152">
        <v>6357669097.1761894</v>
      </c>
      <c r="BG152">
        <v>6815421317.7780714</v>
      </c>
      <c r="BH152">
        <v>7149376905.7404213</v>
      </c>
      <c r="BI152">
        <v>7399605196.871273</v>
      </c>
      <c r="BJ152">
        <v>7148018560.2545395</v>
      </c>
      <c r="BK152">
        <v>7584047726.3688183</v>
      </c>
    </row>
    <row r="153" spans="1:64" hidden="1" x14ac:dyDescent="0.25">
      <c r="A153" t="s">
        <v>383</v>
      </c>
      <c r="B153" t="s">
        <v>384</v>
      </c>
      <c r="C153" t="s">
        <v>622</v>
      </c>
      <c r="D153" t="s">
        <v>623</v>
      </c>
      <c r="AN153">
        <v>4794228776.0827217</v>
      </c>
      <c r="AO153">
        <v>4512469064.5388184</v>
      </c>
      <c r="AP153">
        <v>4586792340.7145109</v>
      </c>
      <c r="AQ153">
        <v>4286715578.0844517</v>
      </c>
      <c r="AR153">
        <v>4142328086.4721532</v>
      </c>
      <c r="AS153">
        <v>4229636600.2926602</v>
      </c>
      <c r="AT153">
        <v>4487644450.3731012</v>
      </c>
      <c r="AU153">
        <v>4837680701.4139843</v>
      </c>
      <c r="AV153">
        <v>5156967629.5344114</v>
      </c>
      <c r="AW153">
        <v>5538583218.1287537</v>
      </c>
      <c r="AX153">
        <v>5953976967.1687155</v>
      </c>
      <c r="AY153">
        <v>6239767852.66749</v>
      </c>
      <c r="AZ153">
        <v>6426960903.2038984</v>
      </c>
      <c r="BA153">
        <v>6928263862.9510145</v>
      </c>
      <c r="BB153">
        <v>6512568011.1243143</v>
      </c>
      <c r="BC153">
        <v>6974960345.3712006</v>
      </c>
      <c r="BD153">
        <v>7380775144.9152327</v>
      </c>
      <c r="BE153">
        <v>7337248195.1282597</v>
      </c>
      <c r="BF153">
        <v>8000819052.0077925</v>
      </c>
      <c r="BG153">
        <v>8400830055.0556622</v>
      </c>
      <c r="BH153">
        <v>8372415480.2616158</v>
      </c>
      <c r="BI153">
        <v>8741545794.8307514</v>
      </c>
      <c r="BJ153">
        <v>9151593647.1748619</v>
      </c>
      <c r="BK153">
        <v>9545247409.1455479</v>
      </c>
      <c r="BL153">
        <v>9887013489.6124306</v>
      </c>
    </row>
    <row r="154" spans="1:64" hidden="1" x14ac:dyDescent="0.25">
      <c r="A154" t="s">
        <v>385</v>
      </c>
      <c r="B154" t="s">
        <v>386</v>
      </c>
      <c r="C154" t="s">
        <v>622</v>
      </c>
      <c r="D154" t="s">
        <v>623</v>
      </c>
      <c r="E154">
        <v>4175487806.2223272</v>
      </c>
      <c r="F154">
        <v>4261028216.9405298</v>
      </c>
      <c r="G154">
        <v>4357799137.7518311</v>
      </c>
      <c r="H154">
        <v>4317297681.8046579</v>
      </c>
      <c r="I154">
        <v>4488371416.1591053</v>
      </c>
      <c r="J154">
        <v>4468072583.0157967</v>
      </c>
      <c r="K154">
        <v>4560318283.0692005</v>
      </c>
      <c r="L154">
        <v>4812438471.3782673</v>
      </c>
      <c r="M154">
        <v>5141069600.7312326</v>
      </c>
      <c r="N154">
        <v>5332380222.37572</v>
      </c>
      <c r="O154">
        <v>5613740895.8913393</v>
      </c>
      <c r="P154">
        <v>5834325267.6190147</v>
      </c>
      <c r="Q154">
        <v>5760076388.0835953</v>
      </c>
      <c r="R154">
        <v>5609250036.0877695</v>
      </c>
      <c r="S154">
        <v>5721820918.3932657</v>
      </c>
      <c r="T154">
        <v>5793840999.6335945</v>
      </c>
      <c r="U154">
        <v>5616036223.9396973</v>
      </c>
      <c r="V154">
        <v>5748799340.428091</v>
      </c>
      <c r="W154">
        <v>5595777456.6770515</v>
      </c>
      <c r="X154">
        <v>6147221756.0527887</v>
      </c>
      <c r="Y154">
        <v>6205786804.1821756</v>
      </c>
      <c r="Z154">
        <v>5597619697.3722944</v>
      </c>
      <c r="AA154">
        <v>5491264923.122241</v>
      </c>
      <c r="AB154">
        <v>5540686307.4303408</v>
      </c>
      <c r="AC154">
        <v>5638212467.3016119</v>
      </c>
      <c r="AD154">
        <v>5703409606.7223873</v>
      </c>
      <c r="AE154">
        <v>5815209260.9474354</v>
      </c>
      <c r="AF154">
        <v>5883532925.6792517</v>
      </c>
      <c r="AG154">
        <v>6083980727.4859819</v>
      </c>
      <c r="AH154">
        <v>6331895681.3637218</v>
      </c>
      <c r="AI154">
        <v>6530014685.3476048</v>
      </c>
      <c r="AJ154">
        <v>6118209000.1198301</v>
      </c>
      <c r="AK154">
        <v>6190458008.9404688</v>
      </c>
      <c r="AL154">
        <v>6320452872.0570507</v>
      </c>
      <c r="AM154">
        <v>6317791879.1875534</v>
      </c>
      <c r="AN154">
        <v>6423841848.2956781</v>
      </c>
      <c r="AO154">
        <v>6562224536.9542799</v>
      </c>
      <c r="AP154">
        <v>6804599815.6626921</v>
      </c>
      <c r="AQ154">
        <v>7071141066.5939178</v>
      </c>
      <c r="AR154">
        <v>7403430039.902236</v>
      </c>
      <c r="AS154">
        <v>7733390473.338357</v>
      </c>
      <c r="AT154">
        <v>8195865456.2138147</v>
      </c>
      <c r="AU154">
        <v>7178924838.8253889</v>
      </c>
      <c r="AV154">
        <v>7881374889.7782888</v>
      </c>
      <c r="AW154">
        <v>8295699053.1563559</v>
      </c>
      <c r="AX154">
        <v>8690229649.8067627</v>
      </c>
      <c r="AY154">
        <v>9159372431.7798748</v>
      </c>
      <c r="AZ154">
        <v>9682424274.5301018</v>
      </c>
      <c r="BA154">
        <v>10332370457.716059</v>
      </c>
      <c r="BB154">
        <v>9921275540.9688969</v>
      </c>
      <c r="BC154">
        <v>9982711030.2638836</v>
      </c>
      <c r="BD154">
        <v>10140281078.134628</v>
      </c>
      <c r="BE154">
        <v>10445619787.534662</v>
      </c>
      <c r="BF154">
        <v>10685909460.352264</v>
      </c>
      <c r="BG154">
        <v>11042733588.85199</v>
      </c>
      <c r="BH154">
        <v>11388624678.977598</v>
      </c>
      <c r="BI154">
        <v>11843389099.481411</v>
      </c>
      <c r="BJ154">
        <v>12309227038.140476</v>
      </c>
      <c r="BK154">
        <v>12871116511.803373</v>
      </c>
      <c r="BL154">
        <v>13495494373.793665</v>
      </c>
    </row>
    <row r="155" spans="1:64" hidden="1" x14ac:dyDescent="0.25">
      <c r="A155" t="s">
        <v>387</v>
      </c>
      <c r="B155" t="s">
        <v>388</v>
      </c>
      <c r="C155" t="s">
        <v>622</v>
      </c>
      <c r="D155" t="s">
        <v>623</v>
      </c>
      <c r="AN155">
        <v>1168947333.3624001</v>
      </c>
      <c r="AO155">
        <v>1260810777.0574462</v>
      </c>
      <c r="AP155">
        <v>1366692920.0913594</v>
      </c>
      <c r="AQ155">
        <v>1469122222.372611</v>
      </c>
      <c r="AR155">
        <v>1559850154.5183926</v>
      </c>
      <c r="AS155">
        <v>1619839033.8610301</v>
      </c>
      <c r="AT155">
        <v>1555958505.2405472</v>
      </c>
      <c r="AU155">
        <v>1669051580.2763402</v>
      </c>
      <c r="AV155">
        <v>1898547004.0940101</v>
      </c>
      <c r="AW155">
        <v>2013100660.8184438</v>
      </c>
      <c r="AX155">
        <v>1748799599.4496741</v>
      </c>
      <c r="AY155">
        <v>2205437293.2064562</v>
      </c>
      <c r="AZ155">
        <v>2375561798.7461638</v>
      </c>
      <c r="BA155">
        <v>2600891737.9148655</v>
      </c>
      <c r="BB155">
        <v>2412877397.4970551</v>
      </c>
      <c r="BC155">
        <v>2588176054.6875</v>
      </c>
      <c r="BD155">
        <v>2809898200.5929055</v>
      </c>
      <c r="BE155">
        <v>2880634126.6867089</v>
      </c>
      <c r="BF155">
        <v>3090375228.5150504</v>
      </c>
      <c r="BG155">
        <v>3316888178.704155</v>
      </c>
      <c r="BH155">
        <v>3412565430.3042169</v>
      </c>
      <c r="BI155">
        <v>3628837781.0390649</v>
      </c>
      <c r="BJ155">
        <v>3890494395.7741165</v>
      </c>
      <c r="BK155">
        <v>4206745435.6968656</v>
      </c>
      <c r="BL155">
        <v>4500657090.0994349</v>
      </c>
    </row>
    <row r="156" spans="1:64" hidden="1" x14ac:dyDescent="0.25">
      <c r="A156" t="s">
        <v>389</v>
      </c>
      <c r="B156" t="s">
        <v>390</v>
      </c>
      <c r="C156" t="s">
        <v>622</v>
      </c>
      <c r="D156" t="s">
        <v>623</v>
      </c>
      <c r="M156">
        <v>449900413746.63776</v>
      </c>
      <c r="N156">
        <v>501990418391.95355</v>
      </c>
      <c r="O156">
        <v>594740924968.9104</v>
      </c>
      <c r="P156">
        <v>667765789557.65332</v>
      </c>
      <c r="Q156">
        <v>776342379247.85498</v>
      </c>
      <c r="R156">
        <v>868793258575.27014</v>
      </c>
      <c r="S156">
        <v>955204885880.53662</v>
      </c>
      <c r="T156">
        <v>932022132026.61267</v>
      </c>
      <c r="U156">
        <v>1073618967399.28</v>
      </c>
      <c r="V156">
        <v>1109051348260.0081</v>
      </c>
      <c r="W156">
        <v>1055846052193.5502</v>
      </c>
      <c r="X156">
        <v>1105412704505.2249</v>
      </c>
      <c r="Y156">
        <v>1093996386919.9921</v>
      </c>
      <c r="Z156">
        <v>1110948870142.2583</v>
      </c>
      <c r="AA156">
        <v>1089255423621.4806</v>
      </c>
      <c r="AB156">
        <v>1060131132643.7596</v>
      </c>
      <c r="AC156">
        <v>1047171186650.075</v>
      </c>
      <c r="AD156">
        <v>1039911772661.8607</v>
      </c>
      <c r="AE156">
        <v>1049661827945.545</v>
      </c>
      <c r="AF156">
        <v>1051408181481.9656</v>
      </c>
      <c r="AG156">
        <v>1083963296983.8832</v>
      </c>
      <c r="AH156">
        <v>1114775744838.1902</v>
      </c>
      <c r="AI156">
        <v>1261028962064.824</v>
      </c>
      <c r="AJ156">
        <v>1314048603459.1914</v>
      </c>
      <c r="AK156">
        <v>1375804310447.6753</v>
      </c>
      <c r="AL156">
        <v>1415012122170.7056</v>
      </c>
      <c r="AM156">
        <v>1452758284120.28</v>
      </c>
      <c r="AN156">
        <v>1501235653058.6982</v>
      </c>
      <c r="AO156">
        <v>1572161669355.1128</v>
      </c>
      <c r="AP156">
        <v>1625330854537.7664</v>
      </c>
      <c r="AQ156">
        <v>1699510979579.3218</v>
      </c>
      <c r="AR156">
        <v>1729068500121.1809</v>
      </c>
      <c r="AS156">
        <v>1828745103893.8569</v>
      </c>
      <c r="AT156">
        <v>1850594436732.4963</v>
      </c>
      <c r="AU156">
        <v>1880073478572.5471</v>
      </c>
      <c r="AV156">
        <v>1983259713030.5735</v>
      </c>
      <c r="AW156">
        <v>2142445791589.9849</v>
      </c>
      <c r="AX156">
        <v>2251028742587.0566</v>
      </c>
      <c r="AY156">
        <v>2387053610988.729</v>
      </c>
      <c r="AZ156">
        <v>2510395803449.7666</v>
      </c>
      <c r="BA156">
        <v>2623481157036.9814</v>
      </c>
      <c r="BB156">
        <v>2636651988692.7852</v>
      </c>
      <c r="BC156">
        <v>2768051385032.8555</v>
      </c>
      <c r="BD156">
        <v>2871876186305.3662</v>
      </c>
      <c r="BE156">
        <v>2983616382565.6606</v>
      </c>
      <c r="BF156">
        <v>3066939305228.6743</v>
      </c>
      <c r="BG156">
        <v>3157319493889.7505</v>
      </c>
      <c r="BH156">
        <v>3234085679784.522</v>
      </c>
      <c r="BI156">
        <v>3396444022710.3906</v>
      </c>
      <c r="BJ156">
        <v>3449238612026.1138</v>
      </c>
      <c r="BK156">
        <v>3482145009080.2651</v>
      </c>
      <c r="BL156">
        <v>3498512908315.2041</v>
      </c>
    </row>
    <row r="157" spans="1:64" hidden="1" x14ac:dyDescent="0.25">
      <c r="A157" t="s">
        <v>391</v>
      </c>
      <c r="B157" t="s">
        <v>392</v>
      </c>
      <c r="C157" t="s">
        <v>622</v>
      </c>
      <c r="D157" t="s">
        <v>623</v>
      </c>
      <c r="E157">
        <v>147593304899.90347</v>
      </c>
      <c r="F157">
        <v>154972970148.49017</v>
      </c>
      <c r="G157">
        <v>162201552099.8309</v>
      </c>
      <c r="H157">
        <v>175351048523.5329</v>
      </c>
      <c r="I157">
        <v>196227433882.39389</v>
      </c>
      <c r="J157">
        <v>210159581679.91739</v>
      </c>
      <c r="K157">
        <v>222971202539.92819</v>
      </c>
      <c r="L157">
        <v>236025998947.34335</v>
      </c>
      <c r="M157">
        <v>258267386911.91342</v>
      </c>
      <c r="N157">
        <v>267096567520.37335</v>
      </c>
      <c r="O157">
        <v>284464479176.93835</v>
      </c>
      <c r="P157">
        <v>295167363283.64105</v>
      </c>
      <c r="Q157">
        <v>319456116855.12903</v>
      </c>
      <c r="R157">
        <v>344568945103.7038</v>
      </c>
      <c r="S157">
        <v>364474097749.84448</v>
      </c>
      <c r="T157">
        <v>385411257804.82788</v>
      </c>
      <c r="U157">
        <v>402436584808.52509</v>
      </c>
      <c r="V157">
        <v>416081759447.63916</v>
      </c>
      <c r="W157">
        <v>453349962679.75708</v>
      </c>
      <c r="X157">
        <v>497316613380.40582</v>
      </c>
      <c r="Y157">
        <v>543235109451.54895</v>
      </c>
      <c r="Z157">
        <v>589549198137.70801</v>
      </c>
      <c r="AA157">
        <v>586478778503.06653</v>
      </c>
      <c r="AB157">
        <v>566031654495.70544</v>
      </c>
      <c r="AC157">
        <v>585337942177.66699</v>
      </c>
      <c r="AD157">
        <v>598143340046.77625</v>
      </c>
      <c r="AE157">
        <v>579726773526.62756</v>
      </c>
      <c r="AF157">
        <v>589712215373.99976</v>
      </c>
      <c r="AG157">
        <v>597279762230.82678</v>
      </c>
      <c r="AH157">
        <v>621801138598.96484</v>
      </c>
      <c r="AI157">
        <v>653984125355.57227</v>
      </c>
      <c r="AJ157">
        <v>681547952923.17957</v>
      </c>
      <c r="AK157">
        <v>705682263949.99756</v>
      </c>
      <c r="AL157">
        <v>719380656483.05701</v>
      </c>
      <c r="AM157">
        <v>754925835085.1748</v>
      </c>
      <c r="AN157">
        <v>707431708271.84094</v>
      </c>
      <c r="AO157">
        <v>755347887959.66284</v>
      </c>
      <c r="AP157">
        <v>807065442037.96936</v>
      </c>
      <c r="AQ157">
        <v>848741697521.20667</v>
      </c>
      <c r="AR157">
        <v>872112260583.45569</v>
      </c>
      <c r="AS157">
        <v>915216005402.79187</v>
      </c>
      <c r="AT157">
        <v>911514962239.03027</v>
      </c>
      <c r="AU157">
        <v>911151773828.81799</v>
      </c>
      <c r="AV157">
        <v>924330515307.73621</v>
      </c>
      <c r="AW157">
        <v>960569732547.57813</v>
      </c>
      <c r="AX157">
        <v>982737828708.37463</v>
      </c>
      <c r="AY157">
        <v>1026912659604.7242</v>
      </c>
      <c r="AZ157">
        <v>1050443805732.8206</v>
      </c>
      <c r="BA157">
        <v>1062456519192.3153</v>
      </c>
      <c r="BB157">
        <v>1006297786022.8721</v>
      </c>
      <c r="BC157">
        <v>1057801295584.0457</v>
      </c>
      <c r="BD157">
        <v>1096548640919.653</v>
      </c>
      <c r="BE157">
        <v>1136488480758.6697</v>
      </c>
      <c r="BF157">
        <v>1151877579920.187</v>
      </c>
      <c r="BG157">
        <v>1184703479122.021</v>
      </c>
      <c r="BH157">
        <v>1223717559850.9524</v>
      </c>
      <c r="BI157">
        <v>1255907847047.7546</v>
      </c>
      <c r="BJ157">
        <v>1282446801678.7131</v>
      </c>
      <c r="BK157">
        <v>1310596407007.7095</v>
      </c>
      <c r="BL157">
        <v>1309881765941.9448</v>
      </c>
    </row>
    <row r="158" spans="1:64" hidden="1" x14ac:dyDescent="0.25">
      <c r="A158" t="s">
        <v>393</v>
      </c>
      <c r="B158" t="s">
        <v>394</v>
      </c>
      <c r="C158" t="s">
        <v>622</v>
      </c>
      <c r="D158" t="s">
        <v>623</v>
      </c>
      <c r="Z158">
        <v>72197643.357902512</v>
      </c>
      <c r="AA158">
        <v>75685676.387174353</v>
      </c>
      <c r="AB158">
        <v>87423013.824360177</v>
      </c>
      <c r="AC158">
        <v>90802810.164507255</v>
      </c>
      <c r="AD158">
        <v>85121012.604012772</v>
      </c>
      <c r="AE158">
        <v>106011836.54802421</v>
      </c>
      <c r="AF158">
        <v>115938523.90166152</v>
      </c>
      <c r="AG158">
        <v>124969029.7564289</v>
      </c>
      <c r="AH158">
        <v>122855042.63704306</v>
      </c>
      <c r="AI158">
        <v>126142946.37100515</v>
      </c>
      <c r="AJ158">
        <v>126253771.99486111</v>
      </c>
      <c r="AK158">
        <v>135269372.913771</v>
      </c>
      <c r="AL158">
        <v>143393977.05880898</v>
      </c>
      <c r="AM158">
        <v>151822243.28113225</v>
      </c>
      <c r="AN158">
        <v>164291756.01356474</v>
      </c>
      <c r="AO158">
        <v>147364860.67681465</v>
      </c>
      <c r="AP158">
        <v>137866225.6109767</v>
      </c>
      <c r="AQ158">
        <v>136736599.129794</v>
      </c>
      <c r="AR158">
        <v>135020348.68830857</v>
      </c>
      <c r="AS158">
        <v>136848628.93653968</v>
      </c>
      <c r="AT158">
        <v>146190013.59957045</v>
      </c>
      <c r="AU158">
        <v>151659662.35619602</v>
      </c>
      <c r="AV158">
        <v>149209043.64939746</v>
      </c>
      <c r="AW158">
        <v>150625452.22112346</v>
      </c>
      <c r="AX158">
        <v>154066926.14967826</v>
      </c>
      <c r="AY158">
        <v>155096338.81483468</v>
      </c>
      <c r="AZ158">
        <v>159391140.49421605</v>
      </c>
      <c r="BA158">
        <v>148627306.00104639</v>
      </c>
      <c r="BB158">
        <v>150773196.52613384</v>
      </c>
      <c r="BC158">
        <v>162164700</v>
      </c>
      <c r="BD158">
        <v>160938502.22624588</v>
      </c>
      <c r="BE158">
        <v>157123714.06458613</v>
      </c>
      <c r="BF158">
        <v>162964989.05564249</v>
      </c>
      <c r="BG158">
        <v>161433174.67982242</v>
      </c>
      <c r="BH158">
        <v>164002042.13585055</v>
      </c>
      <c r="BI158">
        <v>166145000.87376702</v>
      </c>
      <c r="BJ158">
        <v>172884913.05374691</v>
      </c>
      <c r="BK158">
        <v>179151563.71070203</v>
      </c>
    </row>
    <row r="159" spans="1:64" hidden="1" x14ac:dyDescent="0.25">
      <c r="A159" t="s">
        <v>395</v>
      </c>
      <c r="B159" t="s">
        <v>396</v>
      </c>
      <c r="C159" t="s">
        <v>622</v>
      </c>
      <c r="D159" t="s">
        <v>623</v>
      </c>
      <c r="E159">
        <v>2136121085651.6116</v>
      </c>
      <c r="F159">
        <v>2188172455954.9355</v>
      </c>
      <c r="G159">
        <v>2270461312763.5054</v>
      </c>
      <c r="H159">
        <v>2380867064038.1572</v>
      </c>
      <c r="I159">
        <v>2567488144281.6636</v>
      </c>
      <c r="J159">
        <v>2712118667098.0625</v>
      </c>
      <c r="K159">
        <v>2832229538395.5674</v>
      </c>
      <c r="L159">
        <v>2939424112588.1235</v>
      </c>
      <c r="M159">
        <v>3136449927749.561</v>
      </c>
      <c r="N159">
        <v>3379712646022.8379</v>
      </c>
      <c r="O159">
        <v>3654640620167.2319</v>
      </c>
      <c r="P159">
        <v>3889753399868.1079</v>
      </c>
      <c r="Q159">
        <v>4143896750634.9214</v>
      </c>
      <c r="R159">
        <v>4454729705496.5967</v>
      </c>
      <c r="S159">
        <v>4725012166844.7715</v>
      </c>
      <c r="T159">
        <v>4917264426006.0313</v>
      </c>
      <c r="U159">
        <v>5248676099651.4033</v>
      </c>
      <c r="V159">
        <v>5470171788717.0342</v>
      </c>
      <c r="W159">
        <v>5630684116959.1357</v>
      </c>
      <c r="X159">
        <v>5863366072592.1504</v>
      </c>
      <c r="Y159">
        <v>6089699954649.249</v>
      </c>
      <c r="Z159">
        <v>6193155850647.1582</v>
      </c>
      <c r="AA159">
        <v>6358734147573.0586</v>
      </c>
      <c r="AB159">
        <v>6429439779307.5342</v>
      </c>
      <c r="AC159">
        <v>6712372353174.4414</v>
      </c>
      <c r="AD159">
        <v>7004700098742.7852</v>
      </c>
      <c r="AE159">
        <v>7292132031360.1201</v>
      </c>
      <c r="AF159">
        <v>7627700598344.209</v>
      </c>
      <c r="AG159">
        <v>7917621015414.3057</v>
      </c>
      <c r="AH159">
        <v>8137557289986.4629</v>
      </c>
      <c r="AI159">
        <v>8313362048704.9131</v>
      </c>
      <c r="AJ159">
        <v>8422073529976.4238</v>
      </c>
      <c r="AK159">
        <v>8496439203270.749</v>
      </c>
      <c r="AL159">
        <v>8728971426613.1436</v>
      </c>
      <c r="AM159">
        <v>8937256859414.1699</v>
      </c>
      <c r="AN159">
        <v>9252065774783.4414</v>
      </c>
      <c r="AO159">
        <v>9700990684729.7852</v>
      </c>
      <c r="AP159">
        <v>10174572122110.111</v>
      </c>
      <c r="AQ159">
        <v>10378617117391.244</v>
      </c>
      <c r="AR159">
        <v>10714380563945.949</v>
      </c>
      <c r="AS159">
        <v>11318601755395.168</v>
      </c>
      <c r="AT159">
        <v>11705063351252.869</v>
      </c>
      <c r="AU159">
        <v>12207754062786.797</v>
      </c>
      <c r="AV159">
        <v>12870566613238.658</v>
      </c>
      <c r="AW159">
        <v>13866702944462.994</v>
      </c>
      <c r="AX159">
        <v>14838324813195.697</v>
      </c>
      <c r="AY159">
        <v>16009987078293.184</v>
      </c>
      <c r="AZ159">
        <v>17362508369080.225</v>
      </c>
      <c r="BA159">
        <v>18325228649339.309</v>
      </c>
      <c r="BB159">
        <v>18753442464766.531</v>
      </c>
      <c r="BC159">
        <v>20154557259462.828</v>
      </c>
      <c r="BD159">
        <v>21368897757083.902</v>
      </c>
      <c r="BE159">
        <v>22478092541543.238</v>
      </c>
      <c r="BF159">
        <v>23632889979625.277</v>
      </c>
      <c r="BG159">
        <v>24687015332641.563</v>
      </c>
      <c r="BH159">
        <v>25667009723715.082</v>
      </c>
      <c r="BI159">
        <v>26771043705398.109</v>
      </c>
      <c r="BJ159">
        <v>28095945556891.234</v>
      </c>
      <c r="BK159">
        <v>29342557112051.363</v>
      </c>
      <c r="BL159">
        <v>30420330293777.844</v>
      </c>
    </row>
    <row r="160" spans="1:64" hidden="1" x14ac:dyDescent="0.25">
      <c r="A160" t="s">
        <v>397</v>
      </c>
      <c r="B160" t="s">
        <v>398</v>
      </c>
      <c r="C160" t="s">
        <v>622</v>
      </c>
      <c r="D160" t="s">
        <v>623</v>
      </c>
      <c r="AI160">
        <v>7693258824.1764669</v>
      </c>
      <c r="AJ160">
        <v>7218525697.6526356</v>
      </c>
      <c r="AK160">
        <v>6744615144.0616512</v>
      </c>
      <c r="AL160">
        <v>6240841539.5572758</v>
      </c>
      <c r="AM160">
        <v>6131117174.1821842</v>
      </c>
      <c r="AN160">
        <v>6062771913.0811491</v>
      </c>
      <c r="AO160">
        <v>6134622058.7880449</v>
      </c>
      <c r="AP160">
        <v>6222959471.505002</v>
      </c>
      <c r="AQ160">
        <v>6433216821.4784899</v>
      </c>
      <c r="AR160">
        <v>6712355895.0711346</v>
      </c>
      <c r="AS160">
        <v>7017710078.9686565</v>
      </c>
      <c r="AT160">
        <v>6802458901.6821203</v>
      </c>
      <c r="AU160">
        <v>6904064881.5455275</v>
      </c>
      <c r="AV160">
        <v>7057514742.0254889</v>
      </c>
      <c r="AW160">
        <v>7387389303.1618805</v>
      </c>
      <c r="AX160">
        <v>7736376122.1743326</v>
      </c>
      <c r="AY160">
        <v>8133795710.161417</v>
      </c>
      <c r="AZ160">
        <v>8660335906.4765244</v>
      </c>
      <c r="BA160">
        <v>9134229607.6710949</v>
      </c>
      <c r="BB160">
        <v>9101472903.2273502</v>
      </c>
      <c r="BC160">
        <v>9407168702.4313011</v>
      </c>
      <c r="BD160">
        <v>9627285730.1482258</v>
      </c>
      <c r="BE160">
        <v>9583367667.7584877</v>
      </c>
      <c r="BF160">
        <v>9863705864.977272</v>
      </c>
      <c r="BG160">
        <v>10221671933.753016</v>
      </c>
      <c r="BH160">
        <v>10615805818.614426</v>
      </c>
      <c r="BI160">
        <v>10918165751.286203</v>
      </c>
      <c r="BJ160">
        <v>11036275491.88773</v>
      </c>
      <c r="BK160">
        <v>11356327481.152473</v>
      </c>
      <c r="BL160">
        <v>11719729960.549353</v>
      </c>
    </row>
    <row r="161" spans="1:64" hidden="1" x14ac:dyDescent="0.25">
      <c r="A161" t="s">
        <v>399</v>
      </c>
      <c r="B161" t="s">
        <v>400</v>
      </c>
      <c r="C161" t="s">
        <v>622</v>
      </c>
      <c r="D161" t="s">
        <v>623</v>
      </c>
      <c r="L161">
        <v>1945443159.7752948</v>
      </c>
      <c r="M161">
        <v>2017588172.2792585</v>
      </c>
      <c r="N161">
        <v>2022248789.245625</v>
      </c>
      <c r="O161">
        <v>2146353284.6502724</v>
      </c>
      <c r="P161">
        <v>2201493015.1844506</v>
      </c>
      <c r="Q161">
        <v>2330148628.7181587</v>
      </c>
      <c r="R161">
        <v>2296242267.8132305</v>
      </c>
      <c r="S161">
        <v>2261136716.6489277</v>
      </c>
      <c r="T161">
        <v>2523994971.0243335</v>
      </c>
      <c r="U161">
        <v>2867849874.4946308</v>
      </c>
      <c r="V161">
        <v>3049919545.0780325</v>
      </c>
      <c r="W161">
        <v>3005284694.3910275</v>
      </c>
      <c r="X161">
        <v>3317704390.4793563</v>
      </c>
      <c r="Y161">
        <v>3174185811.2205062</v>
      </c>
      <c r="Z161">
        <v>3222078063.1302905</v>
      </c>
      <c r="AA161">
        <v>2984339190.5504928</v>
      </c>
      <c r="AB161">
        <v>3038680240.1481457</v>
      </c>
      <c r="AC161">
        <v>3029958888.8577776</v>
      </c>
      <c r="AD161">
        <v>3644635587.4940414</v>
      </c>
      <c r="AE161">
        <v>3742771806.3572841</v>
      </c>
      <c r="AF161">
        <v>3737563204.5811563</v>
      </c>
      <c r="AG161">
        <v>4013758699.2550097</v>
      </c>
      <c r="AH161">
        <v>4181428977.8994036</v>
      </c>
      <c r="AI161">
        <v>4076793103.9010553</v>
      </c>
      <c r="AJ161">
        <v>4555620762.1884766</v>
      </c>
      <c r="AK161">
        <v>4408990705.515254</v>
      </c>
      <c r="AL161">
        <v>4548851305.6158657</v>
      </c>
      <c r="AM161">
        <v>4720794885.0466833</v>
      </c>
      <c r="AN161">
        <v>4764274463.2870426</v>
      </c>
      <c r="AO161">
        <v>5100431445.4799929</v>
      </c>
      <c r="AP161">
        <v>5346732521.3939829</v>
      </c>
      <c r="AQ161">
        <v>5751569337.5085325</v>
      </c>
      <c r="AR161">
        <v>6079463064.6716452</v>
      </c>
      <c r="AS161">
        <v>6075764625.0298624</v>
      </c>
      <c r="AT161">
        <v>7009988742.673892</v>
      </c>
      <c r="AU161">
        <v>7227740601.4558287</v>
      </c>
      <c r="AV161">
        <v>7886841302.2156906</v>
      </c>
      <c r="AW161">
        <v>8009875920.8887682</v>
      </c>
      <c r="AX161">
        <v>8533303592.4558554</v>
      </c>
      <c r="AY161">
        <v>8931142152.7676697</v>
      </c>
      <c r="AZ161">
        <v>9243162036.5683784</v>
      </c>
      <c r="BA161">
        <v>9684351570.6854229</v>
      </c>
      <c r="BB161">
        <v>10149812716.639772</v>
      </c>
      <c r="BC161">
        <v>10689167195.337536</v>
      </c>
      <c r="BD161">
        <v>11032624437.338966</v>
      </c>
      <c r="BE161">
        <v>10940310647.905025</v>
      </c>
      <c r="BF161">
        <v>11191398248.371691</v>
      </c>
      <c r="BG161">
        <v>11984273436.083944</v>
      </c>
      <c r="BH161">
        <v>12723918826.918333</v>
      </c>
      <c r="BI161">
        <v>13468560626.560181</v>
      </c>
      <c r="BJ161">
        <v>14183129195.800652</v>
      </c>
      <c r="BK161">
        <v>14856329200.192326</v>
      </c>
      <c r="BL161">
        <v>15562204139.933958</v>
      </c>
    </row>
    <row r="162" spans="1:64" hidden="1" x14ac:dyDescent="0.25">
      <c r="A162" t="s">
        <v>401</v>
      </c>
      <c r="B162" t="s">
        <v>402</v>
      </c>
      <c r="C162" t="s">
        <v>622</v>
      </c>
      <c r="D162" t="s">
        <v>623</v>
      </c>
      <c r="O162">
        <v>1127868968.0279455</v>
      </c>
      <c r="P162">
        <v>1155546800.4582205</v>
      </c>
      <c r="Q162">
        <v>1223011401.6134782</v>
      </c>
      <c r="R162">
        <v>1273719146.645113</v>
      </c>
      <c r="S162">
        <v>1401554745.5145524</v>
      </c>
      <c r="T162">
        <v>1675699987.0995581</v>
      </c>
      <c r="U162">
        <v>1960855354.7416608</v>
      </c>
      <c r="V162">
        <v>2199769300.7219381</v>
      </c>
      <c r="W162">
        <v>2445289032.2041364</v>
      </c>
      <c r="X162">
        <v>2701818757.8651104</v>
      </c>
      <c r="Y162">
        <v>2892289177.8451409</v>
      </c>
      <c r="Z162">
        <v>2988074913.9197526</v>
      </c>
      <c r="AA162">
        <v>3056336060.1824522</v>
      </c>
      <c r="AB162">
        <v>3037619360.2108831</v>
      </c>
      <c r="AC162">
        <v>3066245002.1920118</v>
      </c>
      <c r="AD162">
        <v>3145516010.7551422</v>
      </c>
      <c r="AE162">
        <v>3267725284.4724722</v>
      </c>
      <c r="AF162">
        <v>3402045604.5377841</v>
      </c>
      <c r="AG162">
        <v>3688301760.5924253</v>
      </c>
      <c r="AH162">
        <v>3989971855.7460198</v>
      </c>
      <c r="AI162">
        <v>4240996584.3176003</v>
      </c>
      <c r="AJ162">
        <v>4506334199.8189163</v>
      </c>
      <c r="AK162">
        <v>4717723292.2306166</v>
      </c>
      <c r="AL162">
        <v>4929112648.3989573</v>
      </c>
      <c r="AM162">
        <v>5207661966.7824726</v>
      </c>
      <c r="AN162">
        <v>5537957572.0388622</v>
      </c>
      <c r="AO162">
        <v>5747144823.8687944</v>
      </c>
      <c r="AP162">
        <v>6049271086.1625586</v>
      </c>
      <c r="AQ162">
        <v>6359332599.3933535</v>
      </c>
      <c r="AR162">
        <v>6659491500.7744007</v>
      </c>
      <c r="AS162">
        <v>7110351988.8632441</v>
      </c>
      <c r="AT162">
        <v>7026826922.2237225</v>
      </c>
      <c r="AU162">
        <v>7207083561.3782482</v>
      </c>
      <c r="AV162">
        <v>7500705016.9004869</v>
      </c>
      <c r="AW162">
        <v>7511226146.1104078</v>
      </c>
      <c r="AX162">
        <v>7765375522.4228344</v>
      </c>
      <c r="AY162">
        <v>7960297534.2677383</v>
      </c>
      <c r="AZ162">
        <v>8340378322.5027819</v>
      </c>
      <c r="BA162">
        <v>8659511152.9270134</v>
      </c>
      <c r="BB162">
        <v>8561323237.3467827</v>
      </c>
      <c r="BC162">
        <v>9035932177.7796097</v>
      </c>
      <c r="BD162">
        <v>9078134550.0014095</v>
      </c>
      <c r="BE162">
        <v>9451945475.1939182</v>
      </c>
      <c r="BF162">
        <v>9969284091.8701439</v>
      </c>
      <c r="BG162">
        <v>10730293227.651114</v>
      </c>
      <c r="BH162">
        <v>11761274002.317078</v>
      </c>
      <c r="BI162">
        <v>12218929510.773033</v>
      </c>
      <c r="BJ162">
        <v>13198284425.403124</v>
      </c>
      <c r="BK162">
        <v>13881770582.335367</v>
      </c>
      <c r="BL162">
        <v>14564729001.722971</v>
      </c>
    </row>
    <row r="163" spans="1:64" hidden="1" x14ac:dyDescent="0.25">
      <c r="A163" t="s">
        <v>403</v>
      </c>
      <c r="B163" t="s">
        <v>404</v>
      </c>
      <c r="C163" t="s">
        <v>622</v>
      </c>
      <c r="D163" t="s">
        <v>623</v>
      </c>
      <c r="E163">
        <v>3333228175.4221239</v>
      </c>
      <c r="F163">
        <v>3348946382.2176633</v>
      </c>
      <c r="G163">
        <v>3485813551.9716454</v>
      </c>
      <c r="H163">
        <v>3951145083.5648899</v>
      </c>
      <c r="I163">
        <v>3718263847.9578662</v>
      </c>
      <c r="J163">
        <v>4115844769.0834198</v>
      </c>
      <c r="K163">
        <v>3916153089.0798321</v>
      </c>
      <c r="L163">
        <v>3684110880.3114705</v>
      </c>
      <c r="M163">
        <v>4128390344.1112309</v>
      </c>
      <c r="N163">
        <v>4264286266.6877618</v>
      </c>
      <c r="O163">
        <v>4476619177.5157585</v>
      </c>
      <c r="P163">
        <v>4661501868.3312864</v>
      </c>
      <c r="Q163">
        <v>4775048659.4371271</v>
      </c>
      <c r="R163">
        <v>4728820233.0525646</v>
      </c>
      <c r="S163">
        <v>4981451575.5832882</v>
      </c>
      <c r="T163">
        <v>5188316772.8846045</v>
      </c>
      <c r="U163">
        <v>5503786990.3064976</v>
      </c>
      <c r="V163">
        <v>5831388166.4049129</v>
      </c>
      <c r="W163">
        <v>6211467377.0003843</v>
      </c>
      <c r="X163">
        <v>6534543030.903883</v>
      </c>
      <c r="Y163">
        <v>7053290217.8204546</v>
      </c>
      <c r="Z163">
        <v>7501580034.7237387</v>
      </c>
      <c r="AA163">
        <v>7921959309.8346109</v>
      </c>
      <c r="AB163">
        <v>8269819885.1924677</v>
      </c>
      <c r="AC163">
        <v>8677747608.3840122</v>
      </c>
      <c r="AD163">
        <v>8925150213.4114799</v>
      </c>
      <c r="AE163">
        <v>8830780248.5711288</v>
      </c>
      <c r="AF163">
        <v>8477051707.9768744</v>
      </c>
      <c r="AG163">
        <v>7514699543.4102764</v>
      </c>
      <c r="AH163">
        <v>7792390041.9599285</v>
      </c>
      <c r="AI163">
        <v>8011896469.8365593</v>
      </c>
      <c r="AJ163">
        <v>7959769716.7424994</v>
      </c>
      <c r="AK163">
        <v>8728758488.4463902</v>
      </c>
      <c r="AL163">
        <v>9255924021.2776337</v>
      </c>
      <c r="AM163">
        <v>9948078165.2715282</v>
      </c>
      <c r="AN163">
        <v>10639275753.167593</v>
      </c>
      <c r="AO163">
        <v>11324734004.974445</v>
      </c>
      <c r="AP163">
        <v>11964760742.624626</v>
      </c>
      <c r="AQ163">
        <v>12666639111.032539</v>
      </c>
      <c r="AR163">
        <v>14053019226.089119</v>
      </c>
      <c r="AS163">
        <v>15984737489.927244</v>
      </c>
      <c r="AT163">
        <v>17798045642.40781</v>
      </c>
      <c r="AU163">
        <v>19938352012.120911</v>
      </c>
      <c r="AV163">
        <v>22698616844.623726</v>
      </c>
      <c r="AW163">
        <v>25777607411.176144</v>
      </c>
      <c r="AX163">
        <v>29275358077.565464</v>
      </c>
      <c r="AY163">
        <v>33103433579.023232</v>
      </c>
      <c r="AZ163">
        <v>37073010378.884766</v>
      </c>
      <c r="BA163">
        <v>40874960811.623749</v>
      </c>
      <c r="BB163">
        <v>45187272895.309387</v>
      </c>
      <c r="BC163">
        <v>49540813342.483398</v>
      </c>
      <c r="BD163">
        <v>52310879190.543327</v>
      </c>
      <c r="BE163">
        <v>56146663569.595093</v>
      </c>
      <c r="BF163">
        <v>60877582017.389229</v>
      </c>
      <c r="BG163">
        <v>65742258214.069077</v>
      </c>
      <c r="BH163">
        <v>70339509334.183578</v>
      </c>
      <c r="BI163">
        <v>74384076490.09021</v>
      </c>
      <c r="BJ163">
        <v>79148359722.800491</v>
      </c>
      <c r="BK163">
        <v>84491238202.277985</v>
      </c>
      <c r="BL163">
        <v>86931311984.475815</v>
      </c>
    </row>
    <row r="164" spans="1:64" hidden="1" x14ac:dyDescent="0.25">
      <c r="A164" t="s">
        <v>405</v>
      </c>
      <c r="B164" t="s">
        <v>406</v>
      </c>
      <c r="C164" t="s">
        <v>622</v>
      </c>
      <c r="D164" t="s">
        <v>623</v>
      </c>
      <c r="J164">
        <v>218431036867.35928</v>
      </c>
      <c r="K164">
        <v>234522535647.8718</v>
      </c>
      <c r="L164">
        <v>256985832040.34067</v>
      </c>
      <c r="M164">
        <v>287731390044.86096</v>
      </c>
      <c r="N164">
        <v>324463120945.86786</v>
      </c>
      <c r="O164">
        <v>355319338216.99945</v>
      </c>
      <c r="P164">
        <v>388053526029.22534</v>
      </c>
      <c r="Q164">
        <v>441709573406.84479</v>
      </c>
      <c r="R164">
        <v>472728625227.97021</v>
      </c>
      <c r="S164">
        <v>504190652720.01605</v>
      </c>
      <c r="T164">
        <v>506803271102.95441</v>
      </c>
      <c r="U164">
        <v>584653781222.5531</v>
      </c>
      <c r="V164">
        <v>578417533963.47729</v>
      </c>
      <c r="W164">
        <v>541600589888.83636</v>
      </c>
      <c r="X164">
        <v>525451052974.08026</v>
      </c>
      <c r="Y164">
        <v>462730018936.85992</v>
      </c>
      <c r="Z164">
        <v>459525941833.24066</v>
      </c>
      <c r="AA164">
        <v>531874434733.71075</v>
      </c>
      <c r="AB164">
        <v>556189271490.64221</v>
      </c>
      <c r="AC164">
        <v>546285584216.66858</v>
      </c>
      <c r="AD164">
        <v>563489757066.74011</v>
      </c>
      <c r="AE164">
        <v>546963752356.6756</v>
      </c>
      <c r="AF164">
        <v>556985024881.09656</v>
      </c>
      <c r="AG164">
        <v>553074186297.44019</v>
      </c>
      <c r="AH164">
        <v>568243199788.96497</v>
      </c>
      <c r="AI164">
        <v>641581954738.80811</v>
      </c>
      <c r="AJ164">
        <v>632657707865.05334</v>
      </c>
      <c r="AK164">
        <v>662053247048.22156</v>
      </c>
      <c r="AL164">
        <v>680520100591.45093</v>
      </c>
      <c r="AM164">
        <v>690351254192.92969</v>
      </c>
      <c r="AN164">
        <v>708023822012.40674</v>
      </c>
      <c r="AO164">
        <v>751146467412.72241</v>
      </c>
      <c r="AP164">
        <v>775714415241.73376</v>
      </c>
      <c r="AQ164">
        <v>828567855815.2179</v>
      </c>
      <c r="AR164">
        <v>863910588759.86377</v>
      </c>
      <c r="AS164">
        <v>902307512031.021</v>
      </c>
      <c r="AT164">
        <v>922420663237.203</v>
      </c>
      <c r="AU164">
        <v>953179300180.03198</v>
      </c>
      <c r="AV164">
        <v>979719853842.39209</v>
      </c>
      <c r="AW164">
        <v>1058989081694.9673</v>
      </c>
      <c r="AX164">
        <v>1107119372393.6643</v>
      </c>
      <c r="AY164">
        <v>1168073199661.5288</v>
      </c>
      <c r="AZ164">
        <v>1239155413413.7893</v>
      </c>
      <c r="BA164">
        <v>1282981747514.8403</v>
      </c>
      <c r="BB164">
        <v>1315731245809.4653</v>
      </c>
      <c r="BC164">
        <v>1384800137552.8508</v>
      </c>
      <c r="BD164">
        <v>1371796682397.2002</v>
      </c>
      <c r="BE164">
        <v>1410199865580.0618</v>
      </c>
      <c r="BF164">
        <v>1434439379223.8743</v>
      </c>
      <c r="BG164">
        <v>1464800797564.4504</v>
      </c>
      <c r="BH164">
        <v>1475704768849.4131</v>
      </c>
      <c r="BI164">
        <v>1591341350897.6431</v>
      </c>
      <c r="BJ164">
        <v>1637597229733.8313</v>
      </c>
      <c r="BK164">
        <v>1631405873100.8049</v>
      </c>
      <c r="BL164">
        <v>1625431953913.855</v>
      </c>
    </row>
    <row r="165" spans="1:64" hidden="1" x14ac:dyDescent="0.25">
      <c r="A165" t="s">
        <v>407</v>
      </c>
      <c r="B165" t="s">
        <v>408</v>
      </c>
      <c r="C165" t="s">
        <v>622</v>
      </c>
      <c r="D165" t="s">
        <v>623</v>
      </c>
      <c r="AP165">
        <v>3058958383.1988506</v>
      </c>
      <c r="AQ165">
        <v>3208847549.3327193</v>
      </c>
      <c r="AR165">
        <v>2907215834.5582232</v>
      </c>
      <c r="AS165">
        <v>2997339530.7701917</v>
      </c>
      <c r="AT165">
        <v>3030305551.3533263</v>
      </c>
      <c r="AU165">
        <v>3088000566.639957</v>
      </c>
      <c r="AV165">
        <v>3164665101.7664032</v>
      </c>
      <c r="AW165">
        <v>3304734855.1155767</v>
      </c>
      <c r="AX165">
        <v>3442892650.9391866</v>
      </c>
      <c r="AY165">
        <v>3737825278.6365933</v>
      </c>
      <c r="AZ165">
        <v>3992376805.2086253</v>
      </c>
      <c r="BA165">
        <v>4280736282.1193719</v>
      </c>
      <c r="BB165">
        <v>4032663497.1860452</v>
      </c>
      <c r="BC165">
        <v>4142931812.7770686</v>
      </c>
      <c r="BD165">
        <v>4276683011.4698772</v>
      </c>
      <c r="BE165">
        <v>4160194856.9878559</v>
      </c>
      <c r="BF165">
        <v>4307839363.3924294</v>
      </c>
      <c r="BG165">
        <v>4384678817.5510378</v>
      </c>
      <c r="BH165">
        <v>4533336476.8427315</v>
      </c>
      <c r="BI165">
        <v>4667038761.9860134</v>
      </c>
      <c r="BJ165">
        <v>4887159162.488163</v>
      </c>
      <c r="BK165">
        <v>5135324738.3756666</v>
      </c>
      <c r="BL165">
        <v>5343969842.2470694</v>
      </c>
    </row>
    <row r="166" spans="1:64" hidden="1" x14ac:dyDescent="0.25">
      <c r="A166" t="s">
        <v>409</v>
      </c>
      <c r="B166" t="s">
        <v>410</v>
      </c>
      <c r="C166" t="s">
        <v>622</v>
      </c>
      <c r="D166" t="s">
        <v>623</v>
      </c>
      <c r="Z166">
        <v>2497286677.4828253</v>
      </c>
      <c r="AA166">
        <v>2705613731.3071685</v>
      </c>
      <c r="AB166">
        <v>2863460263.2882934</v>
      </c>
      <c r="AC166">
        <v>3033361371.5746737</v>
      </c>
      <c r="AD166">
        <v>3206653431.9515595</v>
      </c>
      <c r="AE166">
        <v>3507277015.2381425</v>
      </c>
      <c r="AF166">
        <v>3628581398.1090488</v>
      </c>
      <c r="AG166">
        <v>3813928331.2399507</v>
      </c>
      <c r="AH166">
        <v>3973281722.4350691</v>
      </c>
      <c r="AI166">
        <v>3846754148.223362</v>
      </c>
      <c r="AJ166">
        <v>3512334855.6391058</v>
      </c>
      <c r="AK166">
        <v>3187216784.2906761</v>
      </c>
      <c r="AL166">
        <v>3086220528.1813483</v>
      </c>
      <c r="AM166">
        <v>3152092285.0223289</v>
      </c>
      <c r="AN166">
        <v>3353083144.9978557</v>
      </c>
      <c r="AO166">
        <v>3428027699.9422722</v>
      </c>
      <c r="AP166">
        <v>3561608120.9717269</v>
      </c>
      <c r="AQ166">
        <v>3680563574.1477814</v>
      </c>
      <c r="AR166">
        <v>3793570457.5362015</v>
      </c>
      <c r="AS166">
        <v>3837047132.1843133</v>
      </c>
      <c r="AT166">
        <v>3950344027.423315</v>
      </c>
      <c r="AU166">
        <v>4137312959.5490017</v>
      </c>
      <c r="AV166">
        <v>4427116613.5692024</v>
      </c>
      <c r="AW166">
        <v>4897515726.0798702</v>
      </c>
      <c r="AX166">
        <v>5252765131.7454233</v>
      </c>
      <c r="AY166">
        <v>5702204050.4052773</v>
      </c>
      <c r="AZ166">
        <v>6286566854.3168392</v>
      </c>
      <c r="BA166">
        <v>6846094435.5469685</v>
      </c>
      <c r="BB166">
        <v>6759244954.0707054</v>
      </c>
      <c r="BC166">
        <v>7189481824.0728769</v>
      </c>
      <c r="BD166">
        <v>8432599135.6930637</v>
      </c>
      <c r="BE166">
        <v>9471480157.7552471</v>
      </c>
      <c r="BF166">
        <v>10574804943.273869</v>
      </c>
      <c r="BG166">
        <v>11408652157.281872</v>
      </c>
      <c r="BH166">
        <v>11680159346.403803</v>
      </c>
      <c r="BI166">
        <v>11816629563.877668</v>
      </c>
      <c r="BJ166">
        <v>12447287566.129883</v>
      </c>
      <c r="BK166">
        <v>13349296395.7882</v>
      </c>
      <c r="BL166">
        <v>14037996021.872654</v>
      </c>
    </row>
    <row r="167" spans="1:64" hidden="1" x14ac:dyDescent="0.25">
      <c r="A167" t="s">
        <v>411</v>
      </c>
      <c r="B167" t="s">
        <v>412</v>
      </c>
      <c r="C167" t="s">
        <v>622</v>
      </c>
      <c r="D167" t="s">
        <v>623</v>
      </c>
      <c r="AU167">
        <v>1456241935.4838712</v>
      </c>
      <c r="AV167">
        <v>1462189826.3027298</v>
      </c>
      <c r="AW167">
        <v>1416589330.0248144</v>
      </c>
      <c r="AX167">
        <v>1237161290.3225811</v>
      </c>
      <c r="AY167">
        <v>1151908188.5856082</v>
      </c>
      <c r="AZ167">
        <v>1074585607.9404469</v>
      </c>
      <c r="BA167">
        <v>955627791.56327546</v>
      </c>
      <c r="BB167">
        <v>788095533.49875927</v>
      </c>
      <c r="BC167">
        <v>799000000</v>
      </c>
      <c r="BD167">
        <v>737538461.53846157</v>
      </c>
      <c r="BE167">
        <v>741503722.08436728</v>
      </c>
      <c r="BF167">
        <v>759347394.54094303</v>
      </c>
      <c r="BG167">
        <v>788095533.49875939</v>
      </c>
      <c r="BH167">
        <v>815852357.32009935</v>
      </c>
      <c r="BI167">
        <v>1046828784.1191068</v>
      </c>
      <c r="BJ167">
        <v>1314483870.967742</v>
      </c>
      <c r="BK167">
        <v>1056741935.483871</v>
      </c>
    </row>
    <row r="168" spans="1:64" hidden="1" x14ac:dyDescent="0.25">
      <c r="A168" t="s">
        <v>413</v>
      </c>
      <c r="B168" t="s">
        <v>414</v>
      </c>
      <c r="C168" t="s">
        <v>622</v>
      </c>
      <c r="D168" t="s">
        <v>623</v>
      </c>
      <c r="Y168">
        <v>2770630718.2008972</v>
      </c>
      <c r="Z168">
        <v>2909162335.8281779</v>
      </c>
      <c r="AA168">
        <v>2708430150.9644461</v>
      </c>
      <c r="AB168">
        <v>2283206562.0494328</v>
      </c>
      <c r="AC168">
        <v>2134798138.2595811</v>
      </c>
      <c r="AD168">
        <v>2156146049.6377616</v>
      </c>
      <c r="AE168">
        <v>2106554776.1746511</v>
      </c>
      <c r="AF168">
        <v>2416218337.1795015</v>
      </c>
      <c r="AG168">
        <v>2614348124.3539443</v>
      </c>
      <c r="AH168">
        <v>2784280871.4327812</v>
      </c>
      <c r="AI168">
        <v>2812123480.6014347</v>
      </c>
      <c r="AJ168">
        <v>2950633251.9383321</v>
      </c>
      <c r="AK168">
        <v>2769915361.2657986</v>
      </c>
      <c r="AL168">
        <v>3063485662.7529693</v>
      </c>
      <c r="AM168">
        <v>3263635326.5317273</v>
      </c>
      <c r="AN168">
        <v>3337385560.0728488</v>
      </c>
      <c r="AO168">
        <v>3711256831.6843214</v>
      </c>
      <c r="AP168">
        <v>4130668513.9443092</v>
      </c>
      <c r="AQ168">
        <v>4540895611.2579737</v>
      </c>
      <c r="AR168">
        <v>5072113361.2553043</v>
      </c>
      <c r="AS168">
        <v>5131979555.2729225</v>
      </c>
      <c r="AT168">
        <v>5752275478.436655</v>
      </c>
      <c r="AU168">
        <v>6286722377.7181835</v>
      </c>
      <c r="AV168">
        <v>6719156643.0382519</v>
      </c>
      <c r="AW168">
        <v>7251072486.0663404</v>
      </c>
      <c r="AX168">
        <v>7732972112.8481665</v>
      </c>
      <c r="AY168">
        <v>8482635357.8778191</v>
      </c>
      <c r="AZ168">
        <v>9138321545.7169819</v>
      </c>
      <c r="BA168">
        <v>9807041557.1465626</v>
      </c>
      <c r="BB168">
        <v>10426669785.399246</v>
      </c>
      <c r="BC168">
        <v>11104648673.001553</v>
      </c>
      <c r="BD168">
        <v>11928323141.974577</v>
      </c>
      <c r="BE168">
        <v>12794133231.087172</v>
      </c>
      <c r="BF168">
        <v>13685066405.612024</v>
      </c>
      <c r="BG168">
        <v>14697557794.92815</v>
      </c>
      <c r="BH168">
        <v>15685715579.385435</v>
      </c>
      <c r="BI168">
        <v>16285570960.643141</v>
      </c>
      <c r="BJ168">
        <v>16894865892.134642</v>
      </c>
      <c r="BK168">
        <v>17476693621.929199</v>
      </c>
      <c r="BL168">
        <v>17875790908.658577</v>
      </c>
    </row>
    <row r="169" spans="1:64" hidden="1" x14ac:dyDescent="0.25">
      <c r="A169" t="s">
        <v>415</v>
      </c>
      <c r="B169" t="s">
        <v>416</v>
      </c>
      <c r="C169" t="s">
        <v>622</v>
      </c>
      <c r="D169" t="s">
        <v>623</v>
      </c>
      <c r="F169">
        <v>1210392129.6320105</v>
      </c>
      <c r="G169">
        <v>1219186940.2434006</v>
      </c>
      <c r="H169">
        <v>1195001105.0474229</v>
      </c>
      <c r="I169">
        <v>1525907502.9647629</v>
      </c>
      <c r="J169">
        <v>1772163498.9485347</v>
      </c>
      <c r="K169">
        <v>1776256522.5912521</v>
      </c>
      <c r="L169">
        <v>1839617953.3383684</v>
      </c>
      <c r="M169">
        <v>2027193542.4872401</v>
      </c>
      <c r="N169">
        <v>2052503704.3569686</v>
      </c>
      <c r="O169">
        <v>2298515385.2462149</v>
      </c>
      <c r="P169">
        <v>2340874413.5368075</v>
      </c>
      <c r="Q169">
        <v>2323717960.7762613</v>
      </c>
      <c r="R169">
        <v>2217181140.4678974</v>
      </c>
      <c r="S169">
        <v>2486848259.0616326</v>
      </c>
      <c r="T169">
        <v>2359164157.5109277</v>
      </c>
      <c r="U169">
        <v>2560780801.8939342</v>
      </c>
      <c r="V169">
        <v>2512674135.5168467</v>
      </c>
      <c r="W169">
        <v>2499992321.5907679</v>
      </c>
      <c r="X169">
        <v>2619742949.7145162</v>
      </c>
      <c r="Y169">
        <v>2708059991.7664108</v>
      </c>
      <c r="Z169">
        <v>2801495872.0563774</v>
      </c>
      <c r="AA169">
        <v>2735942994.3586316</v>
      </c>
      <c r="AB169">
        <v>2838139822.8450813</v>
      </c>
      <c r="AC169">
        <v>2746556897.813211</v>
      </c>
      <c r="AD169">
        <v>2828809699.0231004</v>
      </c>
      <c r="AE169">
        <v>2990435985.9475727</v>
      </c>
      <c r="AF169">
        <v>3047265757.4907475</v>
      </c>
      <c r="AG169">
        <v>3099690855.9171066</v>
      </c>
      <c r="AH169">
        <v>3247781234.3359137</v>
      </c>
      <c r="AI169">
        <v>3190253138.0894675</v>
      </c>
      <c r="AJ169">
        <v>3247297648.7109151</v>
      </c>
      <c r="AK169">
        <v>3308156089.5022793</v>
      </c>
      <c r="AL169">
        <v>3502465183.8982291</v>
      </c>
      <c r="AM169">
        <v>3395264103.3590064</v>
      </c>
      <c r="AN169">
        <v>3728672262.0028811</v>
      </c>
      <c r="AO169">
        <v>3945637236.6833324</v>
      </c>
      <c r="AP169">
        <v>3786048184.5000806</v>
      </c>
      <c r="AQ169">
        <v>3891217212.1044111</v>
      </c>
      <c r="AR169">
        <v>4034148559.2489924</v>
      </c>
      <c r="AS169">
        <v>3876089574.6909146</v>
      </c>
      <c r="AT169">
        <v>3845100478.2468047</v>
      </c>
      <c r="AU169">
        <v>3898219924.6762075</v>
      </c>
      <c r="AV169">
        <v>4168299108.7510214</v>
      </c>
      <c r="AW169">
        <v>4365574615.1381445</v>
      </c>
      <c r="AX169">
        <v>4739542276.7432146</v>
      </c>
      <c r="AY169">
        <v>5608451982.6419411</v>
      </c>
      <c r="AZ169">
        <v>5497997853.2828026</v>
      </c>
      <c r="BA169">
        <v>5479795126.2337313</v>
      </c>
      <c r="BB169">
        <v>5485158523.4958563</v>
      </c>
      <c r="BC169">
        <v>5628882266.3776665</v>
      </c>
      <c r="BD169">
        <v>5863763324.6113119</v>
      </c>
      <c r="BE169">
        <v>6125874318.2024755</v>
      </c>
      <c r="BF169">
        <v>6380147917.176856</v>
      </c>
      <c r="BG169">
        <v>6652887965.0838757</v>
      </c>
      <c r="BH169">
        <v>7010569791.1409616</v>
      </c>
      <c r="BI169">
        <v>7098966712.3262787</v>
      </c>
      <c r="BJ169">
        <v>7347230001.8679743</v>
      </c>
      <c r="BK169">
        <v>7502643580.3478136</v>
      </c>
      <c r="BL169">
        <v>7947658539.4298744</v>
      </c>
    </row>
    <row r="170" spans="1:64" hidden="1" x14ac:dyDescent="0.25">
      <c r="A170" t="s">
        <v>417</v>
      </c>
      <c r="B170" t="s">
        <v>418</v>
      </c>
      <c r="C170" t="s">
        <v>622</v>
      </c>
      <c r="D170" t="s">
        <v>623</v>
      </c>
      <c r="U170">
        <v>2180096679.5310578</v>
      </c>
      <c r="V170">
        <v>2322841105.0906434</v>
      </c>
      <c r="W170">
        <v>2411824643.5001216</v>
      </c>
      <c r="X170">
        <v>2496637078.0674415</v>
      </c>
      <c r="Y170">
        <v>2245443967.9465957</v>
      </c>
      <c r="Z170">
        <v>2377528906.3355193</v>
      </c>
      <c r="AA170">
        <v>2508223475.4991484</v>
      </c>
      <c r="AB170">
        <v>2517849919.5775414</v>
      </c>
      <c r="AC170">
        <v>2636148220.8260627</v>
      </c>
      <c r="AD170">
        <v>2819478501.9784694</v>
      </c>
      <c r="AE170">
        <v>3094153037.126164</v>
      </c>
      <c r="AF170">
        <v>3369255415.9367781</v>
      </c>
      <c r="AG170">
        <v>3598073234.0821195</v>
      </c>
      <c r="AH170">
        <v>3758732551.0846772</v>
      </c>
      <c r="AI170">
        <v>4028862765.4687986</v>
      </c>
      <c r="AJ170">
        <v>4207560808.382298</v>
      </c>
      <c r="AK170">
        <v>4481586562.0090399</v>
      </c>
      <c r="AL170">
        <v>4709343611.2739563</v>
      </c>
      <c r="AM170">
        <v>4904128792.6095333</v>
      </c>
      <c r="AN170">
        <v>5114404916.3533163</v>
      </c>
      <c r="AO170">
        <v>5400189879.467062</v>
      </c>
      <c r="AP170">
        <v>5707324460.807168</v>
      </c>
      <c r="AQ170">
        <v>6053869786.8836603</v>
      </c>
      <c r="AR170">
        <v>6211932229.6829176</v>
      </c>
      <c r="AS170">
        <v>6721484096.2156315</v>
      </c>
      <c r="AT170">
        <v>6946488512.7015419</v>
      </c>
      <c r="AU170">
        <v>7058668650.8394995</v>
      </c>
      <c r="AV170">
        <v>7476926213.9691849</v>
      </c>
      <c r="AW170">
        <v>7800678604.8513985</v>
      </c>
      <c r="AX170">
        <v>7939339024.2255926</v>
      </c>
      <c r="AY170">
        <v>8325631104.6856251</v>
      </c>
      <c r="AZ170">
        <v>8802441342.0138378</v>
      </c>
      <c r="BA170">
        <v>9276625562.358799</v>
      </c>
      <c r="BB170">
        <v>9584152841.689146</v>
      </c>
      <c r="BC170">
        <v>10003670690.349657</v>
      </c>
      <c r="BD170">
        <v>10411574171.508436</v>
      </c>
      <c r="BE170">
        <v>10775575125.349266</v>
      </c>
      <c r="BF170">
        <v>11137678209.498177</v>
      </c>
      <c r="BG170">
        <v>11554737009.358803</v>
      </c>
      <c r="BH170">
        <v>11965285103.518751</v>
      </c>
      <c r="BI170">
        <v>12424504684.624691</v>
      </c>
      <c r="BJ170">
        <v>12898394192.827131</v>
      </c>
      <c r="BK170">
        <v>13383332182.51643</v>
      </c>
      <c r="BL170">
        <v>13786807917.441399</v>
      </c>
    </row>
    <row r="171" spans="1:64" hidden="1" x14ac:dyDescent="0.25">
      <c r="A171" t="s">
        <v>419</v>
      </c>
      <c r="B171" t="s">
        <v>420</v>
      </c>
      <c r="C171" t="s">
        <v>622</v>
      </c>
      <c r="D171" t="s">
        <v>623</v>
      </c>
      <c r="E171">
        <v>872749541.9861027</v>
      </c>
      <c r="F171">
        <v>939424097.27902901</v>
      </c>
      <c r="G171">
        <v>945702876.73262846</v>
      </c>
      <c r="H171">
        <v>932547407.17950511</v>
      </c>
      <c r="I171">
        <v>957363456.70414746</v>
      </c>
      <c r="J171">
        <v>1087722788.791302</v>
      </c>
      <c r="K171">
        <v>1231835576.1671965</v>
      </c>
      <c r="L171">
        <v>1321532298.8676078</v>
      </c>
      <c r="M171">
        <v>1296118186.5241249</v>
      </c>
      <c r="N171">
        <v>1372360522.890063</v>
      </c>
      <c r="O171">
        <v>1378938219.1250129</v>
      </c>
      <c r="P171">
        <v>1602582191.6488307</v>
      </c>
      <c r="Q171">
        <v>1702444681.1578703</v>
      </c>
      <c r="R171">
        <v>1741612171.7068691</v>
      </c>
      <c r="S171">
        <v>1866589627.5219014</v>
      </c>
      <c r="T171">
        <v>1980205649.4029047</v>
      </c>
      <c r="U171">
        <v>2079171005.8098166</v>
      </c>
      <c r="V171">
        <v>2181425288.0819378</v>
      </c>
      <c r="W171">
        <v>2394006666.3698535</v>
      </c>
      <c r="X171">
        <v>2499250879.9780993</v>
      </c>
      <c r="Y171">
        <v>2509416493.28479</v>
      </c>
      <c r="Z171">
        <v>2376665369.0990644</v>
      </c>
      <c r="AA171">
        <v>2436164088.919487</v>
      </c>
      <c r="AB171">
        <v>2526757943.3930049</v>
      </c>
      <c r="AC171">
        <v>2662199852.8773646</v>
      </c>
      <c r="AD171">
        <v>2783888536.9936352</v>
      </c>
      <c r="AE171">
        <v>2777908674.3213859</v>
      </c>
      <c r="AF171">
        <v>2823056334.5465088</v>
      </c>
      <c r="AG171">
        <v>2912753057.2469201</v>
      </c>
      <c r="AH171">
        <v>2951920547.7959185</v>
      </c>
      <c r="AI171">
        <v>3119952558.5982018</v>
      </c>
      <c r="AJ171">
        <v>3392331649.9066033</v>
      </c>
      <c r="AK171">
        <v>3143572711.7413039</v>
      </c>
      <c r="AL171">
        <v>3448242757.6656284</v>
      </c>
      <c r="AM171">
        <v>3095136432.6548467</v>
      </c>
      <c r="AN171">
        <v>3612916160.6972585</v>
      </c>
      <c r="AO171">
        <v>3877261729.4418716</v>
      </c>
      <c r="AP171">
        <v>4024303743.785996</v>
      </c>
      <c r="AQ171">
        <v>4181060581.4334426</v>
      </c>
      <c r="AR171">
        <v>4308260071.4880457</v>
      </c>
      <c r="AS171">
        <v>4376161603.6500244</v>
      </c>
      <c r="AT171">
        <v>4158449146.0042658</v>
      </c>
      <c r="AU171">
        <v>4229142782.0531654</v>
      </c>
      <c r="AV171">
        <v>4470442420.4929743</v>
      </c>
      <c r="AW171">
        <v>4712762648.7922192</v>
      </c>
      <c r="AX171">
        <v>4866809938.6856117</v>
      </c>
      <c r="AY171">
        <v>5095550005.415761</v>
      </c>
      <c r="AZ171">
        <v>5584722806.0685759</v>
      </c>
      <c r="BA171">
        <v>6011380928.0155649</v>
      </c>
      <c r="BB171">
        <v>6512015360.8259068</v>
      </c>
      <c r="BC171">
        <v>6959655570.8909817</v>
      </c>
      <c r="BD171">
        <v>7297481087.6974506</v>
      </c>
      <c r="BE171">
        <v>7435096950.0959215</v>
      </c>
      <c r="BF171">
        <v>7821721991.3786392</v>
      </c>
      <c r="BG171">
        <v>8267560145.1822643</v>
      </c>
      <c r="BH171">
        <v>8499051829.1649675</v>
      </c>
      <c r="BI171">
        <v>8710171729.4618053</v>
      </c>
      <c r="BJ171">
        <v>9058581256.6824837</v>
      </c>
      <c r="BK171">
        <v>9345738574.2394505</v>
      </c>
      <c r="BL171">
        <v>9754076227.9988861</v>
      </c>
    </row>
    <row r="172" spans="1:64" hidden="1" x14ac:dyDescent="0.25">
      <c r="A172" t="s">
        <v>421</v>
      </c>
      <c r="B172" t="s">
        <v>422</v>
      </c>
      <c r="C172" t="s">
        <v>622</v>
      </c>
      <c r="D172" t="s">
        <v>623</v>
      </c>
      <c r="E172">
        <v>11043462325.710024</v>
      </c>
      <c r="F172">
        <v>11882543930.513086</v>
      </c>
      <c r="G172">
        <v>12645525594.630123</v>
      </c>
      <c r="H172">
        <v>13573555872.966749</v>
      </c>
      <c r="I172">
        <v>14300957697.684822</v>
      </c>
      <c r="J172">
        <v>15399966772.336937</v>
      </c>
      <c r="K172">
        <v>16603737673.073399</v>
      </c>
      <c r="L172">
        <v>17244168158.319984</v>
      </c>
      <c r="M172">
        <v>18619906969.966164</v>
      </c>
      <c r="N172">
        <v>19530147388.278381</v>
      </c>
      <c r="O172">
        <v>20699327206.159546</v>
      </c>
      <c r="P172">
        <v>22776434433.626888</v>
      </c>
      <c r="Q172">
        <v>24914787451.289135</v>
      </c>
      <c r="R172">
        <v>27830087064.566837</v>
      </c>
      <c r="S172">
        <v>30145177933.934437</v>
      </c>
      <c r="T172">
        <v>30386661335.27441</v>
      </c>
      <c r="U172">
        <v>33900419812.742264</v>
      </c>
      <c r="V172">
        <v>36528739151.963638</v>
      </c>
      <c r="W172">
        <v>38959322082.842026</v>
      </c>
      <c r="X172">
        <v>42601668036.952072</v>
      </c>
      <c r="Y172">
        <v>45772010379.279289</v>
      </c>
      <c r="Z172">
        <v>48949551033.768639</v>
      </c>
      <c r="AA172">
        <v>51858697477.636024</v>
      </c>
      <c r="AB172">
        <v>55101022941.585892</v>
      </c>
      <c r="AC172">
        <v>59377848696.285149</v>
      </c>
      <c r="AD172">
        <v>58769077153.418579</v>
      </c>
      <c r="AE172">
        <v>59498163342.425819</v>
      </c>
      <c r="AF172">
        <v>62587267590.350266</v>
      </c>
      <c r="AG172">
        <v>68807014796.89949</v>
      </c>
      <c r="AH172">
        <v>75040655705.324448</v>
      </c>
      <c r="AI172">
        <v>81800713540.390213</v>
      </c>
      <c r="AJ172">
        <v>89608973996.103256</v>
      </c>
      <c r="AK172">
        <v>97570837054.820526</v>
      </c>
      <c r="AL172">
        <v>107225416091.68069</v>
      </c>
      <c r="AM172">
        <v>117103066235.13834</v>
      </c>
      <c r="AN172">
        <v>128613226384.05025</v>
      </c>
      <c r="AO172">
        <v>141478022462.09155</v>
      </c>
      <c r="AP172">
        <v>151838092821.98376</v>
      </c>
      <c r="AQ172">
        <v>140663697157.40659</v>
      </c>
      <c r="AR172">
        <v>149297089128.66113</v>
      </c>
      <c r="AS172">
        <v>162523121435.75955</v>
      </c>
      <c r="AT172">
        <v>163364463523.41434</v>
      </c>
      <c r="AU172">
        <v>172171422649.63721</v>
      </c>
      <c r="AV172">
        <v>182137564220.21381</v>
      </c>
      <c r="AW172">
        <v>194492752460.56165</v>
      </c>
      <c r="AX172">
        <v>204863376680.62491</v>
      </c>
      <c r="AY172">
        <v>216304682964.84033</v>
      </c>
      <c r="AZ172">
        <v>229929251895.75735</v>
      </c>
      <c r="BA172">
        <v>241038904255.16064</v>
      </c>
      <c r="BB172">
        <v>237390711222.55804</v>
      </c>
      <c r="BC172">
        <v>255016609232.87076</v>
      </c>
      <c r="BD172">
        <v>268516966238.2384</v>
      </c>
      <c r="BE172">
        <v>283214119384.48254</v>
      </c>
      <c r="BF172">
        <v>296507404301.65204</v>
      </c>
      <c r="BG172">
        <v>314317779626.11499</v>
      </c>
      <c r="BH172">
        <v>330321371282.4751</v>
      </c>
      <c r="BI172">
        <v>345019950214.15076</v>
      </c>
      <c r="BJ172">
        <v>365075002178.64435</v>
      </c>
      <c r="BK172">
        <v>382488813364.08496</v>
      </c>
      <c r="BL172">
        <v>398946603155.6803</v>
      </c>
    </row>
    <row r="173" spans="1:64" hidden="1" x14ac:dyDescent="0.25">
      <c r="A173" t="s">
        <v>423</v>
      </c>
      <c r="B173" t="s">
        <v>424</v>
      </c>
      <c r="C173" t="s">
        <v>622</v>
      </c>
      <c r="D173" t="s">
        <v>623</v>
      </c>
      <c r="E173">
        <v>3468359265917.562</v>
      </c>
      <c r="F173">
        <v>3550703251640.3091</v>
      </c>
      <c r="G173">
        <v>3771288217835.3423</v>
      </c>
      <c r="H173">
        <v>3940262817203.3599</v>
      </c>
      <c r="I173">
        <v>4171776410162.2344</v>
      </c>
      <c r="J173">
        <v>4438435588994.0615</v>
      </c>
      <c r="K173">
        <v>4727881036924.1367</v>
      </c>
      <c r="L173">
        <v>4848766447961.1709</v>
      </c>
      <c r="M173">
        <v>5082277839084.4678</v>
      </c>
      <c r="N173">
        <v>5248576083535.4277</v>
      </c>
      <c r="O173">
        <v>5289737423127.4111</v>
      </c>
      <c r="P173">
        <v>5467527496549.3447</v>
      </c>
      <c r="Q173">
        <v>5756337694064.5469</v>
      </c>
      <c r="R173">
        <v>6088099225265.3242</v>
      </c>
      <c r="S173">
        <v>6078888318946.459</v>
      </c>
      <c r="T173">
        <v>6077174666079.0801</v>
      </c>
      <c r="U173">
        <v>6407913619433.7598</v>
      </c>
      <c r="V173">
        <v>6696121823522.2734</v>
      </c>
      <c r="W173">
        <v>7053468665686.8896</v>
      </c>
      <c r="X173">
        <v>7280770337669.4043</v>
      </c>
      <c r="Y173">
        <v>7280812013418.9307</v>
      </c>
      <c r="Z173">
        <v>7472881130877.6064</v>
      </c>
      <c r="AA173">
        <v>7326830934434.4961</v>
      </c>
      <c r="AB173">
        <v>7647085825383.998</v>
      </c>
      <c r="AC173">
        <v>8189553940526.7324</v>
      </c>
      <c r="AD173">
        <v>8535608359785.8066</v>
      </c>
      <c r="AE173">
        <v>8819565794041.5781</v>
      </c>
      <c r="AF173">
        <v>9130272674219.4258</v>
      </c>
      <c r="AG173">
        <v>9513847969315.1797</v>
      </c>
      <c r="AH173">
        <v>9849723730748.2324</v>
      </c>
      <c r="AI173">
        <v>10018006089899.328</v>
      </c>
      <c r="AJ173">
        <v>9986985326951.2793</v>
      </c>
      <c r="AK173">
        <v>10312625574980.609</v>
      </c>
      <c r="AL173">
        <v>10595607278086.207</v>
      </c>
      <c r="AM173">
        <v>11027114173280.639</v>
      </c>
      <c r="AN173">
        <v>11323294789547.973</v>
      </c>
      <c r="AO173">
        <v>11726687291546.158</v>
      </c>
      <c r="AP173">
        <v>12155365656646.477</v>
      </c>
      <c r="AQ173">
        <v>12681929944563.738</v>
      </c>
      <c r="AR173">
        <v>13275998005750.176</v>
      </c>
      <c r="AS173">
        <v>13833336719749.225</v>
      </c>
      <c r="AT173">
        <v>13976724809617.27</v>
      </c>
      <c r="AU173">
        <v>14240522674258.68</v>
      </c>
      <c r="AV173">
        <v>14660033907665.516</v>
      </c>
      <c r="AW173">
        <v>15218370148933.967</v>
      </c>
      <c r="AX173">
        <v>15773150500132.295</v>
      </c>
      <c r="AY173">
        <v>16242447112933.027</v>
      </c>
      <c r="AZ173">
        <v>16621857191031.59</v>
      </c>
      <c r="BA173">
        <v>16617292259465.521</v>
      </c>
      <c r="BB173">
        <v>16189214558702.717</v>
      </c>
      <c r="BC173">
        <v>16612151675811.135</v>
      </c>
      <c r="BD173">
        <v>16895179250337.896</v>
      </c>
      <c r="BE173">
        <v>17266651365006.377</v>
      </c>
      <c r="BF173">
        <v>17592837135303.5</v>
      </c>
      <c r="BG173">
        <v>18042814652706.039</v>
      </c>
      <c r="BH173">
        <v>18527288543525.16</v>
      </c>
      <c r="BI173">
        <v>18819180294785.004</v>
      </c>
      <c r="BJ173">
        <v>19279746167689.367</v>
      </c>
      <c r="BK173">
        <v>19826839347659.141</v>
      </c>
      <c r="BL173">
        <v>20245594331093.551</v>
      </c>
    </row>
    <row r="174" spans="1:64" hidden="1" x14ac:dyDescent="0.25">
      <c r="A174" t="s">
        <v>425</v>
      </c>
      <c r="B174" t="s">
        <v>426</v>
      </c>
      <c r="C174" t="s">
        <v>622</v>
      </c>
      <c r="D174" t="s">
        <v>623</v>
      </c>
      <c r="Y174">
        <v>4459425721.9646902</v>
      </c>
      <c r="Z174">
        <v>4502746790.7772455</v>
      </c>
      <c r="AA174">
        <v>4484821772.5609322</v>
      </c>
      <c r="AB174">
        <v>4403043273.1265936</v>
      </c>
      <c r="AC174">
        <v>4392612836.8124037</v>
      </c>
      <c r="AD174">
        <v>4413002083.2793808</v>
      </c>
      <c r="AE174">
        <v>4623381792.950387</v>
      </c>
      <c r="AF174">
        <v>4787686108.4108295</v>
      </c>
      <c r="AG174">
        <v>4826617127.3922701</v>
      </c>
      <c r="AH174">
        <v>4916328251.4631786</v>
      </c>
      <c r="AI174">
        <v>5016988102.9065447</v>
      </c>
      <c r="AJ174">
        <v>5426655907.5633183</v>
      </c>
      <c r="AK174">
        <v>5816796794.7279921</v>
      </c>
      <c r="AL174">
        <v>5724918205.2503662</v>
      </c>
      <c r="AM174">
        <v>5823952393.703639</v>
      </c>
      <c r="AN174">
        <v>6051029123.7507219</v>
      </c>
      <c r="AO174">
        <v>6244137085.3645535</v>
      </c>
      <c r="AP174">
        <v>6507645945.9377956</v>
      </c>
      <c r="AQ174">
        <v>6721850672.4906769</v>
      </c>
      <c r="AR174">
        <v>6948328545.1133251</v>
      </c>
      <c r="AS174">
        <v>7190976908.6376038</v>
      </c>
      <c r="AT174">
        <v>7275682933.5465612</v>
      </c>
      <c r="AU174">
        <v>7624090742.6295967</v>
      </c>
      <c r="AV174">
        <v>7947336506.578722</v>
      </c>
      <c r="AW174">
        <v>8922438787.0939159</v>
      </c>
      <c r="AX174">
        <v>9148110694.0150528</v>
      </c>
      <c r="AY174">
        <v>9795172599.9489822</v>
      </c>
      <c r="AZ174">
        <v>10321569496.429125</v>
      </c>
      <c r="BA174">
        <v>10595071681.486753</v>
      </c>
      <c r="BB174">
        <v>10626430019.343246</v>
      </c>
      <c r="BC174">
        <v>11268186636.290464</v>
      </c>
      <c r="BD174">
        <v>11841888117.60257</v>
      </c>
      <c r="BE174">
        <v>12441286850.489294</v>
      </c>
      <c r="BF174">
        <v>13139830228.243292</v>
      </c>
      <c r="BG174">
        <v>13896393703.396309</v>
      </c>
      <c r="BH174">
        <v>14525451083.805147</v>
      </c>
      <c r="BI174">
        <v>14484676701.775408</v>
      </c>
      <c r="BJ174">
        <v>14447556654.464748</v>
      </c>
      <c r="BK174">
        <v>14548453977.134703</v>
      </c>
      <c r="BL174">
        <v>14383460523.988966</v>
      </c>
    </row>
    <row r="175" spans="1:64" hidden="1" x14ac:dyDescent="0.25">
      <c r="A175" t="s">
        <v>427</v>
      </c>
      <c r="B175" t="s">
        <v>428</v>
      </c>
      <c r="C175" t="s">
        <v>622</v>
      </c>
      <c r="D175" t="s">
        <v>623</v>
      </c>
    </row>
    <row r="176" spans="1:64" hidden="1" x14ac:dyDescent="0.25">
      <c r="A176" t="s">
        <v>429</v>
      </c>
      <c r="B176" t="s">
        <v>430</v>
      </c>
      <c r="C176" t="s">
        <v>622</v>
      </c>
      <c r="D176" t="s">
        <v>623</v>
      </c>
      <c r="E176">
        <v>2798910525.558043</v>
      </c>
      <c r="F176">
        <v>2926159998.7898679</v>
      </c>
      <c r="G176">
        <v>3226931601.4502521</v>
      </c>
      <c r="H176">
        <v>3531174112.867054</v>
      </c>
      <c r="I176">
        <v>3535801359.5262585</v>
      </c>
      <c r="J176">
        <v>3780470391.988884</v>
      </c>
      <c r="K176">
        <v>3766010198.6529531</v>
      </c>
      <c r="L176">
        <v>3770637445.3121576</v>
      </c>
      <c r="M176">
        <v>3785097638.648088</v>
      </c>
      <c r="N176">
        <v>3577449233.2582431</v>
      </c>
      <c r="O176">
        <v>3686768172.8788919</v>
      </c>
      <c r="P176">
        <v>3896151558.8017802</v>
      </c>
      <c r="Q176">
        <v>3694865759.8133793</v>
      </c>
      <c r="R176">
        <v>3064980431.5744696</v>
      </c>
      <c r="S176">
        <v>3333939760.6460271</v>
      </c>
      <c r="T176">
        <v>3240816374.1035299</v>
      </c>
      <c r="U176">
        <v>3262795701.0156484</v>
      </c>
      <c r="V176">
        <v>3516138119.9719329</v>
      </c>
      <c r="W176">
        <v>3989853777.9117541</v>
      </c>
      <c r="X176">
        <v>4275008470.4568653</v>
      </c>
      <c r="Y176">
        <v>4170055468.1547742</v>
      </c>
      <c r="Z176">
        <v>4162646694.4599113</v>
      </c>
      <c r="AA176">
        <v>4253161790.9072657</v>
      </c>
      <c r="AB176">
        <v>4088835445.0147481</v>
      </c>
      <c r="AC176">
        <v>3401100065.0927601</v>
      </c>
      <c r="AD176">
        <v>3663601302.6766949</v>
      </c>
      <c r="AE176">
        <v>3896318287.7490449</v>
      </c>
      <c r="AF176">
        <v>3899758010.5717764</v>
      </c>
      <c r="AG176">
        <v>4167716238.3557086</v>
      </c>
      <c r="AH176">
        <v>4207603198.7242222</v>
      </c>
      <c r="AI176">
        <v>4152547624.5964499</v>
      </c>
      <c r="AJ176">
        <v>4134297630.3709259</v>
      </c>
      <c r="AK176">
        <v>4217014687.8224845</v>
      </c>
      <c r="AL176">
        <v>4230578946.462945</v>
      </c>
      <c r="AM176">
        <v>4309046827.5454388</v>
      </c>
      <c r="AN176">
        <v>4414930627.3927193</v>
      </c>
      <c r="AO176">
        <v>4419368979.4220505</v>
      </c>
      <c r="AP176">
        <v>4486873767.19275</v>
      </c>
      <c r="AQ176">
        <v>4934332411.618659</v>
      </c>
      <c r="AR176">
        <v>4923498467.0749311</v>
      </c>
      <c r="AS176">
        <v>4863999083.9276276</v>
      </c>
      <c r="AT176">
        <v>5217521099.0507832</v>
      </c>
      <c r="AU176">
        <v>5474143339.1925879</v>
      </c>
      <c r="AV176">
        <v>5592965662.8040619</v>
      </c>
      <c r="AW176">
        <v>5613312960.2631187</v>
      </c>
      <c r="AX176">
        <v>6024873704.1567125</v>
      </c>
      <c r="AY176">
        <v>6382211974.4263992</v>
      </c>
      <c r="AZ176">
        <v>6582787287.2207651</v>
      </c>
      <c r="BA176">
        <v>7091729840.2300434</v>
      </c>
      <c r="BB176">
        <v>7230912194.2777071</v>
      </c>
      <c r="BC176">
        <v>7851191899.3407965</v>
      </c>
      <c r="BD176">
        <v>8036303920.9051037</v>
      </c>
      <c r="BE176">
        <v>8884049167.4714108</v>
      </c>
      <c r="BF176">
        <v>9356247986.4673748</v>
      </c>
      <c r="BG176">
        <v>9977702763.4201965</v>
      </c>
      <c r="BH176">
        <v>10415988207.31991</v>
      </c>
      <c r="BI176">
        <v>11010665533.361345</v>
      </c>
      <c r="BJ176">
        <v>11561099401.857935</v>
      </c>
      <c r="BK176">
        <v>12395715130.003048</v>
      </c>
      <c r="BL176">
        <v>13127408384.982746</v>
      </c>
    </row>
    <row r="177" spans="1:64" hidden="1" x14ac:dyDescent="0.25">
      <c r="A177" t="s">
        <v>431</v>
      </c>
      <c r="B177" t="s">
        <v>432</v>
      </c>
      <c r="C177" t="s">
        <v>622</v>
      </c>
      <c r="D177" t="s">
        <v>623</v>
      </c>
      <c r="E177">
        <v>61407215816.338493</v>
      </c>
      <c r="F177">
        <v>61524992086.48703</v>
      </c>
      <c r="G177">
        <v>64049357952.260071</v>
      </c>
      <c r="H177">
        <v>69543908291.980789</v>
      </c>
      <c r="I177">
        <v>72986671585.094681</v>
      </c>
      <c r="J177">
        <v>76552053586.617615</v>
      </c>
      <c r="K177">
        <v>73298197687.87355</v>
      </c>
      <c r="L177">
        <v>61758401962.246475</v>
      </c>
      <c r="M177">
        <v>60987434623.578766</v>
      </c>
      <c r="N177">
        <v>75744798340.075485</v>
      </c>
      <c r="O177">
        <v>94686483306.88588</v>
      </c>
      <c r="P177">
        <v>108167501250.4749</v>
      </c>
      <c r="Q177">
        <v>111806539424.12244</v>
      </c>
      <c r="R177">
        <v>117835998300.67767</v>
      </c>
      <c r="S177">
        <v>130987290572.30428</v>
      </c>
      <c r="T177">
        <v>124139605687.36594</v>
      </c>
      <c r="U177">
        <v>135364745470.1826</v>
      </c>
      <c r="V177">
        <v>143519277259.508</v>
      </c>
      <c r="W177">
        <v>135246598794.50053</v>
      </c>
      <c r="X177">
        <v>144388499231.73969</v>
      </c>
      <c r="Y177">
        <v>150459791675.48822</v>
      </c>
      <c r="Z177">
        <v>130707610046.24487</v>
      </c>
      <c r="AA177">
        <v>121815063124.40585</v>
      </c>
      <c r="AB177">
        <v>108507882039.60838</v>
      </c>
      <c r="AC177">
        <v>107297342914.21971</v>
      </c>
      <c r="AD177">
        <v>113641864269.32008</v>
      </c>
      <c r="AE177">
        <v>113711123610.79274</v>
      </c>
      <c r="AF177">
        <v>117350022236.43623</v>
      </c>
      <c r="AG177">
        <v>125956502777.92953</v>
      </c>
      <c r="AH177">
        <v>128374088334.15784</v>
      </c>
      <c r="AI177">
        <v>143492558283.96506</v>
      </c>
      <c r="AJ177">
        <v>144006767603.81607</v>
      </c>
      <c r="AK177">
        <v>150675998868.21979</v>
      </c>
      <c r="AL177">
        <v>147609563324.76007</v>
      </c>
      <c r="AM177">
        <v>144930561220.0459</v>
      </c>
      <c r="AN177">
        <v>144825247765.89227</v>
      </c>
      <c r="AO177">
        <v>150902005160.5209</v>
      </c>
      <c r="AP177">
        <v>155334147078.48468</v>
      </c>
      <c r="AQ177">
        <v>159343716123.03711</v>
      </c>
      <c r="AR177">
        <v>160274485623.74329</v>
      </c>
      <c r="AS177">
        <v>168313749255.07678</v>
      </c>
      <c r="AT177">
        <v>178274026161.33231</v>
      </c>
      <c r="AU177">
        <v>205601929272.3381</v>
      </c>
      <c r="AV177">
        <v>220707903878.76318</v>
      </c>
      <c r="AW177">
        <v>241124617041.96323</v>
      </c>
      <c r="AX177">
        <v>256649465356.27252</v>
      </c>
      <c r="AY177">
        <v>272200955002.13782</v>
      </c>
      <c r="AZ177">
        <v>290142074789.49548</v>
      </c>
      <c r="BA177">
        <v>309768656455.71429</v>
      </c>
      <c r="BB177">
        <v>334664531364.21216</v>
      </c>
      <c r="BC177">
        <v>361456622215.72125</v>
      </c>
      <c r="BD177">
        <v>380642465752.0647</v>
      </c>
      <c r="BE177">
        <v>396743874911.80719</v>
      </c>
      <c r="BF177">
        <v>423211989457.89716</v>
      </c>
      <c r="BG177">
        <v>449915475309.98206</v>
      </c>
      <c r="BH177">
        <v>461850352958.57953</v>
      </c>
      <c r="BI177">
        <v>454382838006.50482</v>
      </c>
      <c r="BJ177">
        <v>458044648499.49768</v>
      </c>
      <c r="BK177">
        <v>466851735606.20404</v>
      </c>
      <c r="BL177">
        <v>477161826016.25269</v>
      </c>
    </row>
    <row r="178" spans="1:64" hidden="1" x14ac:dyDescent="0.25">
      <c r="A178" t="s">
        <v>433</v>
      </c>
      <c r="B178" t="s">
        <v>434</v>
      </c>
      <c r="C178" t="s">
        <v>622</v>
      </c>
      <c r="D178" t="s">
        <v>623</v>
      </c>
      <c r="E178">
        <v>2669697385.4969077</v>
      </c>
      <c r="F178">
        <v>2869864444.9543905</v>
      </c>
      <c r="G178">
        <v>3182415594.0408611</v>
      </c>
      <c r="H178">
        <v>3528200299.923481</v>
      </c>
      <c r="I178">
        <v>3940946072.1044731</v>
      </c>
      <c r="J178">
        <v>4316327326.5200739</v>
      </c>
      <c r="K178">
        <v>4458815178.9416494</v>
      </c>
      <c r="L178">
        <v>4769572919.2748003</v>
      </c>
      <c r="M178">
        <v>4833626378.3011923</v>
      </c>
      <c r="N178">
        <v>5135133679.770093</v>
      </c>
      <c r="O178">
        <v>5204654485.0159702</v>
      </c>
      <c r="P178">
        <v>5376655642.3853846</v>
      </c>
      <c r="Q178">
        <v>5496056265.0365286</v>
      </c>
      <c r="R178">
        <v>5848738963.5835514</v>
      </c>
      <c r="S178">
        <v>6678816859.9874859</v>
      </c>
      <c r="T178">
        <v>6668581780.5718632</v>
      </c>
      <c r="U178">
        <v>7015978514.0535765</v>
      </c>
      <c r="V178">
        <v>7603109310.2020836</v>
      </c>
      <c r="W178">
        <v>7007116749.0912142</v>
      </c>
      <c r="X178">
        <v>5151717099.5827503</v>
      </c>
      <c r="Y178">
        <v>5389300499.9925385</v>
      </c>
      <c r="Z178">
        <v>5678344325.0084858</v>
      </c>
      <c r="AA178">
        <v>5631988484.3134127</v>
      </c>
      <c r="AB178">
        <v>5891804031.9095488</v>
      </c>
      <c r="AC178">
        <v>5799532847.6081829</v>
      </c>
      <c r="AD178">
        <v>5562804529.7824783</v>
      </c>
      <c r="AE178">
        <v>5506213609.6717834</v>
      </c>
      <c r="AF178">
        <v>5467320307.8924093</v>
      </c>
      <c r="AG178">
        <v>4786648659.363142</v>
      </c>
      <c r="AH178">
        <v>4703446350.6920595</v>
      </c>
      <c r="AI178">
        <v>4700977054.4870176</v>
      </c>
      <c r="AJ178">
        <v>4692078974.8075123</v>
      </c>
      <c r="AK178">
        <v>4710206663.3086166</v>
      </c>
      <c r="AL178">
        <v>4691698564.7394657</v>
      </c>
      <c r="AM178">
        <v>4848294611.3592958</v>
      </c>
      <c r="AN178">
        <v>5134921324.2806816</v>
      </c>
      <c r="AO178">
        <v>5460694511.9168348</v>
      </c>
      <c r="AP178">
        <v>5677301198.7529745</v>
      </c>
      <c r="AQ178">
        <v>5888024534.9207249</v>
      </c>
      <c r="AR178">
        <v>6302304208.5050039</v>
      </c>
      <c r="AS178">
        <v>6560798897.430995</v>
      </c>
      <c r="AT178">
        <v>6755053888.6700554</v>
      </c>
      <c r="AU178">
        <v>6805982867.2901478</v>
      </c>
      <c r="AV178">
        <v>6977543516.5032387</v>
      </c>
      <c r="AW178">
        <v>7348202526.6858521</v>
      </c>
      <c r="AX178">
        <v>7662881827.6567116</v>
      </c>
      <c r="AY178">
        <v>7981069446.594944</v>
      </c>
      <c r="AZ178">
        <v>8386173966.2087088</v>
      </c>
      <c r="BA178">
        <v>8674287094.3822918</v>
      </c>
      <c r="BB178">
        <v>8388658857.9901581</v>
      </c>
      <c r="BC178">
        <v>8758639096.4769344</v>
      </c>
      <c r="BD178">
        <v>9311896893.6550179</v>
      </c>
      <c r="BE178">
        <v>9916867303.5822048</v>
      </c>
      <c r="BF178">
        <v>10405383595.967903</v>
      </c>
      <c r="BG178">
        <v>10903436500.055386</v>
      </c>
      <c r="BH178">
        <v>11425935366.533352</v>
      </c>
      <c r="BI178">
        <v>11947292525.976597</v>
      </c>
      <c r="BJ178">
        <v>12500550323.154682</v>
      </c>
      <c r="BK178">
        <v>12006795610.256737</v>
      </c>
      <c r="BL178">
        <v>11541046299.328112</v>
      </c>
    </row>
    <row r="179" spans="1:64" hidden="1" x14ac:dyDescent="0.25">
      <c r="A179" t="s">
        <v>435</v>
      </c>
      <c r="B179" t="s">
        <v>436</v>
      </c>
      <c r="C179" t="s">
        <v>622</v>
      </c>
      <c r="D179" t="s">
        <v>623</v>
      </c>
      <c r="E179">
        <v>188226201449.40845</v>
      </c>
      <c r="F179">
        <v>188782497724.97302</v>
      </c>
      <c r="G179">
        <v>201701841777.60242</v>
      </c>
      <c r="H179">
        <v>209012770162.03516</v>
      </c>
      <c r="I179">
        <v>226308376095.63895</v>
      </c>
      <c r="J179">
        <v>245868423889.13943</v>
      </c>
      <c r="K179">
        <v>252607933913.6658</v>
      </c>
      <c r="L179">
        <v>265945670076.34085</v>
      </c>
      <c r="M179">
        <v>283009100741.75153</v>
      </c>
      <c r="N179">
        <v>301205026758.89032</v>
      </c>
      <c r="O179">
        <v>319699562535.22644</v>
      </c>
      <c r="P179">
        <v>333500929877.2287</v>
      </c>
      <c r="Q179">
        <v>345286433893.28912</v>
      </c>
      <c r="R179">
        <v>364084597290.81635</v>
      </c>
      <c r="S179">
        <v>376604439365.9826</v>
      </c>
      <c r="T179">
        <v>376612080151.41187</v>
      </c>
      <c r="U179">
        <v>393395080628.32831</v>
      </c>
      <c r="V179">
        <v>403310368696.83502</v>
      </c>
      <c r="W179">
        <v>414184612267.17542</v>
      </c>
      <c r="X179">
        <v>422526978434.93085</v>
      </c>
      <c r="Y179">
        <v>428196927686.77271</v>
      </c>
      <c r="Z179">
        <v>424841526430.62323</v>
      </c>
      <c r="AA179">
        <v>419570277182.87238</v>
      </c>
      <c r="AB179">
        <v>428255205230.70581</v>
      </c>
      <c r="AC179">
        <v>441367005695.82495</v>
      </c>
      <c r="AD179">
        <v>452755067890.46179</v>
      </c>
      <c r="AE179">
        <v>465373241780.24554</v>
      </c>
      <c r="AF179">
        <v>474360756392.25537</v>
      </c>
      <c r="AG179">
        <v>490684548211.80237</v>
      </c>
      <c r="AH179">
        <v>512373383740.63696</v>
      </c>
      <c r="AI179">
        <v>533807104905.16705</v>
      </c>
      <c r="AJ179">
        <v>546827377675.09344</v>
      </c>
      <c r="AK179">
        <v>556156640423.53308</v>
      </c>
      <c r="AL179">
        <v>563150600256.12598</v>
      </c>
      <c r="AM179">
        <v>579826010833.41309</v>
      </c>
      <c r="AN179">
        <v>597893597985.19409</v>
      </c>
      <c r="AO179">
        <v>618812353134.14917</v>
      </c>
      <c r="AP179">
        <v>645601070375.12744</v>
      </c>
      <c r="AQ179">
        <v>675711369482.48096</v>
      </c>
      <c r="AR179">
        <v>709727005189.54028</v>
      </c>
      <c r="AS179">
        <v>739504613038.12622</v>
      </c>
      <c r="AT179">
        <v>756712553249.76172</v>
      </c>
      <c r="AU179">
        <v>758356689817.64209</v>
      </c>
      <c r="AV179">
        <v>759537040897.68091</v>
      </c>
      <c r="AW179">
        <v>774613438838.90442</v>
      </c>
      <c r="AX179">
        <v>790499800786.48401</v>
      </c>
      <c r="AY179">
        <v>817858911574.00549</v>
      </c>
      <c r="AZ179">
        <v>848715440349.52124</v>
      </c>
      <c r="BA179">
        <v>867135322468.55298</v>
      </c>
      <c r="BB179">
        <v>835338476613.79395</v>
      </c>
      <c r="BC179">
        <v>846554894931.08386</v>
      </c>
      <c r="BD179">
        <v>859686563985.24768</v>
      </c>
      <c r="BE179">
        <v>850828749158.97083</v>
      </c>
      <c r="BF179">
        <v>849721180380.53833</v>
      </c>
      <c r="BG179">
        <v>861816072533.27136</v>
      </c>
      <c r="BH179">
        <v>878700512077.54651</v>
      </c>
      <c r="BI179">
        <v>897959111751.96887</v>
      </c>
      <c r="BJ179">
        <v>924097826103.01685</v>
      </c>
      <c r="BK179">
        <v>945914991170.06421</v>
      </c>
      <c r="BL179">
        <v>961781942975.72485</v>
      </c>
    </row>
    <row r="180" spans="1:64" hidden="1" x14ac:dyDescent="0.25">
      <c r="A180" t="s">
        <v>437</v>
      </c>
      <c r="B180" t="s">
        <v>438</v>
      </c>
      <c r="C180" t="s">
        <v>622</v>
      </c>
      <c r="D180" t="s">
        <v>623</v>
      </c>
      <c r="E180">
        <v>82968145888.929886</v>
      </c>
      <c r="F180">
        <v>88173016047.306656</v>
      </c>
      <c r="G180">
        <v>90654156345.790543</v>
      </c>
      <c r="H180">
        <v>94085455220.607681</v>
      </c>
      <c r="I180">
        <v>98798808156.336441</v>
      </c>
      <c r="J180">
        <v>104020926655.08842</v>
      </c>
      <c r="K180">
        <v>107959692830.75038</v>
      </c>
      <c r="L180">
        <v>114713736509.26091</v>
      </c>
      <c r="M180">
        <v>117306124168.10907</v>
      </c>
      <c r="N180">
        <v>122590309275.49596</v>
      </c>
      <c r="O180">
        <v>124972607375.3204</v>
      </c>
      <c r="P180">
        <v>132061562898.1125</v>
      </c>
      <c r="Q180">
        <v>139101270794.95731</v>
      </c>
      <c r="R180">
        <v>145406618513.42331</v>
      </c>
      <c r="S180">
        <v>151110934992.05078</v>
      </c>
      <c r="T180">
        <v>158594171812.82336</v>
      </c>
      <c r="U180">
        <v>167832906324.37595</v>
      </c>
      <c r="V180">
        <v>174816009480.42154</v>
      </c>
      <c r="W180">
        <v>181580351078.52441</v>
      </c>
      <c r="X180">
        <v>189519879165.31482</v>
      </c>
      <c r="Y180">
        <v>198170795214.72205</v>
      </c>
      <c r="Z180">
        <v>201338108231.05829</v>
      </c>
      <c r="AA180">
        <v>201811966485.59998</v>
      </c>
      <c r="AB180">
        <v>209829570076.94098</v>
      </c>
      <c r="AC180">
        <v>222529301618.10086</v>
      </c>
      <c r="AD180">
        <v>234887152536.44974</v>
      </c>
      <c r="AE180">
        <v>244381884615.80759</v>
      </c>
      <c r="AF180">
        <v>248666878508.82584</v>
      </c>
      <c r="AG180">
        <v>248031914453.548</v>
      </c>
      <c r="AH180">
        <v>250607204942.10922</v>
      </c>
      <c r="AI180">
        <v>255449988257.06107</v>
      </c>
      <c r="AJ180">
        <v>263329908699.03113</v>
      </c>
      <c r="AK180">
        <v>272742361208.2088</v>
      </c>
      <c r="AL180">
        <v>280502766070.13605</v>
      </c>
      <c r="AM180">
        <v>294683379729.33923</v>
      </c>
      <c r="AN180">
        <v>306928922037.29614</v>
      </c>
      <c r="AO180">
        <v>322361146092.52582</v>
      </c>
      <c r="AP180">
        <v>339396620604.6618</v>
      </c>
      <c r="AQ180">
        <v>348303834512.27643</v>
      </c>
      <c r="AR180">
        <v>355314714530.51788</v>
      </c>
      <c r="AS180">
        <v>366702477304.82562</v>
      </c>
      <c r="AT180">
        <v>374310785078.08026</v>
      </c>
      <c r="AU180">
        <v>379724270302.25671</v>
      </c>
      <c r="AV180">
        <v>383180162395.02802</v>
      </c>
      <c r="AW180">
        <v>398390171552.69061</v>
      </c>
      <c r="AX180">
        <v>408849736694.05261</v>
      </c>
      <c r="AY180">
        <v>418661275147.64465</v>
      </c>
      <c r="AZ180">
        <v>431197048129.24829</v>
      </c>
      <c r="BA180">
        <v>433251184624.93427</v>
      </c>
      <c r="BB180">
        <v>425768848675.36804</v>
      </c>
      <c r="BC180">
        <v>428757038466.84106</v>
      </c>
      <c r="BD180">
        <v>432965158016.91718</v>
      </c>
      <c r="BE180">
        <v>444668526003.85065</v>
      </c>
      <c r="BF180">
        <v>449266722786.27759</v>
      </c>
      <c r="BG180">
        <v>458115229920.27826</v>
      </c>
      <c r="BH180">
        <v>467126944887.82983</v>
      </c>
      <c r="BI180">
        <v>472132485600.72943</v>
      </c>
      <c r="BJ180">
        <v>483101343264.08301</v>
      </c>
      <c r="BK180">
        <v>489331167946.41644</v>
      </c>
      <c r="BL180">
        <v>494981582297.86371</v>
      </c>
    </row>
    <row r="181" spans="1:64" hidden="1" x14ac:dyDescent="0.25">
      <c r="A181" t="s">
        <v>439</v>
      </c>
      <c r="B181" t="s">
        <v>440</v>
      </c>
      <c r="C181" t="s">
        <v>622</v>
      </c>
      <c r="D181" t="s">
        <v>623</v>
      </c>
      <c r="E181">
        <v>2687564644.524375</v>
      </c>
      <c r="F181">
        <v>2738850526.0380292</v>
      </c>
      <c r="G181">
        <v>2791171336.3293076</v>
      </c>
      <c r="H181">
        <v>2844067149.3103948</v>
      </c>
      <c r="I181">
        <v>3058295044.1539941</v>
      </c>
      <c r="J181">
        <v>3021497974.0733867</v>
      </c>
      <c r="K181">
        <v>3234230863.9932523</v>
      </c>
      <c r="L181">
        <v>3183405006.8814688</v>
      </c>
      <c r="M181">
        <v>3204908381.2924891</v>
      </c>
      <c r="N181">
        <v>3347956954.2660575</v>
      </c>
      <c r="O181">
        <v>3434200061.7996125</v>
      </c>
      <c r="P181">
        <v>3393148207.7681518</v>
      </c>
      <c r="Q181">
        <v>3498939794.9221458</v>
      </c>
      <c r="R181">
        <v>3482266077.7911887</v>
      </c>
      <c r="S181">
        <v>3702818546.8733788</v>
      </c>
      <c r="T181">
        <v>3756749014.3876185</v>
      </c>
      <c r="U181">
        <v>3921990978.9709239</v>
      </c>
      <c r="V181">
        <v>4040316405.1510253</v>
      </c>
      <c r="W181">
        <v>4218322297.2841258</v>
      </c>
      <c r="X181">
        <v>4318249197.479166</v>
      </c>
      <c r="Y181">
        <v>4218091975.9113579</v>
      </c>
      <c r="Z181">
        <v>4569964117.5090008</v>
      </c>
      <c r="AA181">
        <v>4742680183.0762959</v>
      </c>
      <c r="AB181">
        <v>4601471345.5005302</v>
      </c>
      <c r="AC181">
        <v>5046945769.0720186</v>
      </c>
      <c r="AD181">
        <v>5357075804.0031939</v>
      </c>
      <c r="AE181">
        <v>5601661164.6566296</v>
      </c>
      <c r="AF181">
        <v>5696643954.4877024</v>
      </c>
      <c r="AG181">
        <v>6135103742.6392794</v>
      </c>
      <c r="AH181">
        <v>6400732135.0747938</v>
      </c>
      <c r="AI181">
        <v>6697408396.0134487</v>
      </c>
      <c r="AJ181">
        <v>7123909435.7939358</v>
      </c>
      <c r="AK181">
        <v>7416446123.9187555</v>
      </c>
      <c r="AL181">
        <v>7701968176.6236649</v>
      </c>
      <c r="AM181">
        <v>8334762090.6865435</v>
      </c>
      <c r="AN181">
        <v>8623849303.3998146</v>
      </c>
      <c r="AO181">
        <v>9083352501.0664196</v>
      </c>
      <c r="AP181">
        <v>9541935774.1154594</v>
      </c>
      <c r="AQ181">
        <v>9829757721.1550636</v>
      </c>
      <c r="AR181">
        <v>10263502982.960028</v>
      </c>
      <c r="AS181">
        <v>10899840166.63064</v>
      </c>
      <c r="AT181">
        <v>11423020739.020666</v>
      </c>
      <c r="AU181">
        <v>11436744718.845957</v>
      </c>
      <c r="AV181">
        <v>11887928617.354841</v>
      </c>
      <c r="AW181">
        <v>12444593148.596151</v>
      </c>
      <c r="AX181">
        <v>12877563074.712683</v>
      </c>
      <c r="AY181">
        <v>13310843466.267721</v>
      </c>
      <c r="AZ181">
        <v>13764950914.322538</v>
      </c>
      <c r="BA181">
        <v>14605251495.75898</v>
      </c>
      <c r="BB181">
        <v>15267319043.373087</v>
      </c>
      <c r="BC181">
        <v>16002656434.474615</v>
      </c>
      <c r="BD181">
        <v>16550239851.639622</v>
      </c>
      <c r="BE181">
        <v>17341538638.03186</v>
      </c>
      <c r="BF181">
        <v>18057549555.586391</v>
      </c>
      <c r="BG181">
        <v>19139013428.601307</v>
      </c>
      <c r="BH181">
        <v>19774984746.863125</v>
      </c>
      <c r="BI181">
        <v>19891395830.213341</v>
      </c>
      <c r="BJ181">
        <v>21527164663.503166</v>
      </c>
      <c r="BK181">
        <v>22969698990.30785</v>
      </c>
      <c r="BL181">
        <v>24575559443.45742</v>
      </c>
    </row>
    <row r="182" spans="1:64" hidden="1" x14ac:dyDescent="0.25">
      <c r="A182" t="s">
        <v>441</v>
      </c>
      <c r="B182" t="s">
        <v>442</v>
      </c>
      <c r="C182" t="s">
        <v>622</v>
      </c>
      <c r="D182" t="s">
        <v>623</v>
      </c>
      <c r="AW182">
        <v>39240729.322645999</v>
      </c>
      <c r="AX182">
        <v>39240729.322645999</v>
      </c>
      <c r="AY182">
        <v>41618955.342200302</v>
      </c>
      <c r="AZ182">
        <v>32106051.263983093</v>
      </c>
      <c r="BA182">
        <v>39240729.322646007</v>
      </c>
      <c r="BB182">
        <v>42808068.35197746</v>
      </c>
      <c r="BC182">
        <v>47564520.391086057</v>
      </c>
      <c r="BD182">
        <v>52320972.430194668</v>
      </c>
      <c r="BE182">
        <v>58266537.479080424</v>
      </c>
      <c r="BF182">
        <v>76103232.625737697</v>
      </c>
      <c r="BG182">
        <v>96318153.791949272</v>
      </c>
      <c r="BH182">
        <v>99885492.821280718</v>
      </c>
      <c r="BI182">
        <v>103452831.85061218</v>
      </c>
      <c r="BJ182">
        <v>97507266.801726416</v>
      </c>
      <c r="BK182">
        <v>103452831.85061218</v>
      </c>
      <c r="BL182">
        <v>103452831.85061218</v>
      </c>
    </row>
    <row r="183" spans="1:64" hidden="1" x14ac:dyDescent="0.25">
      <c r="A183" t="s">
        <v>443</v>
      </c>
      <c r="B183" t="s">
        <v>444</v>
      </c>
      <c r="C183" t="s">
        <v>622</v>
      </c>
      <c r="D183" t="s">
        <v>623</v>
      </c>
      <c r="O183">
        <v>56438153526.277153</v>
      </c>
      <c r="P183">
        <v>58574596644.251709</v>
      </c>
      <c r="Q183">
        <v>61573093053.399635</v>
      </c>
      <c r="R183">
        <v>66375965946.034828</v>
      </c>
      <c r="S183">
        <v>70354169754.000015</v>
      </c>
      <c r="T183">
        <v>69135858562.462158</v>
      </c>
      <c r="U183">
        <v>69778001160.813034</v>
      </c>
      <c r="V183">
        <v>66726737640.17701</v>
      </c>
      <c r="W183">
        <v>66939266505.322403</v>
      </c>
      <c r="X183">
        <v>68406163899.933769</v>
      </c>
      <c r="Y183">
        <v>69284519004.073639</v>
      </c>
      <c r="Z183">
        <v>72510355772.748428</v>
      </c>
      <c r="AA183">
        <v>73184355176.662445</v>
      </c>
      <c r="AB183">
        <v>75739907374.775391</v>
      </c>
      <c r="AC183">
        <v>79369995219.041733</v>
      </c>
      <c r="AD183">
        <v>80651858564.988922</v>
      </c>
      <c r="AE183">
        <v>82834370001.774643</v>
      </c>
      <c r="AF183">
        <v>83638413821.390381</v>
      </c>
      <c r="AG183">
        <v>83341913510.370956</v>
      </c>
      <c r="AH183">
        <v>83476416257.64006</v>
      </c>
      <c r="AI183">
        <v>83604230843.127182</v>
      </c>
      <c r="AJ183">
        <v>82692436258.939301</v>
      </c>
      <c r="AK183">
        <v>83597543345.776138</v>
      </c>
      <c r="AL183">
        <v>88940497594.278183</v>
      </c>
      <c r="AM183">
        <v>93493526516.081741</v>
      </c>
      <c r="AN183">
        <v>97908337857.264023</v>
      </c>
      <c r="AO183">
        <v>101449995924.08897</v>
      </c>
      <c r="AP183">
        <v>103529214927.86993</v>
      </c>
      <c r="AQ183">
        <v>104355552398.6153</v>
      </c>
      <c r="AR183">
        <v>110044052591.96336</v>
      </c>
      <c r="AS183">
        <v>113240907547.72656</v>
      </c>
      <c r="AT183">
        <v>117163780205.2292</v>
      </c>
      <c r="AU183">
        <v>122640494367.21609</v>
      </c>
      <c r="AV183">
        <v>128220500962.20776</v>
      </c>
      <c r="AW183">
        <v>133385108659.39668</v>
      </c>
      <c r="AX183">
        <v>137814039157.92715</v>
      </c>
      <c r="AY183">
        <v>141736911815.42981</v>
      </c>
      <c r="AZ183">
        <v>146088558365.43729</v>
      </c>
      <c r="BA183">
        <v>144583762494.77963</v>
      </c>
      <c r="BB183">
        <v>144372719961.63367</v>
      </c>
      <c r="BC183">
        <v>146619138358.94751</v>
      </c>
      <c r="BD183">
        <v>150077568478.11365</v>
      </c>
      <c r="BE183">
        <v>153438650827.8418</v>
      </c>
      <c r="BF183">
        <v>157472246913.91544</v>
      </c>
      <c r="BG183">
        <v>163181553761.96274</v>
      </c>
      <c r="BH183">
        <v>169087041816.45447</v>
      </c>
      <c r="BI183">
        <v>175305378505.0975</v>
      </c>
      <c r="BJ183">
        <v>180850458623.61078</v>
      </c>
      <c r="BK183">
        <v>186486197685.34915</v>
      </c>
      <c r="BL183">
        <v>191728455432.50568</v>
      </c>
    </row>
    <row r="184" spans="1:64" hidden="1" x14ac:dyDescent="0.25">
      <c r="A184" t="s">
        <v>445</v>
      </c>
      <c r="B184" t="s">
        <v>446</v>
      </c>
      <c r="C184" t="s">
        <v>622</v>
      </c>
      <c r="D184" t="s">
        <v>623</v>
      </c>
      <c r="E184">
        <v>9096738038240.3555</v>
      </c>
      <c r="F184">
        <v>9522000481196.0039</v>
      </c>
      <c r="G184">
        <v>10078319946740.1</v>
      </c>
      <c r="H184">
        <v>10634854468129.121</v>
      </c>
      <c r="I184">
        <v>11339682380444.809</v>
      </c>
      <c r="J184">
        <v>11960691729574.391</v>
      </c>
      <c r="K184">
        <v>12690357875390.834</v>
      </c>
      <c r="L184">
        <v>13280259356602.355</v>
      </c>
      <c r="M184">
        <v>14117827685943.512</v>
      </c>
      <c r="N184">
        <v>14921085116148.832</v>
      </c>
      <c r="O184">
        <v>15323856645135.98</v>
      </c>
      <c r="P184">
        <v>15907396461208.885</v>
      </c>
      <c r="Q184">
        <v>16778472034996.213</v>
      </c>
      <c r="R184">
        <v>17804591464068.379</v>
      </c>
      <c r="S184">
        <v>18007342012082.945</v>
      </c>
      <c r="T184">
        <v>18046281621255.734</v>
      </c>
      <c r="U184">
        <v>18900781103606.254</v>
      </c>
      <c r="V184">
        <v>19599347157175.219</v>
      </c>
      <c r="W184">
        <v>20448923555050.164</v>
      </c>
      <c r="X184">
        <v>21260144571749.77</v>
      </c>
      <c r="Y184">
        <v>21558810002429.227</v>
      </c>
      <c r="Z184">
        <v>22016509820728.648</v>
      </c>
      <c r="AA184">
        <v>22085530568906.781</v>
      </c>
      <c r="AB184">
        <v>22709023340685.207</v>
      </c>
      <c r="AC184">
        <v>23751657400947.102</v>
      </c>
      <c r="AD184">
        <v>24638610791864.73</v>
      </c>
      <c r="AE184">
        <v>25388234968351.391</v>
      </c>
      <c r="AF184">
        <v>26290502287097.969</v>
      </c>
      <c r="AG184">
        <v>27505924775260.766</v>
      </c>
      <c r="AH184">
        <v>28558677694321.586</v>
      </c>
      <c r="AI184">
        <v>29439742176443.473</v>
      </c>
      <c r="AJ184">
        <v>29840358685898.758</v>
      </c>
      <c r="AK184">
        <v>30447672736467.328</v>
      </c>
      <c r="AL184">
        <v>30815384397619.004</v>
      </c>
      <c r="AM184">
        <v>31761879578577.883</v>
      </c>
      <c r="AN184">
        <v>32621542711626.555</v>
      </c>
      <c r="AO184">
        <v>33615346894035.742</v>
      </c>
      <c r="AP184">
        <v>34679341060519.434</v>
      </c>
      <c r="AQ184">
        <v>35653259816480.664</v>
      </c>
      <c r="AR184">
        <v>36786518854030.547</v>
      </c>
      <c r="AS184">
        <v>38255466846584.188</v>
      </c>
      <c r="AT184">
        <v>38795165732674.156</v>
      </c>
      <c r="AU184">
        <v>39395264519787.57</v>
      </c>
      <c r="AV184">
        <v>40204558330095.258</v>
      </c>
      <c r="AW184">
        <v>41499312474619.313</v>
      </c>
      <c r="AX184">
        <v>42676140354070.641</v>
      </c>
      <c r="AY184">
        <v>43997785433619.68</v>
      </c>
      <c r="AZ184">
        <v>45198622187747.688</v>
      </c>
      <c r="BA184">
        <v>45320673209146.547</v>
      </c>
      <c r="BB184">
        <v>43763418300087.289</v>
      </c>
      <c r="BC184">
        <v>45050470863514</v>
      </c>
      <c r="BD184">
        <v>45885773984467.867</v>
      </c>
      <c r="BE184">
        <v>46473735234083.992</v>
      </c>
      <c r="BF184">
        <v>47175807102743.766</v>
      </c>
      <c r="BG184">
        <v>48151889495106.336</v>
      </c>
      <c r="BH184">
        <v>49316834850705.758</v>
      </c>
      <c r="BI184">
        <v>50179807054608.32</v>
      </c>
      <c r="BJ184">
        <v>51469707522059.672</v>
      </c>
      <c r="BK184">
        <v>52605510225648.359</v>
      </c>
      <c r="BL184">
        <v>53460596924374.242</v>
      </c>
    </row>
    <row r="185" spans="1:64" hidden="1" x14ac:dyDescent="0.25">
      <c r="A185" t="s">
        <v>447</v>
      </c>
      <c r="B185" t="s">
        <v>448</v>
      </c>
      <c r="C185" t="s">
        <v>622</v>
      </c>
      <c r="D185" t="s">
        <v>623</v>
      </c>
      <c r="J185">
        <v>1446595967.4616344</v>
      </c>
      <c r="K185">
        <v>1521883528.0136969</v>
      </c>
      <c r="L185">
        <v>2529660856.4844761</v>
      </c>
      <c r="M185">
        <v>4601144396.051568</v>
      </c>
      <c r="N185">
        <v>5782081884.5070677</v>
      </c>
      <c r="O185">
        <v>6585507738.5242071</v>
      </c>
      <c r="P185">
        <v>6644660421.0933609</v>
      </c>
      <c r="Q185">
        <v>7297513202.8147135</v>
      </c>
      <c r="R185">
        <v>6257467398.8833485</v>
      </c>
      <c r="S185">
        <v>6977001465.5684471</v>
      </c>
      <c r="T185">
        <v>8681727309.6416321</v>
      </c>
      <c r="U185">
        <v>10464964770.311539</v>
      </c>
      <c r="V185">
        <v>10570369813.654451</v>
      </c>
      <c r="W185">
        <v>10179949918.288286</v>
      </c>
      <c r="X185">
        <v>10620919037.746778</v>
      </c>
      <c r="Y185">
        <v>11261938670.72366</v>
      </c>
      <c r="Z185">
        <v>13181770184.296009</v>
      </c>
      <c r="AA185">
        <v>14706879561.061705</v>
      </c>
      <c r="AB185">
        <v>17158026752.141081</v>
      </c>
      <c r="AC185">
        <v>20025406518.92654</v>
      </c>
      <c r="AD185">
        <v>22830404681.178326</v>
      </c>
      <c r="AE185">
        <v>23287505861.508236</v>
      </c>
      <c r="AF185">
        <v>22486233048.969204</v>
      </c>
      <c r="AG185">
        <v>23827318203.356689</v>
      </c>
      <c r="AH185">
        <v>26628663084.213779</v>
      </c>
      <c r="AI185">
        <v>26593932453.314949</v>
      </c>
      <c r="AJ185">
        <v>28209268788.941475</v>
      </c>
      <c r="AK185">
        <v>30582763838.52821</v>
      </c>
      <c r="AL185">
        <v>32430868108.264236</v>
      </c>
      <c r="AM185">
        <v>33687815362.216125</v>
      </c>
      <c r="AN185">
        <v>35371134744.414047</v>
      </c>
      <c r="AO185">
        <v>36448518287.873604</v>
      </c>
      <c r="AP185">
        <v>38647644124.446289</v>
      </c>
      <c r="AQ185">
        <v>39668845501.347717</v>
      </c>
      <c r="AR185">
        <v>39800346255.380226</v>
      </c>
      <c r="AS185">
        <v>42407693363.278801</v>
      </c>
      <c r="AT185">
        <v>44308746409.618462</v>
      </c>
      <c r="AU185">
        <v>43820949280.272308</v>
      </c>
      <c r="AV185">
        <v>42651547278.785172</v>
      </c>
      <c r="AW185">
        <v>43202692721.021072</v>
      </c>
      <c r="AX185">
        <v>44278535460.324577</v>
      </c>
      <c r="AY185">
        <v>46657129142.472046</v>
      </c>
      <c r="AZ185">
        <v>48734623737.090767</v>
      </c>
      <c r="BA185">
        <v>52730900885.639786</v>
      </c>
      <c r="BB185">
        <v>55954022115.976067</v>
      </c>
      <c r="BC185">
        <v>56913065779.258774</v>
      </c>
      <c r="BD185">
        <v>58426309455.984131</v>
      </c>
      <c r="BE185">
        <v>63710994231.112595</v>
      </c>
      <c r="BF185">
        <v>66963312699.805702</v>
      </c>
      <c r="BG185">
        <v>67940009968.931587</v>
      </c>
      <c r="BH185">
        <v>71085886877.042633</v>
      </c>
      <c r="BI185">
        <v>74709182588.736771</v>
      </c>
      <c r="BJ185">
        <v>74967916954.331833</v>
      </c>
      <c r="BK185">
        <v>76290021828.561234</v>
      </c>
      <c r="BL185">
        <v>75032818560.74147</v>
      </c>
    </row>
    <row r="186" spans="1:64" hidden="1" x14ac:dyDescent="0.25">
      <c r="A186" t="s">
        <v>449</v>
      </c>
      <c r="B186" t="s">
        <v>450</v>
      </c>
      <c r="C186" t="s">
        <v>622</v>
      </c>
      <c r="D186" t="s">
        <v>623</v>
      </c>
      <c r="AS186">
        <v>169078852255.98181</v>
      </c>
      <c r="AT186">
        <v>176259026516.97702</v>
      </c>
      <c r="AU186">
        <v>184381906691.12979</v>
      </c>
      <c r="AV186">
        <v>192663737774.28244</v>
      </c>
      <c r="AW186">
        <v>210352933516.82748</v>
      </c>
      <c r="AX186">
        <v>222567104221.48401</v>
      </c>
      <c r="AY186">
        <v>246184609679.10803</v>
      </c>
      <c r="AZ186">
        <v>270817319488.49463</v>
      </c>
      <c r="BA186">
        <v>291134645230.37708</v>
      </c>
      <c r="BB186">
        <v>297161849483.78485</v>
      </c>
      <c r="BC186">
        <v>322445262647.88708</v>
      </c>
      <c r="BD186">
        <v>346723303025.07031</v>
      </c>
      <c r="BE186">
        <v>359237858049.87622</v>
      </c>
      <c r="BF186">
        <v>372167723733.82495</v>
      </c>
      <c r="BG186">
        <v>386067287481.9043</v>
      </c>
      <c r="BH186">
        <v>398193347381.34802</v>
      </c>
      <c r="BI186">
        <v>409164030272.95154</v>
      </c>
      <c r="BJ186">
        <v>413496631324.51056</v>
      </c>
      <c r="BK186">
        <v>421857704118.17047</v>
      </c>
      <c r="BL186">
        <v>429734639054.0199</v>
      </c>
    </row>
    <row r="187" spans="1:64" hidden="1" x14ac:dyDescent="0.25">
      <c r="A187" t="s">
        <v>451</v>
      </c>
      <c r="B187" t="s">
        <v>452</v>
      </c>
      <c r="C187" t="s">
        <v>622</v>
      </c>
      <c r="D187" t="s">
        <v>623</v>
      </c>
      <c r="E187">
        <v>13590748630.244843</v>
      </c>
      <c r="F187">
        <v>14404473831.712578</v>
      </c>
      <c r="G187">
        <v>15050206029.618652</v>
      </c>
      <c r="H187">
        <v>16357893074.682184</v>
      </c>
      <c r="I187">
        <v>17596145904.211746</v>
      </c>
      <c r="J187">
        <v>19429552716.546764</v>
      </c>
      <c r="K187">
        <v>20554514454.069134</v>
      </c>
      <c r="L187">
        <v>21664584150.970543</v>
      </c>
      <c r="M187">
        <v>23231631385.093273</v>
      </c>
      <c r="N187">
        <v>24511206325.191807</v>
      </c>
      <c r="O187">
        <v>27294076751.988644</v>
      </c>
      <c r="P187">
        <v>27421914714.86261</v>
      </c>
      <c r="Q187">
        <v>27644966325.41272</v>
      </c>
      <c r="R187">
        <v>29597879689.802185</v>
      </c>
      <c r="S187">
        <v>30645701373.744289</v>
      </c>
      <c r="T187">
        <v>31936319231.772961</v>
      </c>
      <c r="U187">
        <v>33583016399.383583</v>
      </c>
      <c r="V187">
        <v>34908772562.644249</v>
      </c>
      <c r="W187">
        <v>37718416858.459419</v>
      </c>
      <c r="X187">
        <v>39136039253.555138</v>
      </c>
      <c r="Y187">
        <v>43134061195.608498</v>
      </c>
      <c r="Z187">
        <v>46550608201.913391</v>
      </c>
      <c r="AA187">
        <v>49593848068.426422</v>
      </c>
      <c r="AB187">
        <v>52955506723.227615</v>
      </c>
      <c r="AC187">
        <v>55637812017.800903</v>
      </c>
      <c r="AD187">
        <v>59861898522.070641</v>
      </c>
      <c r="AE187">
        <v>63155292855.366837</v>
      </c>
      <c r="AF187">
        <v>67230288988.634102</v>
      </c>
      <c r="AG187">
        <v>72356785948.341949</v>
      </c>
      <c r="AH187">
        <v>75945515310.80162</v>
      </c>
      <c r="AI187">
        <v>79331612043.10733</v>
      </c>
      <c r="AJ187">
        <v>83347035337.513016</v>
      </c>
      <c r="AK187">
        <v>89769672718.70488</v>
      </c>
      <c r="AL187">
        <v>91347597074.673508</v>
      </c>
      <c r="AM187">
        <v>94761636375.45929</v>
      </c>
      <c r="AN187">
        <v>99464286011.643127</v>
      </c>
      <c r="AO187">
        <v>104284903482.00618</v>
      </c>
      <c r="AP187">
        <v>105342765385.73045</v>
      </c>
      <c r="AQ187">
        <v>108029252716.55809</v>
      </c>
      <c r="AR187">
        <v>111983266767.68385</v>
      </c>
      <c r="AS187">
        <v>116753852490.08504</v>
      </c>
      <c r="AT187">
        <v>120903772690.87633</v>
      </c>
      <c r="AU187">
        <v>123936447631.18657</v>
      </c>
      <c r="AV187">
        <v>131096298339.33711</v>
      </c>
      <c r="AW187">
        <v>140989952460.33981</v>
      </c>
      <c r="AX187">
        <v>150180774567.7106</v>
      </c>
      <c r="AY187">
        <v>159039915093.28119</v>
      </c>
      <c r="AZ187">
        <v>166726023587.50711</v>
      </c>
      <c r="BA187">
        <v>169562709265.15457</v>
      </c>
      <c r="BB187">
        <v>174364146167.44748</v>
      </c>
      <c r="BC187">
        <v>177165635077.06534</v>
      </c>
      <c r="BD187">
        <v>182034865875.1236</v>
      </c>
      <c r="BE187">
        <v>188418889457.59271</v>
      </c>
      <c r="BF187">
        <v>196702644221.91379</v>
      </c>
      <c r="BG187">
        <v>205897918431.05371</v>
      </c>
      <c r="BH187">
        <v>215639252600.65948</v>
      </c>
      <c r="BI187">
        <v>227557064469.47922</v>
      </c>
      <c r="BJ187">
        <v>240196215158.27621</v>
      </c>
      <c r="BK187">
        <v>254215069088.21228</v>
      </c>
      <c r="BL187">
        <v>256728822531.88412</v>
      </c>
    </row>
    <row r="188" spans="1:64" hidden="1" x14ac:dyDescent="0.25">
      <c r="A188" t="s">
        <v>453</v>
      </c>
      <c r="B188" t="s">
        <v>454</v>
      </c>
      <c r="C188" t="s">
        <v>622</v>
      </c>
      <c r="D188" t="s">
        <v>623</v>
      </c>
      <c r="E188">
        <v>2423942593.0218053</v>
      </c>
      <c r="F188">
        <v>2688796979.3763218</v>
      </c>
      <c r="G188">
        <v>2910481213.8879786</v>
      </c>
      <c r="H188">
        <v>3159001057.8624349</v>
      </c>
      <c r="I188">
        <v>3299012103.0928526</v>
      </c>
      <c r="J188">
        <v>3601202807.9572344</v>
      </c>
      <c r="K188">
        <v>3874224465.5017886</v>
      </c>
      <c r="L188">
        <v>4205584217.685987</v>
      </c>
      <c r="M188">
        <v>4499024172.5508356</v>
      </c>
      <c r="N188">
        <v>4878804311.7561998</v>
      </c>
      <c r="O188">
        <v>5218331335.130435</v>
      </c>
      <c r="P188">
        <v>5720133255.6288958</v>
      </c>
      <c r="Q188">
        <v>5982276237.795927</v>
      </c>
      <c r="R188">
        <v>6303184093.1304665</v>
      </c>
      <c r="S188">
        <v>6457506182.4356203</v>
      </c>
      <c r="T188">
        <v>6569926162.9232321</v>
      </c>
      <c r="U188">
        <v>6679280045.2119341</v>
      </c>
      <c r="V188">
        <v>6752353098.1687593</v>
      </c>
      <c r="W188">
        <v>7413586993.1650028</v>
      </c>
      <c r="X188">
        <v>7748291992.031496</v>
      </c>
      <c r="Y188">
        <v>8762115842.1041203</v>
      </c>
      <c r="Z188">
        <v>9568827151.7132225</v>
      </c>
      <c r="AA188">
        <v>10080611703.633051</v>
      </c>
      <c r="AB188">
        <v>9627854703.7229576</v>
      </c>
      <c r="AC188">
        <v>9888718901.7943516</v>
      </c>
      <c r="AD188">
        <v>10377442495.056507</v>
      </c>
      <c r="AE188">
        <v>10747687666.782888</v>
      </c>
      <c r="AF188">
        <v>10553256033.953371</v>
      </c>
      <c r="AG188">
        <v>9141246862.6257515</v>
      </c>
      <c r="AH188">
        <v>9284055717.9872189</v>
      </c>
      <c r="AI188">
        <v>10035970741.226055</v>
      </c>
      <c r="AJ188">
        <v>10981259383.564194</v>
      </c>
      <c r="AK188">
        <v>11881907174.847607</v>
      </c>
      <c r="AL188">
        <v>12530153664.379641</v>
      </c>
      <c r="AM188">
        <v>12887281439.832445</v>
      </c>
      <c r="AN188">
        <v>13113025211.18368</v>
      </c>
      <c r="AO188">
        <v>13647997721.099899</v>
      </c>
      <c r="AP188">
        <v>14529793549.115538</v>
      </c>
      <c r="AQ188">
        <v>15596498444.651722</v>
      </c>
      <c r="AR188">
        <v>16207445509.336554</v>
      </c>
      <c r="AS188">
        <v>16647538295.854944</v>
      </c>
      <c r="AT188">
        <v>16743140578.598503</v>
      </c>
      <c r="AU188">
        <v>17116370199.133091</v>
      </c>
      <c r="AV188">
        <v>17836198453.757282</v>
      </c>
      <c r="AW188">
        <v>19177851509.380436</v>
      </c>
      <c r="AX188">
        <v>20556984394.784969</v>
      </c>
      <c r="AY188">
        <v>22335670400.1133</v>
      </c>
      <c r="AZ188">
        <v>25012373878.690655</v>
      </c>
      <c r="BA188">
        <v>27477507118.36232</v>
      </c>
      <c r="BB188">
        <v>27819050420.956673</v>
      </c>
      <c r="BC188">
        <v>29440300000</v>
      </c>
      <c r="BD188">
        <v>32771096567.860847</v>
      </c>
      <c r="BE188">
        <v>35975750623.154869</v>
      </c>
      <c r="BF188">
        <v>38459254746.269852</v>
      </c>
      <c r="BG188">
        <v>40407886427.830536</v>
      </c>
      <c r="BH188">
        <v>42724375045.479942</v>
      </c>
      <c r="BI188">
        <v>44840726939.280312</v>
      </c>
      <c r="BJ188">
        <v>47351362273.198769</v>
      </c>
      <c r="BK188">
        <v>49099622328.652374</v>
      </c>
      <c r="BL188">
        <v>50575748118.168053</v>
      </c>
    </row>
    <row r="189" spans="1:64" hidden="1" x14ac:dyDescent="0.25">
      <c r="A189" t="s">
        <v>455</v>
      </c>
      <c r="B189" t="s">
        <v>456</v>
      </c>
      <c r="C189" t="s">
        <v>622</v>
      </c>
      <c r="D189" t="s">
        <v>623</v>
      </c>
      <c r="E189">
        <v>27007516807.731586</v>
      </c>
      <c r="F189">
        <v>28991785084.329716</v>
      </c>
      <c r="G189">
        <v>31901195760.369198</v>
      </c>
      <c r="H189">
        <v>33281959207.949451</v>
      </c>
      <c r="I189">
        <v>35461217848.369736</v>
      </c>
      <c r="J189">
        <v>37454752993.743576</v>
      </c>
      <c r="K189">
        <v>40540620296.053795</v>
      </c>
      <c r="L189">
        <v>42102473804.292641</v>
      </c>
      <c r="M189">
        <v>42166569646.657936</v>
      </c>
      <c r="N189">
        <v>43648496411.706314</v>
      </c>
      <c r="O189">
        <v>45117681232.188095</v>
      </c>
      <c r="P189">
        <v>47188826403.558464</v>
      </c>
      <c r="Q189">
        <v>48829834415.923134</v>
      </c>
      <c r="R189">
        <v>51894851263.488014</v>
      </c>
      <c r="S189">
        <v>56766135283.250999</v>
      </c>
      <c r="T189">
        <v>59207569086.117302</v>
      </c>
      <c r="U189">
        <v>60064368328.337814</v>
      </c>
      <c r="V189">
        <v>60274031234.388176</v>
      </c>
      <c r="W189">
        <v>58681288163.563644</v>
      </c>
      <c r="X189">
        <v>61081793296.003914</v>
      </c>
      <c r="Y189">
        <v>64712089138.886887</v>
      </c>
      <c r="Z189">
        <v>68304931387.13472</v>
      </c>
      <c r="AA189">
        <v>68152800291.4002</v>
      </c>
      <c r="AB189">
        <v>61059398363.129295</v>
      </c>
      <c r="AC189">
        <v>63262596414.553482</v>
      </c>
      <c r="AD189">
        <v>64566522075.201828</v>
      </c>
      <c r="AE189">
        <v>70652538143.646988</v>
      </c>
      <c r="AF189">
        <v>77524307460.365585</v>
      </c>
      <c r="AG189">
        <v>70205025605.686829</v>
      </c>
      <c r="AH189">
        <v>61561353755.146713</v>
      </c>
      <c r="AI189">
        <v>58494020190.387901</v>
      </c>
      <c r="AJ189">
        <v>59792154058.051437</v>
      </c>
      <c r="AK189">
        <v>59468972009.49868</v>
      </c>
      <c r="AL189">
        <v>62587273352.523865</v>
      </c>
      <c r="AM189">
        <v>70290744141.862106</v>
      </c>
      <c r="AN189">
        <v>75500268871.938385</v>
      </c>
      <c r="AO189">
        <v>77613501072.331757</v>
      </c>
      <c r="AP189">
        <v>82640391263.620132</v>
      </c>
      <c r="AQ189">
        <v>82316823095.535049</v>
      </c>
      <c r="AR189">
        <v>83547386045.042404</v>
      </c>
      <c r="AS189">
        <v>85798462918.474411</v>
      </c>
      <c r="AT189">
        <v>86328605036.351273</v>
      </c>
      <c r="AU189">
        <v>91036560493.942429</v>
      </c>
      <c r="AV189">
        <v>94828254301.335617</v>
      </c>
      <c r="AW189">
        <v>99530031846.409637</v>
      </c>
      <c r="AX189">
        <v>105785554389.54376</v>
      </c>
      <c r="AY189">
        <v>113750041982.73106</v>
      </c>
      <c r="AZ189">
        <v>123439711646.32903</v>
      </c>
      <c r="BA189">
        <v>134705521240.86171</v>
      </c>
      <c r="BB189">
        <v>136181656212.92528</v>
      </c>
      <c r="BC189">
        <v>147528937028.77774</v>
      </c>
      <c r="BD189">
        <v>156863376722.64029</v>
      </c>
      <c r="BE189">
        <v>166494356217.32547</v>
      </c>
      <c r="BF189">
        <v>176238468734.98074</v>
      </c>
      <c r="BG189">
        <v>180436746409.90805</v>
      </c>
      <c r="BH189">
        <v>186304991062.12411</v>
      </c>
      <c r="BI189">
        <v>193670221141.14905</v>
      </c>
      <c r="BJ189">
        <v>198548455312.49384</v>
      </c>
      <c r="BK189">
        <v>206444599748.4603</v>
      </c>
      <c r="BL189">
        <v>210883429892.02368</v>
      </c>
    </row>
    <row r="190" spans="1:64" hidden="1" x14ac:dyDescent="0.25">
      <c r="A190" t="s">
        <v>457</v>
      </c>
      <c r="B190" t="s">
        <v>458</v>
      </c>
      <c r="C190" t="s">
        <v>622</v>
      </c>
      <c r="D190" t="s">
        <v>623</v>
      </c>
      <c r="E190">
        <v>28897257011.723747</v>
      </c>
      <c r="F190">
        <v>30520294372.788593</v>
      </c>
      <c r="G190">
        <v>31977065211.420868</v>
      </c>
      <c r="H190">
        <v>34234801878.812683</v>
      </c>
      <c r="I190">
        <v>35414869387.066444</v>
      </c>
      <c r="J190">
        <v>37279749285.070183</v>
      </c>
      <c r="K190">
        <v>38929748816.342598</v>
      </c>
      <c r="L190">
        <v>41002427111.118668</v>
      </c>
      <c r="M190">
        <v>43030168554.895561</v>
      </c>
      <c r="N190">
        <v>45033807499.718224</v>
      </c>
      <c r="O190">
        <v>46729152404.896584</v>
      </c>
      <c r="P190">
        <v>49265905830.77636</v>
      </c>
      <c r="Q190">
        <v>51949316806.763634</v>
      </c>
      <c r="R190">
        <v>56583531885.769928</v>
      </c>
      <c r="S190">
        <v>58596839066.731018</v>
      </c>
      <c r="T190">
        <v>61857620511.743622</v>
      </c>
      <c r="U190">
        <v>67305192627.998657</v>
      </c>
      <c r="V190">
        <v>71075666925.414276</v>
      </c>
      <c r="W190">
        <v>74751773830.64325</v>
      </c>
      <c r="X190">
        <v>78967531488.941391</v>
      </c>
      <c r="Y190">
        <v>83033499636.639862</v>
      </c>
      <c r="Z190">
        <v>85875959836.458115</v>
      </c>
      <c r="AA190">
        <v>88984092157.772263</v>
      </c>
      <c r="AB190">
        <v>90652202603.504395</v>
      </c>
      <c r="AC190">
        <v>84013123029.127487</v>
      </c>
      <c r="AD190">
        <v>77874612758.53215</v>
      </c>
      <c r="AE190">
        <v>80535419137.140549</v>
      </c>
      <c r="AF190">
        <v>84007812311.298172</v>
      </c>
      <c r="AG190">
        <v>89680477205.455658</v>
      </c>
      <c r="AH190">
        <v>95245429826.913834</v>
      </c>
      <c r="AI190">
        <v>98138001427.315598</v>
      </c>
      <c r="AJ190">
        <v>97570435359.166748</v>
      </c>
      <c r="AK190">
        <v>97899836105.914413</v>
      </c>
      <c r="AL190">
        <v>99971697365.862274</v>
      </c>
      <c r="AM190">
        <v>104358078893.40123</v>
      </c>
      <c r="AN190">
        <v>109240672210.58977</v>
      </c>
      <c r="AO190">
        <v>115626743688.89011</v>
      </c>
      <c r="AP190">
        <v>121622409236.68581</v>
      </c>
      <c r="AQ190">
        <v>120920990731.62708</v>
      </c>
      <c r="AR190">
        <v>124647674647.19472</v>
      </c>
      <c r="AS190">
        <v>130146160491.48692</v>
      </c>
      <c r="AT190">
        <v>134114618011.03214</v>
      </c>
      <c r="AU190">
        <v>139098659210.72217</v>
      </c>
      <c r="AV190">
        <v>146174484394.92993</v>
      </c>
      <c r="AW190">
        <v>155777020300.78741</v>
      </c>
      <c r="AX190">
        <v>163476307503.03177</v>
      </c>
      <c r="AY190">
        <v>172167389414.07651</v>
      </c>
      <c r="AZ190">
        <v>183391483484.33005</v>
      </c>
      <c r="BA190">
        <v>191358903202.92633</v>
      </c>
      <c r="BB190">
        <v>194130398330.65256</v>
      </c>
      <c r="BC190">
        <v>208368892319.2326</v>
      </c>
      <c r="BD190">
        <v>216408249325.94284</v>
      </c>
      <c r="BE190">
        <v>231333821779.51288</v>
      </c>
      <c r="BF190">
        <v>246950083829.51596</v>
      </c>
      <c r="BG190">
        <v>262626444239.30527</v>
      </c>
      <c r="BH190">
        <v>279298784317.64532</v>
      </c>
      <c r="BI190">
        <v>299267130105.73212</v>
      </c>
      <c r="BJ190">
        <v>320009299956.43744</v>
      </c>
      <c r="BK190">
        <v>340302643540.7442</v>
      </c>
      <c r="BL190">
        <v>360858880823.87787</v>
      </c>
    </row>
    <row r="191" spans="1:64" hidden="1" x14ac:dyDescent="0.25">
      <c r="A191" t="s">
        <v>459</v>
      </c>
      <c r="B191" t="s">
        <v>460</v>
      </c>
      <c r="C191" t="s">
        <v>622</v>
      </c>
      <c r="D191" t="s">
        <v>623</v>
      </c>
      <c r="AS191">
        <v>178469220.71849862</v>
      </c>
      <c r="AT191">
        <v>189962858.58619514</v>
      </c>
      <c r="AU191">
        <v>196762372.82508558</v>
      </c>
      <c r="AV191">
        <v>190341288.84862635</v>
      </c>
      <c r="AW191">
        <v>199584279.24370188</v>
      </c>
      <c r="AX191">
        <v>207487555.03291121</v>
      </c>
      <c r="AY191">
        <v>206645875.30127504</v>
      </c>
      <c r="AZ191">
        <v>210822506.46628219</v>
      </c>
      <c r="BA191">
        <v>198632922.24188367</v>
      </c>
      <c r="BB191">
        <v>185542094.23614839</v>
      </c>
      <c r="BC191">
        <v>185943000</v>
      </c>
      <c r="BD191">
        <v>198370840.42320099</v>
      </c>
      <c r="BE191">
        <v>201688796.24772406</v>
      </c>
      <c r="BF191">
        <v>194856958.5845294</v>
      </c>
      <c r="BG191">
        <v>207120958.16168723</v>
      </c>
      <c r="BH191">
        <v>222735951.75626868</v>
      </c>
      <c r="BI191">
        <v>222550270.75866863</v>
      </c>
      <c r="BJ191">
        <v>218285405.38137165</v>
      </c>
      <c r="BK191">
        <v>227145359.22750577</v>
      </c>
      <c r="BL191">
        <v>217497826.94703922</v>
      </c>
    </row>
    <row r="192" spans="1:64" hidden="1" x14ac:dyDescent="0.25">
      <c r="A192" t="s">
        <v>461</v>
      </c>
      <c r="B192" t="s">
        <v>462</v>
      </c>
      <c r="C192" t="s">
        <v>622</v>
      </c>
      <c r="D192" t="s">
        <v>623</v>
      </c>
      <c r="E192">
        <v>2283924562.8204007</v>
      </c>
      <c r="F192">
        <v>2425096491.6562538</v>
      </c>
      <c r="G192">
        <v>2579674550.5607319</v>
      </c>
      <c r="H192">
        <v>2684732358.2387962</v>
      </c>
      <c r="I192">
        <v>2914821479.6241765</v>
      </c>
      <c r="J192">
        <v>3214130500.6464605</v>
      </c>
      <c r="K192">
        <v>3400992269.2794228</v>
      </c>
      <c r="L192">
        <v>3539428349.3461046</v>
      </c>
      <c r="M192">
        <v>3693732922.5525141</v>
      </c>
      <c r="N192">
        <v>3999332362.5773549</v>
      </c>
      <c r="O192">
        <v>4432972202.8296566</v>
      </c>
      <c r="P192">
        <v>4712036339.6753368</v>
      </c>
      <c r="Q192">
        <v>4977962625.2604561</v>
      </c>
      <c r="R192">
        <v>5302986988.2620192</v>
      </c>
      <c r="S192">
        <v>5441423192.3022394</v>
      </c>
      <c r="T192">
        <v>5393544971.0263472</v>
      </c>
      <c r="U192">
        <v>5210787471.4414425</v>
      </c>
      <c r="V192">
        <v>5254287937.9712019</v>
      </c>
      <c r="W192">
        <v>5703522165.7973547</v>
      </c>
      <c r="X192">
        <v>5808033250.0264206</v>
      </c>
      <c r="Y192">
        <v>5674248038.4832592</v>
      </c>
      <c r="Z192">
        <v>5658653526.9358387</v>
      </c>
      <c r="AA192">
        <v>5678625421.3086843</v>
      </c>
      <c r="AB192">
        <v>5861656778.5123577</v>
      </c>
      <c r="AC192">
        <v>5840863931.1510496</v>
      </c>
      <c r="AD192">
        <v>6074509606.346961</v>
      </c>
      <c r="AE192">
        <v>6359589808.6821585</v>
      </c>
      <c r="AF192">
        <v>6535781915.8835402</v>
      </c>
      <c r="AG192">
        <v>6725923529.3161182</v>
      </c>
      <c r="AH192">
        <v>6630443671.8016596</v>
      </c>
      <c r="AI192">
        <v>6430723488.3376083</v>
      </c>
      <c r="AJ192">
        <v>7044658081.6929111</v>
      </c>
      <c r="AK192">
        <v>8020278786.332406</v>
      </c>
      <c r="AL192">
        <v>9480152865.2267551</v>
      </c>
      <c r="AM192">
        <v>10043473887.502687</v>
      </c>
      <c r="AN192">
        <v>9710788959.4175606</v>
      </c>
      <c r="AO192">
        <v>10461791837.121187</v>
      </c>
      <c r="AP192">
        <v>10053322718.759199</v>
      </c>
      <c r="AQ192">
        <v>9674401603.3348808</v>
      </c>
      <c r="AR192">
        <v>9853915348.6896915</v>
      </c>
      <c r="AS192">
        <v>9608075730.655302</v>
      </c>
      <c r="AT192">
        <v>9596422229.5799828</v>
      </c>
      <c r="AU192">
        <v>9581173463.5003166</v>
      </c>
      <c r="AV192">
        <v>9788519878.1660461</v>
      </c>
      <c r="AW192">
        <v>10054882706.491934</v>
      </c>
      <c r="AX192">
        <v>10692844494.525572</v>
      </c>
      <c r="AY192">
        <v>11271321389.15777</v>
      </c>
      <c r="AZ192">
        <v>12152196497.821373</v>
      </c>
      <c r="BA192">
        <v>12116170376.049877</v>
      </c>
      <c r="BB192">
        <v>12940121004.697096</v>
      </c>
      <c r="BC192">
        <v>14250755221.507666</v>
      </c>
      <c r="BD192">
        <v>14408588548.454082</v>
      </c>
      <c r="BE192">
        <v>15079613754.894567</v>
      </c>
      <c r="BF192">
        <v>15656400878.166615</v>
      </c>
      <c r="BG192">
        <v>17776867900.884422</v>
      </c>
      <c r="BH192">
        <v>18946293629.237415</v>
      </c>
      <c r="BI192">
        <v>19986364262.004524</v>
      </c>
      <c r="BJ192">
        <v>20692804468.444344</v>
      </c>
      <c r="BK192">
        <v>20635019328.419971</v>
      </c>
      <c r="BL192">
        <v>21852485468.796768</v>
      </c>
    </row>
    <row r="193" spans="1:64" hidden="1" x14ac:dyDescent="0.25">
      <c r="A193" t="s">
        <v>463</v>
      </c>
      <c r="B193" t="s">
        <v>464</v>
      </c>
      <c r="C193" t="s">
        <v>622</v>
      </c>
      <c r="D193" t="s">
        <v>623</v>
      </c>
      <c r="AI193">
        <v>226661816780.59583</v>
      </c>
      <c r="AJ193">
        <v>210760178423.3743</v>
      </c>
      <c r="AK193">
        <v>216060751832.32199</v>
      </c>
      <c r="AL193">
        <v>224137773190.06415</v>
      </c>
      <c r="AM193">
        <v>236000941863.16467</v>
      </c>
      <c r="AN193">
        <v>252763771432.36179</v>
      </c>
      <c r="AO193">
        <v>268221238351.07632</v>
      </c>
      <c r="AP193">
        <v>285518986502.17242</v>
      </c>
      <c r="AQ193">
        <v>298768878718.53564</v>
      </c>
      <c r="AR193">
        <v>312676052134.11615</v>
      </c>
      <c r="AS193">
        <v>326937286505.48877</v>
      </c>
      <c r="AT193">
        <v>331051702981.4613</v>
      </c>
      <c r="AU193">
        <v>337791596192.75037</v>
      </c>
      <c r="AV193">
        <v>349608894637.34955</v>
      </c>
      <c r="AW193">
        <v>367029283985.00983</v>
      </c>
      <c r="AX193">
        <v>379900441083.80597</v>
      </c>
      <c r="AY193">
        <v>403192683978.37695</v>
      </c>
      <c r="AZ193">
        <v>431664312008.75537</v>
      </c>
      <c r="BA193">
        <v>449794050343.24939</v>
      </c>
      <c r="BB193">
        <v>462533048121.24829</v>
      </c>
      <c r="BC193">
        <v>479834179020.32965</v>
      </c>
      <c r="BD193">
        <v>502662952276.72211</v>
      </c>
      <c r="BE193">
        <v>509322687626.4386</v>
      </c>
      <c r="BF193">
        <v>515056478625.67578</v>
      </c>
      <c r="BG193">
        <v>532458063874.24139</v>
      </c>
      <c r="BH193">
        <v>555014724902.99475</v>
      </c>
      <c r="BI193">
        <v>572451795841.20984</v>
      </c>
      <c r="BJ193">
        <v>600104964680.13135</v>
      </c>
      <c r="BK193">
        <v>632232812655.45715</v>
      </c>
      <c r="BL193">
        <v>660941995821.3114</v>
      </c>
    </row>
    <row r="194" spans="1:64" hidden="1" x14ac:dyDescent="0.25">
      <c r="A194" t="s">
        <v>465</v>
      </c>
      <c r="B194" t="s">
        <v>466</v>
      </c>
      <c r="C194" t="s">
        <v>622</v>
      </c>
      <c r="D194" t="s">
        <v>623</v>
      </c>
      <c r="M194">
        <v>193160191737.66626</v>
      </c>
      <c r="N194">
        <v>216018905724.90744</v>
      </c>
      <c r="O194">
        <v>243386452907.27435</v>
      </c>
      <c r="P194">
        <v>266450142849.86734</v>
      </c>
      <c r="Q194">
        <v>275000905955.77252</v>
      </c>
      <c r="R194">
        <v>286088037436.37158</v>
      </c>
      <c r="S194">
        <v>311801691546.84442</v>
      </c>
      <c r="T194">
        <v>310530829671.48956</v>
      </c>
      <c r="U194">
        <v>333377051162.4043</v>
      </c>
      <c r="V194">
        <v>349068093654.51807</v>
      </c>
      <c r="W194">
        <v>348492486738.18127</v>
      </c>
      <c r="X194">
        <v>370556538736.6546</v>
      </c>
      <c r="Y194">
        <v>388733560688.73071</v>
      </c>
      <c r="Z194">
        <v>372466166482.02094</v>
      </c>
      <c r="AA194">
        <v>368447339959.53815</v>
      </c>
      <c r="AB194">
        <v>349853499356.0451</v>
      </c>
      <c r="AC194">
        <v>351822975049.12189</v>
      </c>
      <c r="AD194">
        <v>365073582196.72058</v>
      </c>
      <c r="AE194">
        <v>374102456831.97681</v>
      </c>
      <c r="AF194">
        <v>388771494258.27545</v>
      </c>
      <c r="AG194">
        <v>403380466199.76831</v>
      </c>
      <c r="AH194">
        <v>409364139451.26129</v>
      </c>
      <c r="AI194">
        <v>449633351910.24548</v>
      </c>
      <c r="AJ194">
        <v>404814186004.42517</v>
      </c>
      <c r="AK194">
        <v>416851278181.98401</v>
      </c>
      <c r="AL194">
        <v>416126166603.33936</v>
      </c>
      <c r="AM194">
        <v>416679772409.59967</v>
      </c>
      <c r="AN194">
        <v>430157755141.32025</v>
      </c>
      <c r="AO194">
        <v>455426757949.02887</v>
      </c>
      <c r="AP194">
        <v>482520897920.42267</v>
      </c>
      <c r="AQ194">
        <v>519775075547.96948</v>
      </c>
      <c r="AR194">
        <v>544673197434.42395</v>
      </c>
      <c r="AS194">
        <v>560637472938.64966</v>
      </c>
      <c r="AT194">
        <v>587740941387.24255</v>
      </c>
      <c r="AU194">
        <v>623494232228.25354</v>
      </c>
      <c r="AV194">
        <v>621698367234.66919</v>
      </c>
      <c r="AW194">
        <v>700693225945.58887</v>
      </c>
      <c r="AX194">
        <v>747444149898.69666</v>
      </c>
      <c r="AY194">
        <v>800589603495.75708</v>
      </c>
      <c r="AZ194">
        <v>851878286207.65979</v>
      </c>
      <c r="BA194">
        <v>910214357508.93945</v>
      </c>
      <c r="BB194">
        <v>957450371708.21033</v>
      </c>
      <c r="BC194">
        <v>1018109240278.696</v>
      </c>
      <c r="BD194">
        <v>1064855153198.1206</v>
      </c>
      <c r="BE194">
        <v>1126527717702.519</v>
      </c>
      <c r="BF194">
        <v>1193486402530.9492</v>
      </c>
      <c r="BG194">
        <v>1252057692662.21</v>
      </c>
      <c r="BH194">
        <v>1289472188756.3081</v>
      </c>
      <c r="BI194">
        <v>1328139345966.7866</v>
      </c>
      <c r="BJ194">
        <v>1346582774821.7668</v>
      </c>
      <c r="BK194">
        <v>1373397342326.3994</v>
      </c>
      <c r="BL194">
        <v>1414145422385.1506</v>
      </c>
    </row>
    <row r="195" spans="1:64" hidden="1" x14ac:dyDescent="0.25">
      <c r="A195" t="s">
        <v>467</v>
      </c>
      <c r="B195" t="s">
        <v>468</v>
      </c>
      <c r="C195" t="s">
        <v>622</v>
      </c>
      <c r="D195" t="s">
        <v>623</v>
      </c>
      <c r="E195">
        <v>13751199388.136208</v>
      </c>
      <c r="F195">
        <v>14719522885.519361</v>
      </c>
      <c r="G195">
        <v>15944674778.252228</v>
      </c>
      <c r="H195">
        <v>17324056089.193859</v>
      </c>
      <c r="I195">
        <v>18547294474.760277</v>
      </c>
      <c r="J195">
        <v>20254543713.194305</v>
      </c>
      <c r="K195">
        <v>21773462002.945229</v>
      </c>
      <c r="L195">
        <v>23128473175.446239</v>
      </c>
      <c r="M195">
        <v>24326628601.808533</v>
      </c>
      <c r="N195">
        <v>26607306966.315041</v>
      </c>
      <c r="O195">
        <v>28841766773.108864</v>
      </c>
      <c r="P195">
        <v>30677674604.908096</v>
      </c>
      <c r="Q195">
        <v>32878360593.630539</v>
      </c>
      <c r="R195">
        <v>34964458330.266373</v>
      </c>
      <c r="S195">
        <v>35984503917.101227</v>
      </c>
      <c r="T195">
        <v>35748961090.342781</v>
      </c>
      <c r="U195">
        <v>37980800123.65416</v>
      </c>
      <c r="V195">
        <v>40240916849.227921</v>
      </c>
      <c r="W195">
        <v>43030395565.829506</v>
      </c>
      <c r="X195">
        <v>46432733505.620415</v>
      </c>
      <c r="Y195">
        <v>48403090442.311768</v>
      </c>
      <c r="Z195">
        <v>48958732375.981651</v>
      </c>
      <c r="AA195">
        <v>48196619593.809319</v>
      </c>
      <c r="AB195">
        <v>47067866989.057411</v>
      </c>
      <c r="AC195">
        <v>49858373278.447945</v>
      </c>
      <c r="AD195">
        <v>51402707794.253464</v>
      </c>
      <c r="AE195">
        <v>53961209439.948044</v>
      </c>
      <c r="AF195">
        <v>57074231020.915932</v>
      </c>
      <c r="AG195">
        <v>60434974480.544434</v>
      </c>
      <c r="AH195">
        <v>63054801855.431755</v>
      </c>
      <c r="AI195">
        <v>61263704528.90197</v>
      </c>
      <c r="AJ195">
        <v>62675459937.143005</v>
      </c>
      <c r="AK195">
        <v>65536000403.677315</v>
      </c>
      <c r="AL195">
        <v>68579837637.970131</v>
      </c>
      <c r="AM195">
        <v>71450561258.268799</v>
      </c>
      <c r="AN195">
        <v>74700838791.602753</v>
      </c>
      <c r="AO195">
        <v>76429197707.790298</v>
      </c>
      <c r="AP195">
        <v>80159009209.300568</v>
      </c>
      <c r="AQ195">
        <v>84592384061.803085</v>
      </c>
      <c r="AR195">
        <v>89151659724.483154</v>
      </c>
      <c r="AS195">
        <v>92068670407.347092</v>
      </c>
      <c r="AT195">
        <v>97881399724.294952</v>
      </c>
      <c r="AU195">
        <v>98778442996.810089</v>
      </c>
      <c r="AV195">
        <v>98831210248.134506</v>
      </c>
      <c r="AW195">
        <v>107477633535.32881</v>
      </c>
      <c r="AX195">
        <v>105342118804.95703</v>
      </c>
      <c r="AY195">
        <v>103857412208.88936</v>
      </c>
      <c r="AZ195">
        <v>102649751271.35866</v>
      </c>
      <c r="BA195">
        <v>100756752050.85016</v>
      </c>
      <c r="BB195">
        <v>98789551891.82576</v>
      </c>
      <c r="BC195">
        <v>98381300000</v>
      </c>
      <c r="BD195">
        <v>98028592583.252563</v>
      </c>
      <c r="BE195">
        <v>98057290562.043045</v>
      </c>
      <c r="BF195">
        <v>97756424655.368729</v>
      </c>
      <c r="BG195">
        <v>96592767902.477585</v>
      </c>
      <c r="BH195">
        <v>95579081232.297958</v>
      </c>
      <c r="BI195">
        <v>94371914640.595444</v>
      </c>
      <c r="BJ195">
        <v>91648383879.254364</v>
      </c>
      <c r="BK195">
        <v>87377939486.981628</v>
      </c>
      <c r="BL195">
        <v>88415695429.695221</v>
      </c>
    </row>
    <row r="196" spans="1:64" hidden="1" x14ac:dyDescent="0.25">
      <c r="A196" t="s">
        <v>469</v>
      </c>
      <c r="B196" t="s">
        <v>470</v>
      </c>
      <c r="C196" t="s">
        <v>622</v>
      </c>
      <c r="D196" t="s">
        <v>623</v>
      </c>
    </row>
    <row r="197" spans="1:64" hidden="1" x14ac:dyDescent="0.25">
      <c r="A197" t="s">
        <v>471</v>
      </c>
      <c r="B197" t="s">
        <v>472</v>
      </c>
      <c r="C197" t="s">
        <v>622</v>
      </c>
      <c r="D197" t="s">
        <v>623</v>
      </c>
      <c r="E197">
        <v>39866242631.423325</v>
      </c>
      <c r="F197">
        <v>42072800680.451012</v>
      </c>
      <c r="G197">
        <v>44855684106.31974</v>
      </c>
      <c r="H197">
        <v>47490373372.892014</v>
      </c>
      <c r="I197">
        <v>50487370867.496925</v>
      </c>
      <c r="J197">
        <v>54258266806.660423</v>
      </c>
      <c r="K197">
        <v>56470869787.483925</v>
      </c>
      <c r="L197">
        <v>60731304692.546547</v>
      </c>
      <c r="M197">
        <v>66121517248.320816</v>
      </c>
      <c r="N197">
        <v>67523783481.344086</v>
      </c>
      <c r="O197">
        <v>76040291884.787888</v>
      </c>
      <c r="P197">
        <v>81083020182.499344</v>
      </c>
      <c r="Q197">
        <v>87582388345.962051</v>
      </c>
      <c r="R197">
        <v>97392204403.81012</v>
      </c>
      <c r="S197">
        <v>98505260293.170212</v>
      </c>
      <c r="T197">
        <v>94222615508.189316</v>
      </c>
      <c r="U197">
        <v>100724193080.25096</v>
      </c>
      <c r="V197">
        <v>106367364015.26877</v>
      </c>
      <c r="W197">
        <v>109362632983.61926</v>
      </c>
      <c r="X197">
        <v>115529523858.83441</v>
      </c>
      <c r="Y197">
        <v>120831566420.92973</v>
      </c>
      <c r="Z197">
        <v>122786747090.74292</v>
      </c>
      <c r="AA197">
        <v>125408704686.70547</v>
      </c>
      <c r="AB197">
        <v>125191605228.20564</v>
      </c>
      <c r="AC197">
        <v>122838029228.29811</v>
      </c>
      <c r="AD197">
        <v>126286631785.01819</v>
      </c>
      <c r="AE197">
        <v>131516105236.6469</v>
      </c>
      <c r="AF197">
        <v>139908666262.6716</v>
      </c>
      <c r="AG197">
        <v>150386577785.17239</v>
      </c>
      <c r="AH197">
        <v>160072434726.11243</v>
      </c>
      <c r="AI197">
        <v>166396132697.65845</v>
      </c>
      <c r="AJ197">
        <v>173664659319.79721</v>
      </c>
      <c r="AK197">
        <v>175556694812.66232</v>
      </c>
      <c r="AL197">
        <v>171969586067.94302</v>
      </c>
      <c r="AM197">
        <v>173628813854.38309</v>
      </c>
      <c r="AN197">
        <v>181064954766.20636</v>
      </c>
      <c r="AO197">
        <v>187409918136.8866</v>
      </c>
      <c r="AP197">
        <v>195657580791.6192</v>
      </c>
      <c r="AQ197">
        <v>205064724835.29572</v>
      </c>
      <c r="AR197">
        <v>213075737113.16232</v>
      </c>
      <c r="AS197">
        <v>221207086651.45139</v>
      </c>
      <c r="AT197">
        <v>225506627511.15167</v>
      </c>
      <c r="AU197">
        <v>227245112279.00406</v>
      </c>
      <c r="AV197">
        <v>225130548350.04785</v>
      </c>
      <c r="AW197">
        <v>229157538798.50208</v>
      </c>
      <c r="AX197">
        <v>230949202927.26138</v>
      </c>
      <c r="AY197">
        <v>234702206404.71429</v>
      </c>
      <c r="AZ197">
        <v>240585204138.0358</v>
      </c>
      <c r="BA197">
        <v>241353267410.25525</v>
      </c>
      <c r="BB197">
        <v>233818026718.13788</v>
      </c>
      <c r="BC197">
        <v>237880908317.65213</v>
      </c>
      <c r="BD197">
        <v>233846056130.96097</v>
      </c>
      <c r="BE197">
        <v>224358235043.71121</v>
      </c>
      <c r="BF197">
        <v>222288205736.21567</v>
      </c>
      <c r="BG197">
        <v>224049151344.27072</v>
      </c>
      <c r="BH197">
        <v>228064215301.04608</v>
      </c>
      <c r="BI197">
        <v>232669938821.67038</v>
      </c>
      <c r="BJ197">
        <v>240828148981.67416</v>
      </c>
      <c r="BK197">
        <v>247690127924.01169</v>
      </c>
      <c r="BL197">
        <v>253228421113.57108</v>
      </c>
    </row>
    <row r="198" spans="1:64" hidden="1" x14ac:dyDescent="0.25">
      <c r="A198" t="s">
        <v>473</v>
      </c>
      <c r="B198" t="s">
        <v>474</v>
      </c>
      <c r="C198" t="s">
        <v>622</v>
      </c>
      <c r="D198" t="s">
        <v>623</v>
      </c>
      <c r="E198">
        <v>2597665883.9472995</v>
      </c>
      <c r="F198">
        <v>2776912246.6445074</v>
      </c>
      <c r="G198">
        <v>2868557529.5943098</v>
      </c>
      <c r="H198">
        <v>3003674946.4208627</v>
      </c>
      <c r="I198">
        <v>3130204073.459383</v>
      </c>
      <c r="J198">
        <v>3323274270.6230402</v>
      </c>
      <c r="K198">
        <v>3389457388.4914975</v>
      </c>
      <c r="L198">
        <v>3699605185.7684913</v>
      </c>
      <c r="M198">
        <v>3867089044.3660121</v>
      </c>
      <c r="N198">
        <v>4048886755.4360619</v>
      </c>
      <c r="O198">
        <v>4273738674.5289354</v>
      </c>
      <c r="P198">
        <v>4510424815.7911406</v>
      </c>
      <c r="Q198">
        <v>4809524502.7543106</v>
      </c>
      <c r="R198">
        <v>5160755078.922616</v>
      </c>
      <c r="S198">
        <v>5593305078.6585274</v>
      </c>
      <c r="T198">
        <v>5976583216.9042683</v>
      </c>
      <c r="U198">
        <v>6426377853.4686146</v>
      </c>
      <c r="V198">
        <v>7165030968.0157213</v>
      </c>
      <c r="W198">
        <v>8026893193.6526165</v>
      </c>
      <c r="X198">
        <v>8979055061.6106319</v>
      </c>
      <c r="Y198">
        <v>10030695094.722361</v>
      </c>
      <c r="Z198">
        <v>10950555860.71632</v>
      </c>
      <c r="AA198">
        <v>10797508951.850239</v>
      </c>
      <c r="AB198">
        <v>10468982013.302572</v>
      </c>
      <c r="AC198">
        <v>10763851302.764418</v>
      </c>
      <c r="AD198">
        <v>11250714901.415779</v>
      </c>
      <c r="AE198">
        <v>11809294407.329693</v>
      </c>
      <c r="AF198">
        <v>12704711054.058205</v>
      </c>
      <c r="AG198">
        <v>13456241982.818592</v>
      </c>
      <c r="AH198">
        <v>14389459802.96669</v>
      </c>
      <c r="AI198">
        <v>14982777935.486691</v>
      </c>
      <c r="AJ198">
        <v>15506223780.056295</v>
      </c>
      <c r="AK198">
        <v>15769275703.747814</v>
      </c>
      <c r="AL198">
        <v>16547703829.588097</v>
      </c>
      <c r="AM198">
        <v>17427697093.905876</v>
      </c>
      <c r="AN198">
        <v>18616755806.906605</v>
      </c>
      <c r="AO198">
        <v>18909743541.809917</v>
      </c>
      <c r="AP198">
        <v>19711992456.550209</v>
      </c>
      <c r="AQ198">
        <v>19725404053.842701</v>
      </c>
      <c r="AR198">
        <v>19455939310.874073</v>
      </c>
      <c r="AS198">
        <v>19005701526.35862</v>
      </c>
      <c r="AT198">
        <v>18847183576.327343</v>
      </c>
      <c r="AU198">
        <v>18843149450.708561</v>
      </c>
      <c r="AV198">
        <v>19657313979.929066</v>
      </c>
      <c r="AW198">
        <v>20454893447.148632</v>
      </c>
      <c r="AX198">
        <v>20891296689.296608</v>
      </c>
      <c r="AY198">
        <v>21895565804.222359</v>
      </c>
      <c r="AZ198">
        <v>23082660807.857815</v>
      </c>
      <c r="BA198">
        <v>24550515090.926853</v>
      </c>
      <c r="BB198">
        <v>24487181775.169693</v>
      </c>
      <c r="BC198">
        <v>27215968615.554825</v>
      </c>
      <c r="BD198">
        <v>28372405343.901138</v>
      </c>
      <c r="BE198">
        <v>28219616269.024803</v>
      </c>
      <c r="BF198">
        <v>30595001137.831268</v>
      </c>
      <c r="BG198">
        <v>32082190602.010742</v>
      </c>
      <c r="BH198">
        <v>33070442062.489941</v>
      </c>
      <c r="BI198">
        <v>34496738801.811867</v>
      </c>
      <c r="BJ198">
        <v>36205628582.247414</v>
      </c>
      <c r="BK198">
        <v>37420751806.640007</v>
      </c>
      <c r="BL198">
        <v>37409557615.770958</v>
      </c>
    </row>
    <row r="199" spans="1:64" hidden="1" x14ac:dyDescent="0.25">
      <c r="A199" t="s">
        <v>475</v>
      </c>
      <c r="B199" t="s">
        <v>476</v>
      </c>
      <c r="C199" t="s">
        <v>622</v>
      </c>
      <c r="D199" t="s">
        <v>623</v>
      </c>
      <c r="AM199">
        <v>4418346306.3151178</v>
      </c>
      <c r="AN199">
        <v>4732866819.5020275</v>
      </c>
      <c r="AO199">
        <v>4790378322.3693142</v>
      </c>
      <c r="AP199">
        <v>5492993914.7553844</v>
      </c>
      <c r="AQ199">
        <v>6280370849.272541</v>
      </c>
      <c r="AR199">
        <v>6800412518.5911579</v>
      </c>
      <c r="AS199">
        <v>6218556740.2057095</v>
      </c>
      <c r="AT199">
        <v>5639569365.9532938</v>
      </c>
      <c r="AU199">
        <v>4935232731.0874043</v>
      </c>
      <c r="AV199">
        <v>5626948387.7679558</v>
      </c>
      <c r="AW199">
        <v>6860670260.9543076</v>
      </c>
      <c r="AX199">
        <v>7635284608.9294748</v>
      </c>
      <c r="AY199">
        <v>7559194714.1413422</v>
      </c>
      <c r="AZ199">
        <v>7845558290.6229706</v>
      </c>
      <c r="BA199">
        <v>8428419114.9931431</v>
      </c>
      <c r="BB199">
        <v>9152714542.8787994</v>
      </c>
      <c r="BC199">
        <v>9681500000</v>
      </c>
      <c r="BD199">
        <v>10611002273.875696</v>
      </c>
      <c r="BE199">
        <v>11257897418.429222</v>
      </c>
      <c r="BF199">
        <v>11786857594.022957</v>
      </c>
      <c r="BG199">
        <v>11768250076.698189</v>
      </c>
      <c r="BH199">
        <v>12206181928.102217</v>
      </c>
      <c r="BI199">
        <v>13288213428.499243</v>
      </c>
      <c r="BJ199">
        <v>13476822019.598644</v>
      </c>
      <c r="BK199">
        <v>13642193053.851152</v>
      </c>
      <c r="BL199">
        <v>13771659441.998123</v>
      </c>
    </row>
    <row r="200" spans="1:64" hidden="1" x14ac:dyDescent="0.25">
      <c r="A200" t="s">
        <v>477</v>
      </c>
      <c r="B200" t="s">
        <v>478</v>
      </c>
      <c r="C200" t="s">
        <v>622</v>
      </c>
      <c r="D200" t="s">
        <v>623</v>
      </c>
      <c r="Y200">
        <v>3674569775.8773503</v>
      </c>
      <c r="Z200">
        <v>3836203143.2812572</v>
      </c>
      <c r="AA200">
        <v>3716131476.7437968</v>
      </c>
      <c r="AB200">
        <v>3680877967.0055542</v>
      </c>
      <c r="AC200">
        <v>3901803106.2446146</v>
      </c>
      <c r="AD200">
        <v>3807710329.2468977</v>
      </c>
      <c r="AE200">
        <v>4014858947.7138543</v>
      </c>
      <c r="AF200">
        <v>3912475123.1740532</v>
      </c>
      <c r="AG200">
        <v>3945735711.275939</v>
      </c>
      <c r="AH200">
        <v>4134557309.8936915</v>
      </c>
      <c r="AI200">
        <v>4296623513.4105844</v>
      </c>
      <c r="AJ200">
        <v>4304525369.9858627</v>
      </c>
      <c r="AK200">
        <v>4534825079.5625849</v>
      </c>
      <c r="AL200">
        <v>4668922337.2677336</v>
      </c>
      <c r="AM200">
        <v>4892525052.8995523</v>
      </c>
      <c r="AN200">
        <v>5106062679.3609428</v>
      </c>
      <c r="AO200">
        <v>5259840959.5980005</v>
      </c>
      <c r="AP200">
        <v>5202538716.7708607</v>
      </c>
      <c r="AQ200">
        <v>5289674887.8149891</v>
      </c>
      <c r="AR200">
        <v>5540290219.2274151</v>
      </c>
      <c r="AS200">
        <v>5477566595.2988558</v>
      </c>
      <c r="AT200">
        <v>5537868318.0128727</v>
      </c>
      <c r="AU200">
        <v>5645947733.3485107</v>
      </c>
      <c r="AV200">
        <v>5762664119.3980722</v>
      </c>
      <c r="AW200">
        <v>5990734481.596879</v>
      </c>
      <c r="AX200">
        <v>6123085900.3573256</v>
      </c>
      <c r="AY200">
        <v>6272466994.339551</v>
      </c>
      <c r="AZ200">
        <v>6348014016.9615822</v>
      </c>
      <c r="BA200">
        <v>6462408479.6959381</v>
      </c>
      <c r="BB200">
        <v>6403285586.5016203</v>
      </c>
      <c r="BC200">
        <v>6598673080.3207693</v>
      </c>
      <c r="BD200">
        <v>6836776446.4932337</v>
      </c>
      <c r="BE200">
        <v>6892516569.7615232</v>
      </c>
      <c r="BF200">
        <v>7123659032.3330593</v>
      </c>
      <c r="BG200">
        <v>7374861828.272378</v>
      </c>
      <c r="BH200">
        <v>7641755115.6812525</v>
      </c>
      <c r="BI200">
        <v>7920481813.5351982</v>
      </c>
      <c r="BJ200">
        <v>8248998738.1622257</v>
      </c>
      <c r="BK200">
        <v>8485382047.3204794</v>
      </c>
      <c r="BL200">
        <v>8539576334.5607557</v>
      </c>
    </row>
    <row r="201" spans="1:64" hidden="1" x14ac:dyDescent="0.25">
      <c r="A201" t="s">
        <v>479</v>
      </c>
      <c r="B201" t="s">
        <v>480</v>
      </c>
      <c r="C201" t="s">
        <v>622</v>
      </c>
      <c r="D201" t="s">
        <v>623</v>
      </c>
      <c r="E201">
        <v>8805677836503.0684</v>
      </c>
      <c r="F201">
        <v>9218929247799.1387</v>
      </c>
      <c r="G201">
        <v>9760923471324.0527</v>
      </c>
      <c r="H201">
        <v>10292388083741.314</v>
      </c>
      <c r="I201">
        <v>10965869727808.277</v>
      </c>
      <c r="J201">
        <v>11569519495599.854</v>
      </c>
      <c r="K201">
        <v>12268582008969.359</v>
      </c>
      <c r="L201">
        <v>12837301540029.518</v>
      </c>
      <c r="M201">
        <v>13636110793469.172</v>
      </c>
      <c r="N201">
        <v>14421202682451.715</v>
      </c>
      <c r="O201">
        <v>14800257802359.863</v>
      </c>
      <c r="P201">
        <v>15357314653526.053</v>
      </c>
      <c r="Q201">
        <v>16187587785808.086</v>
      </c>
      <c r="R201">
        <v>17184538803417.439</v>
      </c>
      <c r="S201">
        <v>17348916375012.279</v>
      </c>
      <c r="T201">
        <v>17356493806905.047</v>
      </c>
      <c r="U201">
        <v>18177391745371.598</v>
      </c>
      <c r="V201">
        <v>18852177222691.406</v>
      </c>
      <c r="W201">
        <v>19651791035199.297</v>
      </c>
      <c r="X201">
        <v>20415154063663.43</v>
      </c>
      <c r="Y201">
        <v>20668377518692.281</v>
      </c>
      <c r="Z201">
        <v>21072700601740.16</v>
      </c>
      <c r="AA201">
        <v>21147939256046.473</v>
      </c>
      <c r="AB201">
        <v>21790940047862.895</v>
      </c>
      <c r="AC201">
        <v>22803844948536.625</v>
      </c>
      <c r="AD201">
        <v>23658251570279.785</v>
      </c>
      <c r="AE201">
        <v>24405206608747.277</v>
      </c>
      <c r="AF201">
        <v>25267396989524.953</v>
      </c>
      <c r="AG201">
        <v>26468765491624.844</v>
      </c>
      <c r="AH201">
        <v>27487726763418.707</v>
      </c>
      <c r="AI201">
        <v>28267613693590.641</v>
      </c>
      <c r="AJ201">
        <v>28620277989814.711</v>
      </c>
      <c r="AK201">
        <v>29136881174487.344</v>
      </c>
      <c r="AL201">
        <v>29415554514014.465</v>
      </c>
      <c r="AM201">
        <v>30285763380836.066</v>
      </c>
      <c r="AN201">
        <v>31098184055989.152</v>
      </c>
      <c r="AO201">
        <v>31980342937243.445</v>
      </c>
      <c r="AP201">
        <v>32917664102212.594</v>
      </c>
      <c r="AQ201">
        <v>33789539261760.02</v>
      </c>
      <c r="AR201">
        <v>34901558747940.273</v>
      </c>
      <c r="AS201">
        <v>36272006495095.367</v>
      </c>
      <c r="AT201">
        <v>36833577885488.211</v>
      </c>
      <c r="AU201">
        <v>37392076790852.141</v>
      </c>
      <c r="AV201">
        <v>38149796902391.398</v>
      </c>
      <c r="AW201">
        <v>39343397193114.555</v>
      </c>
      <c r="AX201">
        <v>40426903397584.508</v>
      </c>
      <c r="AY201">
        <v>41632627124773.977</v>
      </c>
      <c r="AZ201">
        <v>42740539302590.672</v>
      </c>
      <c r="BA201">
        <v>42837529712972.523</v>
      </c>
      <c r="BB201">
        <v>41349068207702.297</v>
      </c>
      <c r="BC201">
        <v>42523383032728.398</v>
      </c>
      <c r="BD201">
        <v>43204866308775.898</v>
      </c>
      <c r="BE201">
        <v>43691777998234.992</v>
      </c>
      <c r="BF201">
        <v>44281969690970.07</v>
      </c>
      <c r="BG201">
        <v>45118396934915.336</v>
      </c>
      <c r="BH201">
        <v>46066586890579.086</v>
      </c>
      <c r="BI201">
        <v>46826706873046.531</v>
      </c>
      <c r="BJ201">
        <v>47965512794376.063</v>
      </c>
      <c r="BK201">
        <v>48973434098777.852</v>
      </c>
      <c r="BL201">
        <v>49746025348666.234</v>
      </c>
    </row>
    <row r="202" spans="1:64" hidden="1" x14ac:dyDescent="0.25">
      <c r="A202" t="s">
        <v>481</v>
      </c>
      <c r="B202" t="s">
        <v>482</v>
      </c>
      <c r="C202" t="s">
        <v>622</v>
      </c>
      <c r="D202" t="s">
        <v>623</v>
      </c>
    </row>
    <row r="203" spans="1:64" hidden="1" x14ac:dyDescent="0.25">
      <c r="A203" t="s">
        <v>483</v>
      </c>
      <c r="B203" t="s">
        <v>484</v>
      </c>
      <c r="C203" t="s">
        <v>622</v>
      </c>
      <c r="D203" t="s">
        <v>623</v>
      </c>
      <c r="AS203">
        <v>36044298341.093132</v>
      </c>
      <c r="AT203">
        <v>37449372355.155067</v>
      </c>
      <c r="AU203">
        <v>40139043103.641716</v>
      </c>
      <c r="AV203">
        <v>41632198904.090149</v>
      </c>
      <c r="AW203">
        <v>49633455958.932755</v>
      </c>
      <c r="AX203">
        <v>53352370952.25692</v>
      </c>
      <c r="AY203">
        <v>67314817504.131897</v>
      </c>
      <c r="AZ203">
        <v>79421829550.18013</v>
      </c>
      <c r="BA203">
        <v>93450549190.614883</v>
      </c>
      <c r="BB203">
        <v>104624021240.90778</v>
      </c>
      <c r="BC203">
        <v>125122306346.15384</v>
      </c>
      <c r="BD203">
        <v>141857635543.44727</v>
      </c>
      <c r="BE203">
        <v>148567518488.75394</v>
      </c>
      <c r="BF203">
        <v>156821990195.11856</v>
      </c>
      <c r="BG203">
        <v>165187382156.52637</v>
      </c>
      <c r="BH203">
        <v>173039309518.1666</v>
      </c>
      <c r="BI203">
        <v>178341565994.81619</v>
      </c>
      <c r="BJ203">
        <v>175670714339.0314</v>
      </c>
      <c r="BK203">
        <v>177840023139.01398</v>
      </c>
      <c r="BL203">
        <v>179217942561.52835</v>
      </c>
    </row>
    <row r="204" spans="1:64" hidden="1" x14ac:dyDescent="0.25">
      <c r="A204" t="s">
        <v>485</v>
      </c>
      <c r="B204" t="s">
        <v>486</v>
      </c>
      <c r="C204" t="s">
        <v>622</v>
      </c>
      <c r="D204" t="s">
        <v>623</v>
      </c>
      <c r="AI204">
        <v>124867598832.26392</v>
      </c>
      <c r="AJ204">
        <v>108736939281.05836</v>
      </c>
      <c r="AK204">
        <v>99203723402.268387</v>
      </c>
      <c r="AL204">
        <v>100720384147.59435</v>
      </c>
      <c r="AM204">
        <v>104680651969.33612</v>
      </c>
      <c r="AN204">
        <v>111205932431.07086</v>
      </c>
      <c r="AO204">
        <v>115551528974.83937</v>
      </c>
      <c r="AP204">
        <v>109948362840.16548</v>
      </c>
      <c r="AQ204">
        <v>107716616781.61102</v>
      </c>
      <c r="AR204">
        <v>107310890612.6217</v>
      </c>
      <c r="AS204">
        <v>109952094351.04112</v>
      </c>
      <c r="AT204">
        <v>115689544451.41457</v>
      </c>
      <c r="AU204">
        <v>122287309511.90816</v>
      </c>
      <c r="AV204">
        <v>125150235592.49088</v>
      </c>
      <c r="AW204">
        <v>138201043602.4913</v>
      </c>
      <c r="AX204">
        <v>144652472925.67355</v>
      </c>
      <c r="AY204">
        <v>156266346693.62582</v>
      </c>
      <c r="AZ204">
        <v>167570353781.43399</v>
      </c>
      <c r="BA204">
        <v>183166909447.58975</v>
      </c>
      <c r="BB204">
        <v>173060868628.32239</v>
      </c>
      <c r="BC204">
        <v>166309355234.58887</v>
      </c>
      <c r="BD204">
        <v>169479324149.24765</v>
      </c>
      <c r="BE204">
        <v>172937829621.07233</v>
      </c>
      <c r="BF204">
        <v>179459249986.08371</v>
      </c>
      <c r="BG204">
        <v>185935438388.18393</v>
      </c>
      <c r="BH204">
        <v>191427365158.10635</v>
      </c>
      <c r="BI204">
        <v>200430189829.57999</v>
      </c>
      <c r="BJ204">
        <v>215100574411.24323</v>
      </c>
      <c r="BK204">
        <v>224725300753.37872</v>
      </c>
      <c r="BL204">
        <v>234057305195.06888</v>
      </c>
    </row>
    <row r="205" spans="1:64" hidden="1" x14ac:dyDescent="0.25">
      <c r="A205" t="s">
        <v>487</v>
      </c>
      <c r="B205" t="s">
        <v>488</v>
      </c>
      <c r="C205" t="s">
        <v>622</v>
      </c>
      <c r="D205" t="s">
        <v>623</v>
      </c>
      <c r="AH205">
        <v>1459986357545.634</v>
      </c>
      <c r="AI205">
        <v>1416186830442.0264</v>
      </c>
      <c r="AJ205">
        <v>1344712738592.7959</v>
      </c>
      <c r="AK205">
        <v>1149311538502.5476</v>
      </c>
      <c r="AL205">
        <v>1049683004138.0245</v>
      </c>
      <c r="AM205">
        <v>917740411956.46387</v>
      </c>
      <c r="AN205">
        <v>879713577296.92725</v>
      </c>
      <c r="AO205">
        <v>846679721605.06165</v>
      </c>
      <c r="AP205">
        <v>858532524842.24023</v>
      </c>
      <c r="AQ205">
        <v>813030630484.77698</v>
      </c>
      <c r="AR205">
        <v>865063897237.21985</v>
      </c>
      <c r="AS205">
        <v>951570864960.2019</v>
      </c>
      <c r="AT205">
        <v>1000101466517.9652</v>
      </c>
      <c r="AU205">
        <v>1047106154523.4521</v>
      </c>
      <c r="AV205">
        <v>1123544404800.3958</v>
      </c>
      <c r="AW205">
        <v>1204439016241.7053</v>
      </c>
      <c r="AX205">
        <v>1281522697121.6448</v>
      </c>
      <c r="AY205">
        <v>1386608432989.6541</v>
      </c>
      <c r="AZ205">
        <v>1504469841529.4155</v>
      </c>
      <c r="BA205">
        <v>1582701810889.9651</v>
      </c>
      <c r="BB205">
        <v>1459251165972.7837</v>
      </c>
      <c r="BC205">
        <v>1524917468442.0063</v>
      </c>
      <c r="BD205">
        <v>1590489364644.2852</v>
      </c>
      <c r="BE205">
        <v>1654492026998.8298</v>
      </c>
      <c r="BF205">
        <v>1683535346495.7563</v>
      </c>
      <c r="BG205">
        <v>1695930665412.9497</v>
      </c>
      <c r="BH205">
        <v>1662474715110.3518</v>
      </c>
      <c r="BI205">
        <v>1665694763578.5344</v>
      </c>
      <c r="BJ205">
        <v>1696106853061.0427</v>
      </c>
      <c r="BK205">
        <v>1739125742080.4866</v>
      </c>
      <c r="BL205">
        <v>1762462643295.8445</v>
      </c>
    </row>
    <row r="206" spans="1:64" hidden="1" x14ac:dyDescent="0.25">
      <c r="A206" t="s">
        <v>489</v>
      </c>
      <c r="B206" t="s">
        <v>490</v>
      </c>
      <c r="C206" t="s">
        <v>622</v>
      </c>
      <c r="D206" t="s">
        <v>623</v>
      </c>
      <c r="E206">
        <v>1031511773.9627793</v>
      </c>
      <c r="F206">
        <v>987182286.79067802</v>
      </c>
      <c r="G206">
        <v>1099067536.7138371</v>
      </c>
      <c r="H206">
        <v>991134220.20231605</v>
      </c>
      <c r="I206">
        <v>867589412.17516601</v>
      </c>
      <c r="J206">
        <v>928403345.833951</v>
      </c>
      <c r="K206">
        <v>993474308.42310953</v>
      </c>
      <c r="L206">
        <v>1062183165.5499749</v>
      </c>
      <c r="M206">
        <v>1136682365.8334632</v>
      </c>
      <c r="N206">
        <v>1261801201.2659972</v>
      </c>
      <c r="O206">
        <v>1337527257.1004379</v>
      </c>
      <c r="P206">
        <v>1353666405.3882086</v>
      </c>
      <c r="Q206">
        <v>1357227472.203728</v>
      </c>
      <c r="R206">
        <v>1403890148.9022281</v>
      </c>
      <c r="S206">
        <v>1423682523.1302929</v>
      </c>
      <c r="T206">
        <v>1393588360.0131688</v>
      </c>
      <c r="U206">
        <v>1665401877.1402297</v>
      </c>
      <c r="V206">
        <v>1698611813.8568954</v>
      </c>
      <c r="W206">
        <v>1854049077.0504246</v>
      </c>
      <c r="X206">
        <v>2074122997.4850612</v>
      </c>
      <c r="Y206">
        <v>2259790447.4830523</v>
      </c>
      <c r="Z206">
        <v>2382637164.0462332</v>
      </c>
      <c r="AA206">
        <v>2425783064.4503994</v>
      </c>
      <c r="AB206">
        <v>2570853380.4048734</v>
      </c>
      <c r="AC206">
        <v>2461829317.162221</v>
      </c>
      <c r="AD206">
        <v>2570217466.4686074</v>
      </c>
      <c r="AE206">
        <v>2710863299.9192538</v>
      </c>
      <c r="AF206">
        <v>2710211713.9022918</v>
      </c>
      <c r="AG206">
        <v>2832139395.8579888</v>
      </c>
      <c r="AH206">
        <v>2831104694.3008127</v>
      </c>
      <c r="AI206">
        <v>2763178251.4262486</v>
      </c>
      <c r="AJ206">
        <v>2693701459.6514263</v>
      </c>
      <c r="AK206">
        <v>2851895145.0977206</v>
      </c>
      <c r="AL206">
        <v>2620643755.1283464</v>
      </c>
      <c r="AM206">
        <v>1303820922.4811018</v>
      </c>
      <c r="AN206">
        <v>1763079825.1762557</v>
      </c>
      <c r="AO206">
        <v>1987796615.7503521</v>
      </c>
      <c r="AP206">
        <v>2263101526.9651146</v>
      </c>
      <c r="AQ206">
        <v>2463582211.4781747</v>
      </c>
      <c r="AR206">
        <v>2570794558.1320219</v>
      </c>
      <c r="AS206">
        <v>2785993668.7208285</v>
      </c>
      <c r="AT206">
        <v>3022373088.3752689</v>
      </c>
      <c r="AU206">
        <v>3421086742.3530178</v>
      </c>
      <c r="AV206">
        <v>3496431577.5410051</v>
      </c>
      <c r="AW206">
        <v>3756834601.5417838</v>
      </c>
      <c r="AX206">
        <v>4109146772.0287352</v>
      </c>
      <c r="AY206">
        <v>4488300944.6358929</v>
      </c>
      <c r="AZ206">
        <v>4830905577.2073746</v>
      </c>
      <c r="BA206">
        <v>5370094699.3815088</v>
      </c>
      <c r="BB206">
        <v>5705632174.6375084</v>
      </c>
      <c r="BC206">
        <v>6124120673.419982</v>
      </c>
      <c r="BD206">
        <v>6611503063.3691597</v>
      </c>
      <c r="BE206">
        <v>7182836111.7442884</v>
      </c>
      <c r="BF206">
        <v>7521855503.3313437</v>
      </c>
      <c r="BG206">
        <v>7985740871.2037706</v>
      </c>
      <c r="BH206">
        <v>8693025510.7831306</v>
      </c>
      <c r="BI206">
        <v>9212063835.7993126</v>
      </c>
      <c r="BJ206">
        <v>9578362180.7515526</v>
      </c>
      <c r="BK206">
        <v>10400130536.265553</v>
      </c>
      <c r="BL206">
        <v>11380725067.389626</v>
      </c>
    </row>
    <row r="207" spans="1:64" hidden="1" x14ac:dyDescent="0.25">
      <c r="A207" t="s">
        <v>491</v>
      </c>
      <c r="B207" t="s">
        <v>492</v>
      </c>
      <c r="C207" t="s">
        <v>622</v>
      </c>
      <c r="D207" t="s">
        <v>623</v>
      </c>
      <c r="E207">
        <v>190125396104.55664</v>
      </c>
      <c r="F207">
        <v>197906109603.60297</v>
      </c>
      <c r="G207">
        <v>204438710165.00949</v>
      </c>
      <c r="H207">
        <v>215472324209.76804</v>
      </c>
      <c r="I207">
        <v>232029091900.22769</v>
      </c>
      <c r="J207">
        <v>229558390405.94235</v>
      </c>
      <c r="K207">
        <v>231728940452.63144</v>
      </c>
      <c r="L207">
        <v>246707515486.46185</v>
      </c>
      <c r="M207">
        <v>257389012600.3653</v>
      </c>
      <c r="N207">
        <v>272682469184.90659</v>
      </c>
      <c r="O207">
        <v>288192767329.87408</v>
      </c>
      <c r="P207">
        <v>290579754869.95667</v>
      </c>
      <c r="Q207">
        <v>286111007078.03174</v>
      </c>
      <c r="R207">
        <v>296803649124.94934</v>
      </c>
      <c r="S207">
        <v>303343014289.45007</v>
      </c>
      <c r="T207">
        <v>325736726164.69946</v>
      </c>
      <c r="U207">
        <v>333500606157.94843</v>
      </c>
      <c r="V207">
        <v>355032530500.31555</v>
      </c>
      <c r="W207">
        <v>376423128639.55145</v>
      </c>
      <c r="X207">
        <v>364616329679.34509</v>
      </c>
      <c r="Y207">
        <v>388345517229.55035</v>
      </c>
      <c r="Z207">
        <v>412926291980.88794</v>
      </c>
      <c r="AA207">
        <v>428410556542.47949</v>
      </c>
      <c r="AB207">
        <v>457446829937.23621</v>
      </c>
      <c r="AC207">
        <v>476387511403.49884</v>
      </c>
      <c r="AD207">
        <v>502071680810.64722</v>
      </c>
      <c r="AE207">
        <v>526207069131.8844</v>
      </c>
      <c r="AF207">
        <v>548109258701.79657</v>
      </c>
      <c r="AG207">
        <v>595294012474.21802</v>
      </c>
      <c r="AH207">
        <v>627962984455.48621</v>
      </c>
      <c r="AI207">
        <v>662055405961.8623</v>
      </c>
      <c r="AJ207">
        <v>674379849788.2793</v>
      </c>
      <c r="AK207">
        <v>712864316641.56775</v>
      </c>
      <c r="AL207">
        <v>744413569789.95459</v>
      </c>
      <c r="AM207">
        <v>789798738646.02344</v>
      </c>
      <c r="AN207">
        <v>845004995568.68811</v>
      </c>
      <c r="AO207">
        <v>903271278012.97632</v>
      </c>
      <c r="AP207">
        <v>937724740842.05664</v>
      </c>
      <c r="AQ207">
        <v>990548933145.22546</v>
      </c>
      <c r="AR207">
        <v>1068078029028.9459</v>
      </c>
      <c r="AS207">
        <v>1111470512485.0303</v>
      </c>
      <c r="AT207">
        <v>1161448204686.9563</v>
      </c>
      <c r="AU207">
        <v>1203811050215.0559</v>
      </c>
      <c r="AV207">
        <v>1292620576571.4658</v>
      </c>
      <c r="AW207">
        <v>1390598921622.801</v>
      </c>
      <c r="AX207">
        <v>1496314174302.0994</v>
      </c>
      <c r="AY207">
        <v>1611778511171.2268</v>
      </c>
      <c r="AZ207">
        <v>1729959999428.8872</v>
      </c>
      <c r="BA207">
        <v>1785970627444.0422</v>
      </c>
      <c r="BB207">
        <v>1913383693480.2031</v>
      </c>
      <c r="BC207">
        <v>2060781195903.1748</v>
      </c>
      <c r="BD207">
        <v>2166655408446.3164</v>
      </c>
      <c r="BE207">
        <v>2285864513236.6943</v>
      </c>
      <c r="BF207">
        <v>2425017718778.0845</v>
      </c>
      <c r="BG207">
        <v>2594589561135.2432</v>
      </c>
      <c r="BH207">
        <v>2788673390756.7568</v>
      </c>
      <c r="BI207">
        <v>3005586339162.2378</v>
      </c>
      <c r="BJ207">
        <v>3210838392648.4673</v>
      </c>
      <c r="BK207">
        <v>3406569482815.2466</v>
      </c>
      <c r="BL207">
        <v>3547700986303.8296</v>
      </c>
    </row>
    <row r="208" spans="1:64" hidden="1" x14ac:dyDescent="0.25">
      <c r="A208" t="s">
        <v>493</v>
      </c>
      <c r="B208" t="s">
        <v>494</v>
      </c>
      <c r="C208" t="s">
        <v>622</v>
      </c>
      <c r="D208" t="s">
        <v>623</v>
      </c>
      <c r="M208">
        <v>76790678103.211273</v>
      </c>
      <c r="N208">
        <v>81427212127.07019</v>
      </c>
      <c r="O208">
        <v>129182098462.14595</v>
      </c>
      <c r="P208">
        <v>155680210497.62253</v>
      </c>
      <c r="Q208">
        <v>191378679505.7467</v>
      </c>
      <c r="R208">
        <v>237635917850.22601</v>
      </c>
      <c r="S208">
        <v>276199629708.02655</v>
      </c>
      <c r="T208">
        <v>251538830034.02347</v>
      </c>
      <c r="U208">
        <v>296365500030.38489</v>
      </c>
      <c r="V208">
        <v>317387771565.2962</v>
      </c>
      <c r="W208">
        <v>300820999320.78864</v>
      </c>
      <c r="X208">
        <v>336677152442.96301</v>
      </c>
      <c r="Y208">
        <v>355707685738.41528</v>
      </c>
      <c r="Z208">
        <v>362619101930.25696</v>
      </c>
      <c r="AA208">
        <v>287448567107.52264</v>
      </c>
      <c r="AB208">
        <v>241309087435.95648</v>
      </c>
      <c r="AC208">
        <v>230060580333.19876</v>
      </c>
      <c r="AD208">
        <v>207527291582.25104</v>
      </c>
      <c r="AE208">
        <v>242833383117.65384</v>
      </c>
      <c r="AF208">
        <v>226727468659.37503</v>
      </c>
      <c r="AG208">
        <v>256449882045.50845</v>
      </c>
      <c r="AH208">
        <v>255159898411.01178</v>
      </c>
      <c r="AI208">
        <v>293927428477.36725</v>
      </c>
      <c r="AJ208">
        <v>338039704971.01776</v>
      </c>
      <c r="AK208">
        <v>351519173976.83014</v>
      </c>
      <c r="AL208">
        <v>346725361359.80884</v>
      </c>
      <c r="AM208">
        <v>348662585957.28516</v>
      </c>
      <c r="AN208">
        <v>349402069125.16412</v>
      </c>
      <c r="AO208">
        <v>358617283905.18848</v>
      </c>
      <c r="AP208">
        <v>362575637121.29828</v>
      </c>
      <c r="AQ208">
        <v>373066264715.5943</v>
      </c>
      <c r="AR208">
        <v>359026717121.85925</v>
      </c>
      <c r="AS208">
        <v>379223464035.03479</v>
      </c>
      <c r="AT208">
        <v>374632039196.59534</v>
      </c>
      <c r="AU208">
        <v>364070508643.50769</v>
      </c>
      <c r="AV208">
        <v>404999538711.39282</v>
      </c>
      <c r="AW208">
        <v>437231190746.349</v>
      </c>
      <c r="AX208">
        <v>461601802003.85608</v>
      </c>
      <c r="AY208">
        <v>474473116917.56451</v>
      </c>
      <c r="AZ208">
        <v>483237253411.60114</v>
      </c>
      <c r="BA208">
        <v>513438483603.59045</v>
      </c>
      <c r="BB208">
        <v>502865505793.73383</v>
      </c>
      <c r="BC208">
        <v>528207332649.53601</v>
      </c>
      <c r="BD208">
        <v>581011409171.00195</v>
      </c>
      <c r="BE208">
        <v>612452521453.50732</v>
      </c>
      <c r="BF208">
        <v>628984175052.33655</v>
      </c>
      <c r="BG208">
        <v>651957706949.76648</v>
      </c>
      <c r="BH208">
        <v>678729756049.65369</v>
      </c>
      <c r="BI208">
        <v>690068783385.48975</v>
      </c>
      <c r="BJ208">
        <v>684951905059.21509</v>
      </c>
      <c r="BK208">
        <v>701624393201.24292</v>
      </c>
      <c r="BL208">
        <v>703949827121.99451</v>
      </c>
    </row>
    <row r="209" spans="1:64" hidden="1" x14ac:dyDescent="0.25">
      <c r="A209" t="s">
        <v>495</v>
      </c>
      <c r="B209" t="s">
        <v>496</v>
      </c>
      <c r="C209" t="s">
        <v>622</v>
      </c>
      <c r="D209" t="s">
        <v>623</v>
      </c>
      <c r="E209">
        <v>8261105029.9845695</v>
      </c>
      <c r="F209">
        <v>8262954801.606719</v>
      </c>
      <c r="G209">
        <v>8834407712.9573441</v>
      </c>
      <c r="H209">
        <v>8582894627.2813034</v>
      </c>
      <c r="I209">
        <v>8486727660.1023674</v>
      </c>
      <c r="J209">
        <v>9061879479.9821072</v>
      </c>
      <c r="K209">
        <v>8737903923.5866585</v>
      </c>
      <c r="L209">
        <v>8862338777.8368282</v>
      </c>
      <c r="M209">
        <v>9036326058.1873417</v>
      </c>
      <c r="N209">
        <v>9161872298.7272491</v>
      </c>
      <c r="O209">
        <v>9704720077.6714344</v>
      </c>
      <c r="P209">
        <v>9922815620.4049015</v>
      </c>
      <c r="Q209">
        <v>9419630981.8281841</v>
      </c>
      <c r="R209">
        <v>9479181441.5298443</v>
      </c>
      <c r="S209">
        <v>10564101165.88986</v>
      </c>
      <c r="T209">
        <v>12224087658.294764</v>
      </c>
      <c r="U209">
        <v>14261258727.378876</v>
      </c>
      <c r="V209">
        <v>15148858618.027525</v>
      </c>
      <c r="W209">
        <v>14250381824.817429</v>
      </c>
      <c r="X209">
        <v>13535212258.169367</v>
      </c>
      <c r="Y209">
        <v>13741530872.20841</v>
      </c>
      <c r="Z209">
        <v>14763565977.997561</v>
      </c>
      <c r="AA209">
        <v>15643277628.321354</v>
      </c>
      <c r="AB209">
        <v>15965920494.399073</v>
      </c>
      <c r="AC209">
        <v>15166202422.041862</v>
      </c>
      <c r="AD209">
        <v>14213606638.543791</v>
      </c>
      <c r="AE209">
        <v>14983104439.919302</v>
      </c>
      <c r="AF209">
        <v>17113834431.48531</v>
      </c>
      <c r="AG209">
        <v>17057171925.877478</v>
      </c>
      <c r="AH209">
        <v>18580615102.439251</v>
      </c>
      <c r="AI209">
        <v>17564245464.395489</v>
      </c>
      <c r="AJ209">
        <v>18883480243.338135</v>
      </c>
      <c r="AK209">
        <v>20125609398.408028</v>
      </c>
      <c r="AL209">
        <v>21045098014.689217</v>
      </c>
      <c r="AM209">
        <v>21256859734.587009</v>
      </c>
      <c r="AN209">
        <v>22531653237.246067</v>
      </c>
      <c r="AO209">
        <v>23865329902.375141</v>
      </c>
      <c r="AP209">
        <v>26387116382.570248</v>
      </c>
      <c r="AQ209">
        <v>27524006374.74374</v>
      </c>
      <c r="AR209">
        <v>28378377867.575081</v>
      </c>
      <c r="AS209">
        <v>30179232201.953362</v>
      </c>
      <c r="AT209">
        <v>32140991067.279522</v>
      </c>
      <c r="AU209">
        <v>34206780597.788975</v>
      </c>
      <c r="AV209">
        <v>36852535416.572937</v>
      </c>
      <c r="AW209">
        <v>38283632611.372223</v>
      </c>
      <c r="AX209">
        <v>41150976445.270409</v>
      </c>
      <c r="AY209">
        <v>45292537460.439262</v>
      </c>
      <c r="AZ209">
        <v>50511102878.462021</v>
      </c>
      <c r="BA209">
        <v>54451960604.837563</v>
      </c>
      <c r="BB209">
        <v>56217210167.744186</v>
      </c>
      <c r="BC209">
        <v>58167563412.759422</v>
      </c>
      <c r="BD209">
        <v>57023002675.997955</v>
      </c>
      <c r="BE209">
        <v>57320409054.730179</v>
      </c>
      <c r="BF209">
        <v>59839466682.771286</v>
      </c>
      <c r="BG209">
        <v>61442820712.753807</v>
      </c>
      <c r="BH209">
        <v>64457231228.698265</v>
      </c>
      <c r="BI209">
        <v>67486705651.710899</v>
      </c>
      <c r="BJ209">
        <v>68004910084.650398</v>
      </c>
      <c r="BK209">
        <v>66447632082.22596</v>
      </c>
      <c r="BL209">
        <v>64784090846.267731</v>
      </c>
    </row>
    <row r="210" spans="1:64" hidden="1" x14ac:dyDescent="0.25">
      <c r="A210" t="s">
        <v>497</v>
      </c>
      <c r="B210" t="s">
        <v>498</v>
      </c>
      <c r="C210" t="s">
        <v>622</v>
      </c>
      <c r="D210" t="s">
        <v>623</v>
      </c>
      <c r="E210">
        <v>4366638293.8471832</v>
      </c>
      <c r="F210">
        <v>4497351351.6564837</v>
      </c>
      <c r="G210">
        <v>4491224368.79599</v>
      </c>
      <c r="H210">
        <v>4574962284.5807667</v>
      </c>
      <c r="I210">
        <v>4752650484.7488966</v>
      </c>
      <c r="J210">
        <v>4815964795.0229797</v>
      </c>
      <c r="K210">
        <v>4954508590.8108244</v>
      </c>
      <c r="L210">
        <v>4894073848.5134935</v>
      </c>
      <c r="M210">
        <v>5201948950.8585768</v>
      </c>
      <c r="N210">
        <v>4861005781.935585</v>
      </c>
      <c r="O210">
        <v>5277207309.2541819</v>
      </c>
      <c r="P210">
        <v>5269795501.2050447</v>
      </c>
      <c r="Q210">
        <v>5606177557.5081329</v>
      </c>
      <c r="R210">
        <v>5293171203.5910168</v>
      </c>
      <c r="S210">
        <v>5515525444.0621452</v>
      </c>
      <c r="T210">
        <v>5931156832.0942888</v>
      </c>
      <c r="U210">
        <v>6460245897.0062628</v>
      </c>
      <c r="V210">
        <v>6286923617.1155348</v>
      </c>
      <c r="W210">
        <v>6038342978.8292208</v>
      </c>
      <c r="X210">
        <v>6461128770.5711498</v>
      </c>
      <c r="Y210">
        <v>6247223557.5771074</v>
      </c>
      <c r="Z210">
        <v>6563927582.6304865</v>
      </c>
      <c r="AA210">
        <v>7078740665.0451498</v>
      </c>
      <c r="AB210">
        <v>6701699137.5246515</v>
      </c>
      <c r="AC210">
        <v>6952728995.3257456</v>
      </c>
      <c r="AD210">
        <v>7181019814.2862139</v>
      </c>
      <c r="AE210">
        <v>7404589356.0951033</v>
      </c>
      <c r="AF210">
        <v>7855852768.1218195</v>
      </c>
      <c r="AG210">
        <v>7809312260.878994</v>
      </c>
      <c r="AH210">
        <v>8119955463.8533306</v>
      </c>
      <c r="AI210">
        <v>8065093946.9167337</v>
      </c>
      <c r="AJ210">
        <v>8271223669.7071972</v>
      </c>
      <c r="AK210">
        <v>8374005801.3210354</v>
      </c>
      <c r="AL210">
        <v>8482933228.1139545</v>
      </c>
      <c r="AM210">
        <v>8481463249.5560894</v>
      </c>
      <c r="AN210">
        <v>8936364231.3365383</v>
      </c>
      <c r="AO210">
        <v>9116175060.2510262</v>
      </c>
      <c r="AP210">
        <v>9400967403.2059288</v>
      </c>
      <c r="AQ210">
        <v>9955499688.1182957</v>
      </c>
      <c r="AR210">
        <v>10587386781.258661</v>
      </c>
      <c r="AS210">
        <v>10926076017.671497</v>
      </c>
      <c r="AT210">
        <v>11426590430.406294</v>
      </c>
      <c r="AU210">
        <v>11501412161.336916</v>
      </c>
      <c r="AV210">
        <v>12270077779.753983</v>
      </c>
      <c r="AW210">
        <v>12990426096.569811</v>
      </c>
      <c r="AX210">
        <v>13720826684.959013</v>
      </c>
      <c r="AY210">
        <v>14058574473.224094</v>
      </c>
      <c r="AZ210">
        <v>14752855076.426735</v>
      </c>
      <c r="BA210">
        <v>15351286308.773088</v>
      </c>
      <c r="BB210">
        <v>15672516132.503883</v>
      </c>
      <c r="BC210">
        <v>16230887978.499348</v>
      </c>
      <c r="BD210">
        <v>16467597410.043713</v>
      </c>
      <c r="BE210">
        <v>17310309290.836128</v>
      </c>
      <c r="BF210">
        <v>17798824507.31744</v>
      </c>
      <c r="BG210">
        <v>18975949784.508228</v>
      </c>
      <c r="BH210">
        <v>20184156790.417053</v>
      </c>
      <c r="BI210">
        <v>21467075636.659378</v>
      </c>
      <c r="BJ210">
        <v>23057246299.047771</v>
      </c>
      <c r="BK210">
        <v>24528196373.326847</v>
      </c>
      <c r="BL210">
        <v>25821124786.010738</v>
      </c>
    </row>
    <row r="211" spans="1:64" hidden="1" x14ac:dyDescent="0.25">
      <c r="A211" t="s">
        <v>499</v>
      </c>
      <c r="B211" t="s">
        <v>500</v>
      </c>
      <c r="C211" t="s">
        <v>622</v>
      </c>
      <c r="D211" t="s">
        <v>623</v>
      </c>
      <c r="E211">
        <v>5768016072.1364985</v>
      </c>
      <c r="F211">
        <v>6237353063.245204</v>
      </c>
      <c r="G211">
        <v>6708525608.1699181</v>
      </c>
      <c r="H211">
        <v>7382103260.4214458</v>
      </c>
      <c r="I211">
        <v>7153012024.5388117</v>
      </c>
      <c r="J211">
        <v>7713420724.2110291</v>
      </c>
      <c r="K211">
        <v>8498614168.1206293</v>
      </c>
      <c r="L211">
        <v>9561682220.4844799</v>
      </c>
      <c r="M211">
        <v>10855112276.757433</v>
      </c>
      <c r="N211">
        <v>12356736494.699995</v>
      </c>
      <c r="O211">
        <v>14079544947.471615</v>
      </c>
      <c r="P211">
        <v>15827345171.430431</v>
      </c>
      <c r="Q211">
        <v>17934843345.103275</v>
      </c>
      <c r="R211">
        <v>19836406500.264671</v>
      </c>
      <c r="S211">
        <v>21049919367.317547</v>
      </c>
      <c r="T211">
        <v>21888061478.996628</v>
      </c>
      <c r="U211">
        <v>23515915320.901638</v>
      </c>
      <c r="V211">
        <v>25127390374.909958</v>
      </c>
      <c r="W211">
        <v>27081619804.946068</v>
      </c>
      <c r="X211">
        <v>29669044703.281513</v>
      </c>
      <c r="Y211">
        <v>32669539808.442623</v>
      </c>
      <c r="Z211">
        <v>36203122100.706894</v>
      </c>
      <c r="AA211">
        <v>38774309407.593025</v>
      </c>
      <c r="AB211">
        <v>42091296349.56826</v>
      </c>
      <c r="AC211">
        <v>45792125833.760414</v>
      </c>
      <c r="AD211">
        <v>45506909010.04213</v>
      </c>
      <c r="AE211">
        <v>46118007234.325668</v>
      </c>
      <c r="AF211">
        <v>51097723540.710083</v>
      </c>
      <c r="AG211">
        <v>56853243727.252983</v>
      </c>
      <c r="AH211">
        <v>62628743211.100899</v>
      </c>
      <c r="AI211">
        <v>68779542852.098907</v>
      </c>
      <c r="AJ211">
        <v>73379864304.359039</v>
      </c>
      <c r="AK211">
        <v>78252059516.059555</v>
      </c>
      <c r="AL211">
        <v>87221916827.328583</v>
      </c>
      <c r="AM211">
        <v>96901498081.379776</v>
      </c>
      <c r="AN211">
        <v>103879285314.71342</v>
      </c>
      <c r="AO211">
        <v>111640501036.36436</v>
      </c>
      <c r="AP211">
        <v>120928897532.9346</v>
      </c>
      <c r="AQ211">
        <v>118274051330.97269</v>
      </c>
      <c r="AR211">
        <v>125044067991.9789</v>
      </c>
      <c r="AS211">
        <v>136346984801.61877</v>
      </c>
      <c r="AT211">
        <v>134889413875.26042</v>
      </c>
      <c r="AU211">
        <v>140169808016.35181</v>
      </c>
      <c r="AV211">
        <v>146527601649.21667</v>
      </c>
      <c r="AW211">
        <v>160916013825.3436</v>
      </c>
      <c r="AX211">
        <v>172757877474.65314</v>
      </c>
      <c r="AY211">
        <v>188314972645.78815</v>
      </c>
      <c r="AZ211">
        <v>205304999963.21274</v>
      </c>
      <c r="BA211">
        <v>209140601456.43417</v>
      </c>
      <c r="BB211">
        <v>209393625490.14859</v>
      </c>
      <c r="BC211">
        <v>239809387605.42722</v>
      </c>
      <c r="BD211">
        <v>255008196791.32202</v>
      </c>
      <c r="BE211">
        <v>266385665325.18134</v>
      </c>
      <c r="BF211">
        <v>279271535506.4577</v>
      </c>
      <c r="BG211">
        <v>290269256195.07428</v>
      </c>
      <c r="BH211">
        <v>298944012931.30804</v>
      </c>
      <c r="BI211">
        <v>308640184767.927</v>
      </c>
      <c r="BJ211">
        <v>322024690203.14453</v>
      </c>
      <c r="BK211">
        <v>333096256633.74365</v>
      </c>
      <c r="BL211">
        <v>335538884575.28546</v>
      </c>
    </row>
    <row r="212" spans="1:64" hidden="1" x14ac:dyDescent="0.25">
      <c r="A212" t="s">
        <v>501</v>
      </c>
      <c r="B212" t="s">
        <v>502</v>
      </c>
      <c r="C212" t="s">
        <v>622</v>
      </c>
      <c r="D212" t="s">
        <v>623</v>
      </c>
      <c r="Y212">
        <v>418276021.78342676</v>
      </c>
      <c r="Z212">
        <v>410776628.46357238</v>
      </c>
      <c r="AA212">
        <v>403910986.69187468</v>
      </c>
      <c r="AB212">
        <v>419649150.13776624</v>
      </c>
      <c r="AC212">
        <v>420388526.9439491</v>
      </c>
      <c r="AD212">
        <v>407185369.69068438</v>
      </c>
      <c r="AE212">
        <v>406340367.62647545</v>
      </c>
      <c r="AF212">
        <v>440562951.22693765</v>
      </c>
      <c r="AG212">
        <v>446055464.64429575</v>
      </c>
      <c r="AH212">
        <v>465068011.08899695</v>
      </c>
      <c r="AI212">
        <v>475313661.11753035</v>
      </c>
      <c r="AJ212">
        <v>503832480.7845822</v>
      </c>
      <c r="AK212">
        <v>567841387.14840961</v>
      </c>
      <c r="AL212">
        <v>590550817.62402499</v>
      </c>
      <c r="AM212">
        <v>638399059.50985634</v>
      </c>
      <c r="AN212">
        <v>702830466.90578818</v>
      </c>
      <c r="AO212">
        <v>714132369.51458287</v>
      </c>
      <c r="AP212">
        <v>707583603.5169636</v>
      </c>
      <c r="AQ212">
        <v>716773000.96523583</v>
      </c>
      <c r="AR212">
        <v>713287367.45037389</v>
      </c>
      <c r="AS212">
        <v>611464618.71319628</v>
      </c>
      <c r="AT212">
        <v>562771374.76315594</v>
      </c>
      <c r="AU212">
        <v>547033211.31726432</v>
      </c>
      <c r="AV212">
        <v>582734548.53009224</v>
      </c>
      <c r="AW212">
        <v>621499018.22567749</v>
      </c>
      <c r="AX212">
        <v>655932852.34219193</v>
      </c>
      <c r="AY212">
        <v>687831680.26607955</v>
      </c>
      <c r="AZ212">
        <v>718463005.09365368</v>
      </c>
      <c r="BA212">
        <v>760184982.01397026</v>
      </c>
      <c r="BB212">
        <v>779620029.49077606</v>
      </c>
      <c r="BC212">
        <v>846797693.5953871</v>
      </c>
      <c r="BD212">
        <v>908377219.02461386</v>
      </c>
      <c r="BE212">
        <v>925277260.30879271</v>
      </c>
      <c r="BF212">
        <v>974604255.80698979</v>
      </c>
      <c r="BG212">
        <v>984849905.83552313</v>
      </c>
      <c r="BH212">
        <v>998792439.89497077</v>
      </c>
      <c r="BI212">
        <v>1057520083.3574923</v>
      </c>
      <c r="BJ212">
        <v>1114029596.4014654</v>
      </c>
      <c r="BK212">
        <v>1157969703.7403305</v>
      </c>
      <c r="BL212">
        <v>1171806612.5417521</v>
      </c>
    </row>
    <row r="213" spans="1:64" hidden="1" x14ac:dyDescent="0.25">
      <c r="A213" t="s">
        <v>503</v>
      </c>
      <c r="B213" t="s">
        <v>504</v>
      </c>
      <c r="C213" t="s">
        <v>622</v>
      </c>
      <c r="D213" t="s">
        <v>623</v>
      </c>
      <c r="E213">
        <v>863817135.34496689</v>
      </c>
      <c r="F213">
        <v>879443963.51621401</v>
      </c>
      <c r="G213">
        <v>919379224.24825263</v>
      </c>
      <c r="H213">
        <v>935006052.41949987</v>
      </c>
      <c r="I213">
        <v>997513439.7296102</v>
      </c>
      <c r="J213">
        <v>1069136458.7435958</v>
      </c>
      <c r="K213">
        <v>1087311778.5209422</v>
      </c>
      <c r="L213">
        <v>1087706272.1236303</v>
      </c>
      <c r="M213">
        <v>1109677110.3471603</v>
      </c>
      <c r="N213">
        <v>1204282042.0604229</v>
      </c>
      <c r="O213">
        <v>1308097094.0833659</v>
      </c>
      <c r="P213">
        <v>1353434647.0021956</v>
      </c>
      <c r="Q213">
        <v>1365618734.6632915</v>
      </c>
      <c r="R213">
        <v>1396435536.2533822</v>
      </c>
      <c r="S213">
        <v>1445308382.6221626</v>
      </c>
      <c r="T213">
        <v>1469433708.9657183</v>
      </c>
      <c r="U213">
        <v>1462833360.3905439</v>
      </c>
      <c r="V213">
        <v>1463516149.7081268</v>
      </c>
      <c r="W213">
        <v>1498733209.5760746</v>
      </c>
      <c r="X213">
        <v>1566345045.407572</v>
      </c>
      <c r="Y213">
        <v>1642211026.5183754</v>
      </c>
      <c r="Z213">
        <v>1689530164.1343365</v>
      </c>
      <c r="AA213">
        <v>1770319366.2674913</v>
      </c>
      <c r="AB213">
        <v>1733093061.9999743</v>
      </c>
      <c r="AC213">
        <v>1804029154.9062862</v>
      </c>
      <c r="AD213">
        <v>1708211023.7974241</v>
      </c>
      <c r="AE213">
        <v>1729325313.3851559</v>
      </c>
      <c r="AF213">
        <v>1854377474.0351133</v>
      </c>
      <c r="AG213">
        <v>1723087548.8822882</v>
      </c>
      <c r="AH213">
        <v>1735666087.9666557</v>
      </c>
      <c r="AI213">
        <v>1793810866.9203799</v>
      </c>
      <c r="AJ213">
        <v>1836000592.5506001</v>
      </c>
      <c r="AK213">
        <v>1486923459.0150344</v>
      </c>
      <c r="AL213">
        <v>1507361956.1828156</v>
      </c>
      <c r="AM213">
        <v>1478007825.5828733</v>
      </c>
      <c r="AN213">
        <v>1359770845.9934151</v>
      </c>
      <c r="AO213">
        <v>1383618798.0701358</v>
      </c>
      <c r="AP213">
        <v>1302302386.5345254</v>
      </c>
      <c r="AQ213">
        <v>1325548670.1198413</v>
      </c>
      <c r="AR213">
        <v>1299312276.3260655</v>
      </c>
      <c r="AS213">
        <v>1385751986.4426022</v>
      </c>
      <c r="AT213">
        <v>1297819715.606611</v>
      </c>
      <c r="AU213">
        <v>1640668858.7774053</v>
      </c>
      <c r="AV213">
        <v>1793466334.295743</v>
      </c>
      <c r="AW213">
        <v>1911798254.1203027</v>
      </c>
      <c r="AX213">
        <v>1997926594.5164382</v>
      </c>
      <c r="AY213">
        <v>2082317301.2292299</v>
      </c>
      <c r="AZ213">
        <v>2250113451.8934889</v>
      </c>
      <c r="BA213">
        <v>2371580993.5664415</v>
      </c>
      <c r="BB213">
        <v>2447188210.259851</v>
      </c>
      <c r="BC213">
        <v>2578026297.1591249</v>
      </c>
      <c r="BD213">
        <v>2740829818.874352</v>
      </c>
      <c r="BE213">
        <v>3156936272.9344807</v>
      </c>
      <c r="BF213">
        <v>3810919876.1682553</v>
      </c>
      <c r="BG213">
        <v>3984574819.98172</v>
      </c>
      <c r="BH213">
        <v>3163801388.8299975</v>
      </c>
      <c r="BI213">
        <v>3355384560.2525454</v>
      </c>
      <c r="BJ213">
        <v>3496685932.6560278</v>
      </c>
      <c r="BK213">
        <v>3617187416.2550216</v>
      </c>
      <c r="BL213">
        <v>3816410757.7349844</v>
      </c>
    </row>
    <row r="214" spans="1:64" hidden="1" x14ac:dyDescent="0.25">
      <c r="A214" t="s">
        <v>505</v>
      </c>
      <c r="B214" t="s">
        <v>506</v>
      </c>
      <c r="C214" t="s">
        <v>622</v>
      </c>
      <c r="D214" t="s">
        <v>623</v>
      </c>
      <c r="J214">
        <v>7547385271.5254164</v>
      </c>
      <c r="K214">
        <v>8087863926.5576324</v>
      </c>
      <c r="L214">
        <v>8527588863.5452738</v>
      </c>
      <c r="M214">
        <v>8803600682.8446827</v>
      </c>
      <c r="N214">
        <v>9110443037.7685528</v>
      </c>
      <c r="O214">
        <v>9381687811.1188755</v>
      </c>
      <c r="P214">
        <v>9743657486.0979729</v>
      </c>
      <c r="Q214">
        <v>10339729015.070713</v>
      </c>
      <c r="R214">
        <v>10842412881.207987</v>
      </c>
      <c r="S214">
        <v>11420964151.885311</v>
      </c>
      <c r="T214">
        <v>11754859680.767395</v>
      </c>
      <c r="U214">
        <v>12348393129.462729</v>
      </c>
      <c r="V214">
        <v>13185621806.302917</v>
      </c>
      <c r="W214">
        <v>13887461579.151752</v>
      </c>
      <c r="X214">
        <v>13306928822.68539</v>
      </c>
      <c r="Y214">
        <v>11740527960.805637</v>
      </c>
      <c r="Z214">
        <v>10513532819.145514</v>
      </c>
      <c r="AA214">
        <v>9850571147.7950821</v>
      </c>
      <c r="AB214">
        <v>10001778768.266407</v>
      </c>
      <c r="AC214">
        <v>10135498124.039225</v>
      </c>
      <c r="AD214">
        <v>10197993146.032749</v>
      </c>
      <c r="AE214">
        <v>10217307633.47608</v>
      </c>
      <c r="AF214">
        <v>10474128705.273403</v>
      </c>
      <c r="AG214">
        <v>10670775937.587057</v>
      </c>
      <c r="AH214">
        <v>10773449271.450006</v>
      </c>
      <c r="AI214">
        <v>11293974978.581629</v>
      </c>
      <c r="AJ214">
        <v>11462747481.701456</v>
      </c>
      <c r="AK214">
        <v>12267208404.02158</v>
      </c>
      <c r="AL214">
        <v>12981066064.646767</v>
      </c>
      <c r="AM214">
        <v>13589850070.918283</v>
      </c>
      <c r="AN214">
        <v>14233323978.003313</v>
      </c>
      <c r="AO214">
        <v>14349707089.939161</v>
      </c>
      <c r="AP214">
        <v>14799561738.331392</v>
      </c>
      <c r="AQ214">
        <v>15192367847.86207</v>
      </c>
      <c r="AR214">
        <v>15520601488.604136</v>
      </c>
      <c r="AS214">
        <v>15695372315.915375</v>
      </c>
      <c r="AT214">
        <v>15833070782.416327</v>
      </c>
      <c r="AU214">
        <v>16083369823.847322</v>
      </c>
      <c r="AV214">
        <v>16334629226.212013</v>
      </c>
      <c r="AW214">
        <v>16480135824.950872</v>
      </c>
      <c r="AX214">
        <v>16926330190.45635</v>
      </c>
      <c r="AY214">
        <v>17661423001.869507</v>
      </c>
      <c r="AZ214">
        <v>17990027755.004086</v>
      </c>
      <c r="BA214">
        <v>18452523787.433384</v>
      </c>
      <c r="BB214">
        <v>18067581907.471741</v>
      </c>
      <c r="BC214">
        <v>18447920000</v>
      </c>
      <c r="BD214">
        <v>19151773848.034206</v>
      </c>
      <c r="BE214">
        <v>19690779480.687912</v>
      </c>
      <c r="BF214">
        <v>20131012122.718628</v>
      </c>
      <c r="BG214">
        <v>20475498673.738075</v>
      </c>
      <c r="BH214">
        <v>20965892661.130589</v>
      </c>
      <c r="BI214">
        <v>21499796064.79808</v>
      </c>
      <c r="BJ214">
        <v>21983529060.530087</v>
      </c>
      <c r="BK214">
        <v>22517939968.324093</v>
      </c>
      <c r="BL214">
        <v>23054399017.771534</v>
      </c>
    </row>
    <row r="215" spans="1:64" hidden="1" x14ac:dyDescent="0.25">
      <c r="A215" t="s">
        <v>507</v>
      </c>
      <c r="B215" t="s">
        <v>508</v>
      </c>
      <c r="C215" t="s">
        <v>622</v>
      </c>
      <c r="D215" t="s">
        <v>623</v>
      </c>
      <c r="AP215">
        <v>1421734394.6673081</v>
      </c>
      <c r="AQ215">
        <v>1527875665.7819598</v>
      </c>
      <c r="AR215">
        <v>1666138637.365519</v>
      </c>
      <c r="AS215">
        <v>1702450124.8521104</v>
      </c>
      <c r="AT215">
        <v>1797418630.5862722</v>
      </c>
      <c r="AU215">
        <v>1803005013.2765169</v>
      </c>
      <c r="AV215">
        <v>1872834796.9045773</v>
      </c>
      <c r="AW215">
        <v>1958027132.9308109</v>
      </c>
      <c r="AX215">
        <v>2005511385.7978919</v>
      </c>
      <c r="AY215">
        <v>2082324147.7887583</v>
      </c>
      <c r="AZ215">
        <v>2230363289.080246</v>
      </c>
      <c r="BA215">
        <v>2219190523.6997566</v>
      </c>
      <c r="BB215">
        <v>1990148833.3997188</v>
      </c>
      <c r="BC215">
        <v>1881214370.9399445</v>
      </c>
      <c r="BD215">
        <v>1724795655.6130893</v>
      </c>
      <c r="BE215">
        <v>1603291832.1002645</v>
      </c>
      <c r="BF215">
        <v>1590722471.0472138</v>
      </c>
      <c r="BG215">
        <v>1579549705.666724</v>
      </c>
      <c r="BH215">
        <v>1618364422.8262174</v>
      </c>
      <c r="BI215">
        <v>1658166087.1488435</v>
      </c>
      <c r="BJ215">
        <v>1668154568.1605206</v>
      </c>
      <c r="BK215">
        <v>1690053624.3273737</v>
      </c>
    </row>
    <row r="216" spans="1:64" hidden="1" x14ac:dyDescent="0.25">
      <c r="A216" t="s">
        <v>509</v>
      </c>
      <c r="B216" t="s">
        <v>510</v>
      </c>
      <c r="C216" t="s">
        <v>622</v>
      </c>
      <c r="D216" t="s">
        <v>623</v>
      </c>
    </row>
    <row r="217" spans="1:64" hidden="1" x14ac:dyDescent="0.25">
      <c r="A217" t="s">
        <v>511</v>
      </c>
      <c r="B217" t="s">
        <v>512</v>
      </c>
      <c r="C217" t="s">
        <v>622</v>
      </c>
      <c r="D217" t="s">
        <v>623</v>
      </c>
      <c r="AN217">
        <v>23364348766.536484</v>
      </c>
      <c r="AO217">
        <v>24827910882.254688</v>
      </c>
      <c r="AP217">
        <v>26617352725.73093</v>
      </c>
      <c r="AQ217">
        <v>27506605836.224201</v>
      </c>
      <c r="AR217">
        <v>24914338849.869793</v>
      </c>
      <c r="AS217">
        <v>26442039540.6366</v>
      </c>
      <c r="AT217">
        <v>28260927883.926785</v>
      </c>
      <c r="AU217">
        <v>30064089625.593742</v>
      </c>
      <c r="AV217">
        <v>31383228829.540527</v>
      </c>
      <c r="AW217">
        <v>34216568530.727806</v>
      </c>
      <c r="AX217">
        <v>36108863543.527359</v>
      </c>
      <c r="AY217">
        <v>37953228515.713783</v>
      </c>
      <c r="AZ217">
        <v>40397236364.612717</v>
      </c>
      <c r="BA217">
        <v>42681933020.218979</v>
      </c>
      <c r="BB217">
        <v>41515968465.91983</v>
      </c>
      <c r="BC217">
        <v>41819468691.82505</v>
      </c>
      <c r="BD217">
        <v>42671028784.109917</v>
      </c>
      <c r="BE217">
        <v>42380207643.515182</v>
      </c>
      <c r="BF217">
        <v>43606113097.569695</v>
      </c>
      <c r="BG217">
        <v>42912989429.775436</v>
      </c>
      <c r="BH217">
        <v>43688023451.301918</v>
      </c>
      <c r="BI217">
        <v>45146586020.324989</v>
      </c>
      <c r="BJ217">
        <v>46095189764.125008</v>
      </c>
      <c r="BK217">
        <v>48167224454.151566</v>
      </c>
      <c r="BL217">
        <v>50213615458.739822</v>
      </c>
    </row>
    <row r="218" spans="1:64" hidden="1" x14ac:dyDescent="0.25">
      <c r="A218" t="s">
        <v>513</v>
      </c>
      <c r="B218" t="s">
        <v>514</v>
      </c>
      <c r="C218" t="s">
        <v>622</v>
      </c>
      <c r="D218" t="s">
        <v>623</v>
      </c>
      <c r="E218">
        <v>253489825139.59082</v>
      </c>
      <c r="F218">
        <v>257136889657.0434</v>
      </c>
      <c r="G218">
        <v>272153477864.88171</v>
      </c>
      <c r="H218">
        <v>289415188334.8551</v>
      </c>
      <c r="I218">
        <v>305033531091.83289</v>
      </c>
      <c r="J218">
        <v>320196731810.27795</v>
      </c>
      <c r="K218">
        <v>325149819635.85547</v>
      </c>
      <c r="L218">
        <v>323338112420.79474</v>
      </c>
      <c r="M218">
        <v>333165344169.83026</v>
      </c>
      <c r="N218">
        <v>363053586376.44202</v>
      </c>
      <c r="O218">
        <v>399297975959.77789</v>
      </c>
      <c r="P218">
        <v>429164711375.54333</v>
      </c>
      <c r="Q218">
        <v>440641350635.87555</v>
      </c>
      <c r="R218">
        <v>459611333092.57813</v>
      </c>
      <c r="S218">
        <v>495960802155.92365</v>
      </c>
      <c r="T218">
        <v>495283805749.05365</v>
      </c>
      <c r="U218">
        <v>521109872376.41315</v>
      </c>
      <c r="V218">
        <v>533389273474.54175</v>
      </c>
      <c r="W218">
        <v>531661079105.00323</v>
      </c>
      <c r="X218">
        <v>553595304034.53406</v>
      </c>
      <c r="Y218">
        <v>576403305023.45837</v>
      </c>
      <c r="Z218">
        <v>573755780329.95459</v>
      </c>
      <c r="AA218">
        <v>567174215646.46143</v>
      </c>
      <c r="AB218">
        <v>553133965293.75244</v>
      </c>
      <c r="AC218">
        <v>567396780174.73608</v>
      </c>
      <c r="AD218">
        <v>577423286044.62305</v>
      </c>
      <c r="AE218">
        <v>586519986214.85632</v>
      </c>
      <c r="AF218">
        <v>602011314181.69482</v>
      </c>
      <c r="AG218">
        <v>629104460119.45837</v>
      </c>
      <c r="AH218">
        <v>644756466202.66345</v>
      </c>
      <c r="AI218">
        <v>660044275735.05383</v>
      </c>
      <c r="AJ218">
        <v>662366170309.76196</v>
      </c>
      <c r="AK218">
        <v>659766333322.68103</v>
      </c>
      <c r="AL218">
        <v>653626565898.55212</v>
      </c>
      <c r="AM218">
        <v>661251597525.71228</v>
      </c>
      <c r="AN218">
        <v>683793246990.01379</v>
      </c>
      <c r="AO218">
        <v>718645142033.89612</v>
      </c>
      <c r="AP218">
        <v>744015444527.54175</v>
      </c>
      <c r="AQ218">
        <v>761499971194.77185</v>
      </c>
      <c r="AR218">
        <v>778073752941.48389</v>
      </c>
      <c r="AS218">
        <v>804729898087.48901</v>
      </c>
      <c r="AT218">
        <v>839045450623.23828</v>
      </c>
      <c r="AU218">
        <v>892744835839.61243</v>
      </c>
      <c r="AV218">
        <v>930553683117.53784</v>
      </c>
      <c r="AW218">
        <v>991341421233.59863</v>
      </c>
      <c r="AX218">
        <v>1053109972780.4124</v>
      </c>
      <c r="AY218">
        <v>1118131605246.9558</v>
      </c>
      <c r="AZ218">
        <v>1190703735457.8374</v>
      </c>
      <c r="BA218">
        <v>1254449631791.2893</v>
      </c>
      <c r="BB218">
        <v>1293317856329.7944</v>
      </c>
      <c r="BC218">
        <v>1365554756048.0974</v>
      </c>
      <c r="BD218">
        <v>1426786570008.676</v>
      </c>
      <c r="BE218">
        <v>1485745999287.041</v>
      </c>
      <c r="BF218">
        <v>1559551433148.759</v>
      </c>
      <c r="BG218">
        <v>1632270572241.7029</v>
      </c>
      <c r="BH218">
        <v>1677548881663.3315</v>
      </c>
      <c r="BI218">
        <v>1696663910700.647</v>
      </c>
      <c r="BJ218">
        <v>1736855008442.1743</v>
      </c>
      <c r="BK218">
        <v>1778108447887.2666</v>
      </c>
      <c r="BL218">
        <v>1818641581473.1145</v>
      </c>
    </row>
    <row r="219" spans="1:64" hidden="1" x14ac:dyDescent="0.25">
      <c r="A219" t="s">
        <v>515</v>
      </c>
      <c r="B219" t="s">
        <v>516</v>
      </c>
      <c r="C219" t="s">
        <v>622</v>
      </c>
      <c r="D219" t="s">
        <v>623</v>
      </c>
      <c r="BA219">
        <v>13177336584.516407</v>
      </c>
      <c r="BB219">
        <v>13841690704.407997</v>
      </c>
      <c r="BC219">
        <v>14602072410.950586</v>
      </c>
      <c r="BD219">
        <v>13924490001.061153</v>
      </c>
      <c r="BE219">
        <v>7507789478.774889</v>
      </c>
      <c r="BF219">
        <v>8493542051.9473686</v>
      </c>
      <c r="BG219">
        <v>8780084304.0396099</v>
      </c>
      <c r="BH219">
        <v>7832417790.536582</v>
      </c>
    </row>
    <row r="220" spans="1:64" hidden="1" x14ac:dyDescent="0.25">
      <c r="A220" t="s">
        <v>517</v>
      </c>
      <c r="B220" t="s">
        <v>518</v>
      </c>
      <c r="C220" t="s">
        <v>622</v>
      </c>
      <c r="D220" t="s">
        <v>623</v>
      </c>
      <c r="E220">
        <v>254643578101.00705</v>
      </c>
      <c r="F220">
        <v>258298577501.93555</v>
      </c>
      <c r="G220">
        <v>273386338345.50272</v>
      </c>
      <c r="H220">
        <v>290731576937.12622</v>
      </c>
      <c r="I220">
        <v>306421768189.33276</v>
      </c>
      <c r="J220">
        <v>321644086565.10126</v>
      </c>
      <c r="K220">
        <v>326639601463.46643</v>
      </c>
      <c r="L220">
        <v>324821553801.92877</v>
      </c>
      <c r="M220">
        <v>334702189845.53705</v>
      </c>
      <c r="N220">
        <v>364710522564.34509</v>
      </c>
      <c r="O220">
        <v>401118124926.84711</v>
      </c>
      <c r="P220">
        <v>431139023601.98688</v>
      </c>
      <c r="Q220">
        <v>442677521439.04889</v>
      </c>
      <c r="R220">
        <v>461747751963.94281</v>
      </c>
      <c r="S220">
        <v>498247088074.98877</v>
      </c>
      <c r="T220">
        <v>497576675736.20459</v>
      </c>
      <c r="U220">
        <v>523555730290.64435</v>
      </c>
      <c r="V220">
        <v>535966864567.50122</v>
      </c>
      <c r="W220">
        <v>534410596595.35632</v>
      </c>
      <c r="X220">
        <v>556487911703.62061</v>
      </c>
      <c r="Y220">
        <v>578973653341.99768</v>
      </c>
      <c r="Z220">
        <v>576434045484.6012</v>
      </c>
      <c r="AA220">
        <v>569987652811.31787</v>
      </c>
      <c r="AB220">
        <v>555955091380.7373</v>
      </c>
      <c r="AC220">
        <v>570353060723.39844</v>
      </c>
      <c r="AD220">
        <v>580609041573.94019</v>
      </c>
      <c r="AE220">
        <v>589987933711.09802</v>
      </c>
      <c r="AF220">
        <v>605778121349.3009</v>
      </c>
      <c r="AG220">
        <v>633124479854.23669</v>
      </c>
      <c r="AH220">
        <v>648987689857.50342</v>
      </c>
      <c r="AI220">
        <v>664582585116.01685</v>
      </c>
      <c r="AJ220">
        <v>667100288024.81775</v>
      </c>
      <c r="AK220">
        <v>664818136505.61584</v>
      </c>
      <c r="AL220">
        <v>658946257950.27197</v>
      </c>
      <c r="AM220">
        <v>666762911872.68616</v>
      </c>
      <c r="AN220">
        <v>689510021330.32532</v>
      </c>
      <c r="AO220">
        <v>724677653592.24792</v>
      </c>
      <c r="AP220">
        <v>750433115858.86755</v>
      </c>
      <c r="AQ220">
        <v>768327298593.28198</v>
      </c>
      <c r="AR220">
        <v>785073969475.59082</v>
      </c>
      <c r="AS220">
        <v>812255608724.10645</v>
      </c>
      <c r="AT220">
        <v>846777231732.31311</v>
      </c>
      <c r="AU220">
        <v>900594519260.85498</v>
      </c>
      <c r="AV220">
        <v>938776053100.55505</v>
      </c>
      <c r="AW220">
        <v>999864178322.40198</v>
      </c>
      <c r="AX220">
        <v>1061832562454.3831</v>
      </c>
      <c r="AY220">
        <v>1127313252723.7305</v>
      </c>
      <c r="AZ220">
        <v>1200451086097.9063</v>
      </c>
      <c r="BA220">
        <v>1264650021911.761</v>
      </c>
      <c r="BB220">
        <v>1303815467275.7087</v>
      </c>
      <c r="BC220">
        <v>1376526185708.7324</v>
      </c>
      <c r="BD220">
        <v>1438242300135.8057</v>
      </c>
      <c r="BE220">
        <v>1497578626069.1565</v>
      </c>
      <c r="BF220">
        <v>1571809461335.1797</v>
      </c>
      <c r="BG220">
        <v>1644995903557.6084</v>
      </c>
      <c r="BH220">
        <v>1690742875974.9924</v>
      </c>
      <c r="BI220">
        <v>1710375776518.7954</v>
      </c>
      <c r="BJ220">
        <v>1751098510081.9268</v>
      </c>
      <c r="BK220">
        <v>1792888707498.8154</v>
      </c>
      <c r="BL220">
        <v>1833900426453.771</v>
      </c>
    </row>
    <row r="221" spans="1:64" hidden="1" x14ac:dyDescent="0.25">
      <c r="A221" t="s">
        <v>519</v>
      </c>
      <c r="B221" t="s">
        <v>520</v>
      </c>
      <c r="C221" t="s">
        <v>622</v>
      </c>
      <c r="D221" t="s">
        <v>623</v>
      </c>
      <c r="AP221">
        <v>200413955093.21384</v>
      </c>
      <c r="AQ221">
        <v>208002709741.68671</v>
      </c>
      <c r="AR221">
        <v>214266774445.01352</v>
      </c>
      <c r="AS221">
        <v>223764055997.79895</v>
      </c>
      <c r="AT221">
        <v>231994235355.18387</v>
      </c>
      <c r="AU221">
        <v>242020213202.6601</v>
      </c>
      <c r="AV221">
        <v>253344275108.04398</v>
      </c>
      <c r="AW221">
        <v>273415332750.33902</v>
      </c>
      <c r="AX221">
        <v>287815270302.29517</v>
      </c>
      <c r="AY221">
        <v>315600061299.23621</v>
      </c>
      <c r="AZ221">
        <v>342390785788.27197</v>
      </c>
      <c r="BA221">
        <v>363649637449.5116</v>
      </c>
      <c r="BB221">
        <v>367251666807.5824</v>
      </c>
      <c r="BC221">
        <v>393568405926.43164</v>
      </c>
      <c r="BD221">
        <v>418802143821.41229</v>
      </c>
      <c r="BE221">
        <v>432219797341.46027</v>
      </c>
      <c r="BF221">
        <v>445903787192.48145</v>
      </c>
      <c r="BG221">
        <v>460373794758.1524</v>
      </c>
      <c r="BH221">
        <v>473418810287.3988</v>
      </c>
      <c r="BI221">
        <v>483760190158.2038</v>
      </c>
      <c r="BJ221">
        <v>488765529591.32068</v>
      </c>
      <c r="BK221">
        <v>498459569986.62</v>
      </c>
      <c r="BL221">
        <v>507042937239.13855</v>
      </c>
    </row>
    <row r="222" spans="1:64" hidden="1" x14ac:dyDescent="0.25">
      <c r="A222" t="s">
        <v>521</v>
      </c>
      <c r="B222" t="s">
        <v>522</v>
      </c>
      <c r="C222" t="s">
        <v>622</v>
      </c>
      <c r="D222" t="s">
        <v>623</v>
      </c>
      <c r="AT222">
        <v>121709802.09643465</v>
      </c>
      <c r="AU222">
        <v>124602695.89869322</v>
      </c>
      <c r="AV222">
        <v>132793425.35793094</v>
      </c>
      <c r="AW222">
        <v>137882366.74530047</v>
      </c>
      <c r="AX222">
        <v>147663429.87984338</v>
      </c>
      <c r="AY222">
        <v>161123899.66785687</v>
      </c>
      <c r="AZ222">
        <v>166366235.16339552</v>
      </c>
      <c r="BA222">
        <v>179985264.74361831</v>
      </c>
      <c r="BB222">
        <v>184352215.47450215</v>
      </c>
      <c r="BC222">
        <v>196652166.27847433</v>
      </c>
      <c r="BD222">
        <v>205301325.1693784</v>
      </c>
      <c r="BE222">
        <v>211751843.22901559</v>
      </c>
      <c r="BF222">
        <v>221947259.08971104</v>
      </c>
      <c r="BG222">
        <v>236484656.07725671</v>
      </c>
      <c r="BH222">
        <v>245734374.42761108</v>
      </c>
      <c r="BI222">
        <v>255968638.36671999</v>
      </c>
      <c r="BJ222">
        <v>265820826.17261943</v>
      </c>
      <c r="BK222">
        <v>273649961.6581803</v>
      </c>
      <c r="BL222">
        <v>277211853.7196275</v>
      </c>
    </row>
    <row r="223" spans="1:64" hidden="1" x14ac:dyDescent="0.25">
      <c r="A223" t="s">
        <v>523</v>
      </c>
      <c r="B223" t="s">
        <v>524</v>
      </c>
      <c r="C223" t="s">
        <v>622</v>
      </c>
      <c r="D223" t="s">
        <v>623</v>
      </c>
      <c r="E223">
        <v>960060872.15339804</v>
      </c>
      <c r="F223">
        <v>1006143794.0167623</v>
      </c>
      <c r="G223">
        <v>1045383401.9834179</v>
      </c>
      <c r="H223">
        <v>1103924872.4944856</v>
      </c>
      <c r="I223">
        <v>1175679989.2066286</v>
      </c>
      <c r="J223">
        <v>1316761587.9114251</v>
      </c>
      <c r="K223">
        <v>1569579812.790417</v>
      </c>
      <c r="L223">
        <v>1759498970.1380594</v>
      </c>
      <c r="M223">
        <v>1893220891.8685536</v>
      </c>
      <c r="N223">
        <v>1978415832.0026355</v>
      </c>
      <c r="O223">
        <v>2031833059.4667082</v>
      </c>
      <c r="P223">
        <v>2111074548.7859073</v>
      </c>
      <c r="Q223">
        <v>2098408101.4931912</v>
      </c>
      <c r="R223">
        <v>2060636755.6663175</v>
      </c>
      <c r="S223">
        <v>2068879302.6889822</v>
      </c>
      <c r="T223">
        <v>2126807923.1642723</v>
      </c>
      <c r="U223">
        <v>2313967020.4027267</v>
      </c>
      <c r="V223">
        <v>2549991656.4838061</v>
      </c>
      <c r="W223">
        <v>2718291105.8117366</v>
      </c>
      <c r="X223">
        <v>2701981359.1768689</v>
      </c>
      <c r="Y223">
        <v>2464206999.5693054</v>
      </c>
      <c r="Z223">
        <v>2639165696.5387225</v>
      </c>
      <c r="AA223">
        <v>2528320737.2840981</v>
      </c>
      <c r="AB223">
        <v>2429716228.5300198</v>
      </c>
      <c r="AC223">
        <v>2383551620.1879497</v>
      </c>
      <c r="AD223">
        <v>2431222652.5917068</v>
      </c>
      <c r="AE223">
        <v>2450672433.8124394</v>
      </c>
      <c r="AF223">
        <v>2298730742.916069</v>
      </c>
      <c r="AG223">
        <v>2478031740.863524</v>
      </c>
      <c r="AH223">
        <v>2582109073.9797888</v>
      </c>
      <c r="AI223">
        <v>2465914165.650702</v>
      </c>
      <c r="AJ223">
        <v>2532493825.7138834</v>
      </c>
      <c r="AK223">
        <v>2542623802.1694775</v>
      </c>
      <c r="AL223">
        <v>2372268045.8487344</v>
      </c>
      <c r="AM223">
        <v>2452925148.3605156</v>
      </c>
      <c r="AN223">
        <v>2452925148.3605156</v>
      </c>
      <c r="AO223">
        <v>2477454411.8518119</v>
      </c>
      <c r="AP223">
        <v>2618669278.8412762</v>
      </c>
      <c r="AQ223">
        <v>2678898705.0116072</v>
      </c>
      <c r="AR223">
        <v>2641394122.5650754</v>
      </c>
      <c r="AS223">
        <v>2696863363.7402682</v>
      </c>
      <c r="AT223">
        <v>2810131626.3622208</v>
      </c>
      <c r="AU223">
        <v>2888815336.8763609</v>
      </c>
      <c r="AV223">
        <v>3070810676.5865898</v>
      </c>
      <c r="AW223">
        <v>3331829592.5018339</v>
      </c>
      <c r="AX223">
        <v>3481761947.2191839</v>
      </c>
      <c r="AY223">
        <v>3683479343.3069491</v>
      </c>
      <c r="AZ223">
        <v>3871759940.8524337</v>
      </c>
      <c r="BA223">
        <v>4032182694.8835359</v>
      </c>
      <c r="BB223">
        <v>4153700529.5238614</v>
      </c>
      <c r="BC223">
        <v>4368398047.6433306</v>
      </c>
      <c r="BD223">
        <v>4623921715.7407751</v>
      </c>
      <c r="BE223">
        <v>4748321396.261899</v>
      </c>
      <c r="BF223">
        <v>4887610613.8338146</v>
      </c>
      <c r="BG223">
        <v>4900098612.6506062</v>
      </c>
      <c r="BH223">
        <v>4732951551.5643082</v>
      </c>
      <c r="BI223">
        <v>4469742961.1180687</v>
      </c>
      <c r="BJ223">
        <v>4548513415.1932201</v>
      </c>
      <c r="BK223">
        <v>4665708481.0123491</v>
      </c>
      <c r="BL223">
        <v>4678196479.8291416</v>
      </c>
    </row>
    <row r="224" spans="1:64" hidden="1" x14ac:dyDescent="0.25">
      <c r="A224" t="s">
        <v>525</v>
      </c>
      <c r="B224" t="s">
        <v>526</v>
      </c>
      <c r="C224" t="s">
        <v>622</v>
      </c>
      <c r="D224" t="s">
        <v>623</v>
      </c>
      <c r="AK224">
        <v>40872727875.252129</v>
      </c>
      <c r="AL224">
        <v>41649852089.715431</v>
      </c>
      <c r="AM224">
        <v>44234446022.298615</v>
      </c>
      <c r="AN224">
        <v>46819284101.622139</v>
      </c>
      <c r="AO224">
        <v>49918671716.094643</v>
      </c>
      <c r="AP224">
        <v>52876771611.926987</v>
      </c>
      <c r="AQ224">
        <v>55032079760.988243</v>
      </c>
      <c r="AR224">
        <v>54973792939.186951</v>
      </c>
      <c r="AS224">
        <v>55615077762.268425</v>
      </c>
      <c r="AT224">
        <v>57424671557.029335</v>
      </c>
      <c r="AU224">
        <v>60014204963.664635</v>
      </c>
      <c r="AV224">
        <v>63314435396.645561</v>
      </c>
      <c r="AW224">
        <v>66656728458.040146</v>
      </c>
      <c r="AX224">
        <v>71071712347.730621</v>
      </c>
      <c r="AY224">
        <v>77107959091.625061</v>
      </c>
      <c r="AZ224">
        <v>85460315452.689056</v>
      </c>
      <c r="BA224">
        <v>90224630923.38559</v>
      </c>
      <c r="BB224">
        <v>85302396201.099747</v>
      </c>
      <c r="BC224">
        <v>90310718349.01561</v>
      </c>
      <c r="BD224">
        <v>92882061538.512039</v>
      </c>
      <c r="BE224">
        <v>94643794862.267426</v>
      </c>
      <c r="BF224">
        <v>95274628919.879105</v>
      </c>
      <c r="BG224">
        <v>97791393748.061859</v>
      </c>
      <c r="BH224">
        <v>102499951243.19398</v>
      </c>
      <c r="BI224">
        <v>104685996181.88239</v>
      </c>
      <c r="BJ224">
        <v>107871883701.47783</v>
      </c>
      <c r="BK224">
        <v>111937177499.94881</v>
      </c>
      <c r="BL224">
        <v>114530788157.14793</v>
      </c>
    </row>
    <row r="225" spans="1:64" hidden="1" x14ac:dyDescent="0.25">
      <c r="A225" t="s">
        <v>527</v>
      </c>
      <c r="B225" t="s">
        <v>528</v>
      </c>
      <c r="C225" t="s">
        <v>622</v>
      </c>
      <c r="D225" t="s">
        <v>623</v>
      </c>
      <c r="AI225">
        <v>31023523366.177708</v>
      </c>
      <c r="AJ225">
        <v>28262396302.858246</v>
      </c>
      <c r="AK225">
        <v>26718224384.11808</v>
      </c>
      <c r="AL225">
        <v>27477935536.526554</v>
      </c>
      <c r="AM225">
        <v>28941818634.600677</v>
      </c>
      <c r="AN225">
        <v>30130504956.936859</v>
      </c>
      <c r="AO225">
        <v>31095586780.846161</v>
      </c>
      <c r="AP225">
        <v>32665849687.41069</v>
      </c>
      <c r="AQ225">
        <v>33737082273.889549</v>
      </c>
      <c r="AR225">
        <v>35536168382.624664</v>
      </c>
      <c r="AS225">
        <v>36841188520.155426</v>
      </c>
      <c r="AT225">
        <v>38026207576.863762</v>
      </c>
      <c r="AU225">
        <v>39359253570.798935</v>
      </c>
      <c r="AV225">
        <v>40524389923.040466</v>
      </c>
      <c r="AW225">
        <v>42290926202.072495</v>
      </c>
      <c r="AX225">
        <v>43897124009.269897</v>
      </c>
      <c r="AY225">
        <v>46419626982.810875</v>
      </c>
      <c r="AZ225">
        <v>49659791567.853554</v>
      </c>
      <c r="BA225">
        <v>51402771549.55555</v>
      </c>
      <c r="BB225">
        <v>47522665316.111816</v>
      </c>
      <c r="BC225">
        <v>48161250405.246811</v>
      </c>
      <c r="BD225">
        <v>48576076611.411583</v>
      </c>
      <c r="BE225">
        <v>47293940818.813202</v>
      </c>
      <c r="BF225">
        <v>46807152433.746101</v>
      </c>
      <c r="BG225">
        <v>48102848757.21682</v>
      </c>
      <c r="BH225">
        <v>49165960969.805435</v>
      </c>
      <c r="BI225">
        <v>50735265932.933022</v>
      </c>
      <c r="BJ225">
        <v>53167285644.159241</v>
      </c>
      <c r="BK225">
        <v>55498406198.183609</v>
      </c>
      <c r="BL225">
        <v>57265665047.496338</v>
      </c>
    </row>
    <row r="226" spans="1:64" hidden="1" x14ac:dyDescent="0.25">
      <c r="A226" t="s">
        <v>529</v>
      </c>
      <c r="B226" t="s">
        <v>530</v>
      </c>
      <c r="C226" t="s">
        <v>622</v>
      </c>
      <c r="D226" t="s">
        <v>623</v>
      </c>
      <c r="E226">
        <v>135191373867.02194</v>
      </c>
      <c r="F226">
        <v>142871991669.68185</v>
      </c>
      <c r="G226">
        <v>148956977270.94498</v>
      </c>
      <c r="H226">
        <v>156893306392.97653</v>
      </c>
      <c r="I226">
        <v>167595256912.2334</v>
      </c>
      <c r="J226">
        <v>173999922368.08884</v>
      </c>
      <c r="K226">
        <v>177637989808.65198</v>
      </c>
      <c r="L226">
        <v>183616198436.46667</v>
      </c>
      <c r="M226">
        <v>190297084217.01703</v>
      </c>
      <c r="N226">
        <v>199829208297.16483</v>
      </c>
      <c r="O226">
        <v>214395171458.6535</v>
      </c>
      <c r="P226">
        <v>216420447396.83377</v>
      </c>
      <c r="Q226">
        <v>221373746134.11688</v>
      </c>
      <c r="R226">
        <v>230157814661.00882</v>
      </c>
      <c r="S226">
        <v>237518711868.06317</v>
      </c>
      <c r="T226">
        <v>243582238332.77792</v>
      </c>
      <c r="U226">
        <v>246159593875.14749</v>
      </c>
      <c r="V226">
        <v>242230250271.0444</v>
      </c>
      <c r="W226">
        <v>246473029495.62976</v>
      </c>
      <c r="X226">
        <v>255937602397.14407</v>
      </c>
      <c r="Y226">
        <v>260288468540.56137</v>
      </c>
      <c r="Z226">
        <v>261472339666.47891</v>
      </c>
      <c r="AA226">
        <v>264737252417.84332</v>
      </c>
      <c r="AB226">
        <v>269768951170.57285</v>
      </c>
      <c r="AC226">
        <v>281178924040.17529</v>
      </c>
      <c r="AD226">
        <v>287253439693.45685</v>
      </c>
      <c r="AE226">
        <v>294984358082.27625</v>
      </c>
      <c r="AF226">
        <v>304877670280.44708</v>
      </c>
      <c r="AG226">
        <v>312679607745.23389</v>
      </c>
      <c r="AH226">
        <v>320980647631.59851</v>
      </c>
      <c r="AI226">
        <v>323403007591.57758</v>
      </c>
      <c r="AJ226">
        <v>319696890400.34412</v>
      </c>
      <c r="AK226">
        <v>315992905373.96936</v>
      </c>
      <c r="AL226">
        <v>309465704193.75897</v>
      </c>
      <c r="AM226">
        <v>321627622307.83807</v>
      </c>
      <c r="AN226">
        <v>334284289749.16541</v>
      </c>
      <c r="AO226">
        <v>339564164379.52905</v>
      </c>
      <c r="AP226">
        <v>349990572346.9776</v>
      </c>
      <c r="AQ226">
        <v>365081593078.42676</v>
      </c>
      <c r="AR226">
        <v>380587280611.13153</v>
      </c>
      <c r="AS226">
        <v>398727398165.56396</v>
      </c>
      <c r="AT226">
        <v>404506946291.4408</v>
      </c>
      <c r="AU226">
        <v>413393644592.47675</v>
      </c>
      <c r="AV226">
        <v>422942254775.01709</v>
      </c>
      <c r="AW226">
        <v>441284651978.43713</v>
      </c>
      <c r="AX226">
        <v>453900111906.38971</v>
      </c>
      <c r="AY226">
        <v>475064446275.73022</v>
      </c>
      <c r="AZ226">
        <v>491402966162.08203</v>
      </c>
      <c r="BA226">
        <v>489188904610.12738</v>
      </c>
      <c r="BB226">
        <v>467959130636.21375</v>
      </c>
      <c r="BC226">
        <v>495812558843.31036</v>
      </c>
      <c r="BD226">
        <v>511655422318.78625</v>
      </c>
      <c r="BE226">
        <v>508645330091.79596</v>
      </c>
      <c r="BF226">
        <v>514686895802.71625</v>
      </c>
      <c r="BG226">
        <v>528366235242.6405</v>
      </c>
      <c r="BH226">
        <v>552086083358.09473</v>
      </c>
      <c r="BI226">
        <v>563517539985.08691</v>
      </c>
      <c r="BJ226">
        <v>577988245098.53259</v>
      </c>
      <c r="BK226">
        <v>589259147923.41345</v>
      </c>
      <c r="BL226">
        <v>596689588251.78955</v>
      </c>
    </row>
    <row r="227" spans="1:64" hidden="1" x14ac:dyDescent="0.25">
      <c r="A227" t="s">
        <v>531</v>
      </c>
      <c r="B227" t="s">
        <v>532</v>
      </c>
      <c r="C227" t="s">
        <v>622</v>
      </c>
      <c r="D227" t="s">
        <v>623</v>
      </c>
      <c r="O227">
        <v>528635780.45880908</v>
      </c>
      <c r="P227">
        <v>601289545.89426208</v>
      </c>
      <c r="Q227">
        <v>633905260.35433877</v>
      </c>
      <c r="R227">
        <v>691075107.59744418</v>
      </c>
      <c r="S227">
        <v>730766915.90437889</v>
      </c>
      <c r="T227">
        <v>832405223.9525106</v>
      </c>
      <c r="U227">
        <v>814762913.27284706</v>
      </c>
      <c r="V227">
        <v>822988701.86122155</v>
      </c>
      <c r="W227">
        <v>833910821.35527813</v>
      </c>
      <c r="X227">
        <v>859819972.35114753</v>
      </c>
      <c r="Y227">
        <v>966859409.2915895</v>
      </c>
      <c r="Z227">
        <v>1108421559.9705806</v>
      </c>
      <c r="AA227">
        <v>1121418555.1550603</v>
      </c>
      <c r="AB227">
        <v>1134901986.0848339</v>
      </c>
      <c r="AC227">
        <v>1204831866.9438396</v>
      </c>
      <c r="AD227">
        <v>1250524099.7238319</v>
      </c>
      <c r="AE227">
        <v>1403894353.3179166</v>
      </c>
      <c r="AF227">
        <v>1608955448.8643894</v>
      </c>
      <c r="AG227">
        <v>1714660951.0125382</v>
      </c>
      <c r="AH227">
        <v>1936042610.8936844</v>
      </c>
      <c r="AI227">
        <v>2342960057.2312078</v>
      </c>
      <c r="AJ227">
        <v>2384204971.9525251</v>
      </c>
      <c r="AK227">
        <v>2461124356.816803</v>
      </c>
      <c r="AL227">
        <v>2537569688.8795896</v>
      </c>
      <c r="AM227">
        <v>2598488897.0096335</v>
      </c>
      <c r="AN227">
        <v>2723882916.7438397</v>
      </c>
      <c r="AO227">
        <v>2828535959.4337978</v>
      </c>
      <c r="AP227">
        <v>2916299924.5209913</v>
      </c>
      <c r="AQ227">
        <v>2992241523.6164603</v>
      </c>
      <c r="AR227">
        <v>3080538837.0046315</v>
      </c>
      <c r="AS227">
        <v>3134761673.2870421</v>
      </c>
      <c r="AT227">
        <v>3167826039.3057728</v>
      </c>
      <c r="AU227">
        <v>3306579958.7596927</v>
      </c>
      <c r="AV227">
        <v>3434882323.5504889</v>
      </c>
      <c r="AW227">
        <v>3559359512.7188349</v>
      </c>
      <c r="AX227">
        <v>3772877536.4937091</v>
      </c>
      <c r="AY227">
        <v>3998954653.067615</v>
      </c>
      <c r="AZ227">
        <v>4176323311.0798726</v>
      </c>
      <c r="BA227">
        <v>4210638652.6506352</v>
      </c>
      <c r="BB227">
        <v>4276537204.5641351</v>
      </c>
      <c r="BC227">
        <v>4438778547.2326937</v>
      </c>
      <c r="BD227">
        <v>4538528099.7740078</v>
      </c>
      <c r="BE227">
        <v>4783214187.5966139</v>
      </c>
      <c r="BF227">
        <v>4967954924.2286959</v>
      </c>
      <c r="BG227">
        <v>5013322114.4586945</v>
      </c>
      <c r="BH227">
        <v>5123781850.141757</v>
      </c>
      <c r="BI227">
        <v>5180180259.4356079</v>
      </c>
      <c r="BJ227">
        <v>5285160250.7412558</v>
      </c>
      <c r="BK227">
        <v>5410503623.5869875</v>
      </c>
      <c r="BL227">
        <v>5531910970.7719774</v>
      </c>
    </row>
    <row r="228" spans="1:64" hidden="1" x14ac:dyDescent="0.25">
      <c r="A228" t="s">
        <v>533</v>
      </c>
      <c r="B228" t="s">
        <v>534</v>
      </c>
      <c r="C228" t="s">
        <v>622</v>
      </c>
      <c r="D228" t="s">
        <v>623</v>
      </c>
    </row>
    <row r="229" spans="1:64" hidden="1" x14ac:dyDescent="0.25">
      <c r="A229" t="s">
        <v>535</v>
      </c>
      <c r="B229" t="s">
        <v>536</v>
      </c>
      <c r="C229" t="s">
        <v>622</v>
      </c>
      <c r="D229" t="s">
        <v>623</v>
      </c>
      <c r="E229">
        <v>117996015.4962831</v>
      </c>
      <c r="F229">
        <v>112235123.92440727</v>
      </c>
      <c r="G229">
        <v>121672505.53500554</v>
      </c>
      <c r="H229">
        <v>134004747.60534339</v>
      </c>
      <c r="I229">
        <v>141936818.87903243</v>
      </c>
      <c r="J229">
        <v>140431478.00256008</v>
      </c>
      <c r="K229">
        <v>159946548.97431317</v>
      </c>
      <c r="L229">
        <v>160753862.32589605</v>
      </c>
      <c r="M229">
        <v>172895980.34591126</v>
      </c>
      <c r="N229">
        <v>172895980.34591126</v>
      </c>
      <c r="O229">
        <v>188235086.72380143</v>
      </c>
      <c r="P229">
        <v>218073690.53997931</v>
      </c>
      <c r="Q229">
        <v>231830450.53294182</v>
      </c>
      <c r="R229">
        <v>252820811.45103836</v>
      </c>
      <c r="S229">
        <v>256114686.57297224</v>
      </c>
      <c r="T229">
        <v>264252487.61374804</v>
      </c>
      <c r="U229">
        <v>307266576.64787984</v>
      </c>
      <c r="V229">
        <v>288246078.63138336</v>
      </c>
      <c r="W229">
        <v>349215002.89605331</v>
      </c>
      <c r="X229">
        <v>404371209.95020032</v>
      </c>
      <c r="Y229">
        <v>387191407.75300699</v>
      </c>
      <c r="Z229">
        <v>355382941.03522903</v>
      </c>
      <c r="AA229">
        <v>351410919.64400923</v>
      </c>
      <c r="AB229">
        <v>345404444.1751501</v>
      </c>
      <c r="AC229">
        <v>360986095.76349127</v>
      </c>
      <c r="AD229">
        <v>401148461.47081751</v>
      </c>
      <c r="AE229">
        <v>400439225.92625594</v>
      </c>
      <c r="AF229">
        <v>418074999.07089806</v>
      </c>
      <c r="AG229">
        <v>440637445.08070755</v>
      </c>
      <c r="AH229">
        <v>489983652.94545102</v>
      </c>
      <c r="AI229">
        <v>524260678.36110944</v>
      </c>
      <c r="AJ229">
        <v>538732506.95519304</v>
      </c>
      <c r="AK229">
        <v>577313656.24142778</v>
      </c>
      <c r="AL229">
        <v>613087761.58172941</v>
      </c>
      <c r="AM229">
        <v>608191048.02800155</v>
      </c>
      <c r="AN229">
        <v>603169565.08906877</v>
      </c>
      <c r="AO229">
        <v>632830581.34559274</v>
      </c>
      <c r="AP229">
        <v>708526965.61760235</v>
      </c>
      <c r="AQ229">
        <v>768067310.19775009</v>
      </c>
      <c r="AR229">
        <v>782445580.84015703</v>
      </c>
      <c r="AS229">
        <v>794294457.97491026</v>
      </c>
      <c r="AT229">
        <v>776254738.02862692</v>
      </c>
      <c r="AU229">
        <v>785669398.20424962</v>
      </c>
      <c r="AV229">
        <v>739416038.78707671</v>
      </c>
      <c r="AW229">
        <v>718339327.25420427</v>
      </c>
      <c r="AX229">
        <v>783031253.31225753</v>
      </c>
      <c r="AY229">
        <v>856684174.33550179</v>
      </c>
      <c r="AZ229">
        <v>945962968.23451269</v>
      </c>
      <c r="BA229">
        <v>925654158.74699211</v>
      </c>
      <c r="BB229">
        <v>915423405.095384</v>
      </c>
      <c r="BC229">
        <v>969936525.29872882</v>
      </c>
      <c r="BD229">
        <v>1046438130.9622463</v>
      </c>
      <c r="BE229">
        <v>1059631924.6483022</v>
      </c>
      <c r="BF229">
        <v>1123401387.9319565</v>
      </c>
      <c r="BG229">
        <v>1174008207.8839569</v>
      </c>
      <c r="BH229">
        <v>1231973520.3045487</v>
      </c>
      <c r="BI229">
        <v>1288183830.9200058</v>
      </c>
      <c r="BJ229">
        <v>1344554703.288667</v>
      </c>
      <c r="BK229">
        <v>1395023117.9405208</v>
      </c>
      <c r="BL229">
        <v>1469133918.6339099</v>
      </c>
    </row>
    <row r="230" spans="1:64" hidden="1" x14ac:dyDescent="0.25">
      <c r="A230" t="s">
        <v>537</v>
      </c>
      <c r="B230" t="s">
        <v>538</v>
      </c>
      <c r="C230" t="s">
        <v>622</v>
      </c>
      <c r="D230" t="s">
        <v>623</v>
      </c>
    </row>
    <row r="231" spans="1:64" hidden="1" x14ac:dyDescent="0.25">
      <c r="A231" t="s">
        <v>539</v>
      </c>
      <c r="B231" t="s">
        <v>540</v>
      </c>
      <c r="C231" t="s">
        <v>622</v>
      </c>
      <c r="D231" t="s">
        <v>623</v>
      </c>
      <c r="BC231">
        <v>686787800</v>
      </c>
    </row>
    <row r="232" spans="1:64" hidden="1" x14ac:dyDescent="0.25">
      <c r="A232" t="s">
        <v>541</v>
      </c>
      <c r="B232" t="s">
        <v>542</v>
      </c>
      <c r="C232" t="s">
        <v>622</v>
      </c>
      <c r="D232" t="s">
        <v>623</v>
      </c>
      <c r="E232">
        <v>2091978807.0702164</v>
      </c>
      <c r="F232">
        <v>2121219308.4400029</v>
      </c>
      <c r="G232">
        <v>2234919126.2976365</v>
      </c>
      <c r="H232">
        <v>2199172622.5954161</v>
      </c>
      <c r="I232">
        <v>2143952726.2660394</v>
      </c>
      <c r="J232">
        <v>2156949963.4183526</v>
      </c>
      <c r="K232">
        <v>2117971884.7302077</v>
      </c>
      <c r="L232">
        <v>2134220994.3063734</v>
      </c>
      <c r="M232">
        <v>2124462933.2667873</v>
      </c>
      <c r="N232">
        <v>2270653818.2943487</v>
      </c>
      <c r="O232">
        <v>2312880179.1318245</v>
      </c>
      <c r="P232">
        <v>2260895274.2624965</v>
      </c>
      <c r="Q232">
        <v>2286886890.2227306</v>
      </c>
      <c r="R232">
        <v>2095225575.4276817</v>
      </c>
      <c r="S232">
        <v>2199187579.7520509</v>
      </c>
      <c r="T232">
        <v>2397340259.2371664</v>
      </c>
      <c r="U232">
        <v>2468799345.0768933</v>
      </c>
      <c r="V232">
        <v>2523967748.7173309</v>
      </c>
      <c r="W232">
        <v>2512114333.2744527</v>
      </c>
      <c r="X232">
        <v>1973489696.2313454</v>
      </c>
      <c r="Y232">
        <v>1854139537.1707895</v>
      </c>
      <c r="Z232">
        <v>1873476694.0513663</v>
      </c>
      <c r="AA232">
        <v>1973644167.5765996</v>
      </c>
      <c r="AB232">
        <v>2283086266.5673738</v>
      </c>
      <c r="AC232">
        <v>2329864396.2160692</v>
      </c>
      <c r="AD232">
        <v>2837606467.6486716</v>
      </c>
      <c r="AE232">
        <v>2721784806.190608</v>
      </c>
      <c r="AF232">
        <v>2656766579.4614525</v>
      </c>
      <c r="AG232">
        <v>3068096720.9457841</v>
      </c>
      <c r="AH232">
        <v>3217965118.4527926</v>
      </c>
      <c r="AI232">
        <v>3083503335.0126495</v>
      </c>
      <c r="AJ232">
        <v>3346684574.1887097</v>
      </c>
      <c r="AK232">
        <v>3614467644.3724256</v>
      </c>
      <c r="AL232">
        <v>3046640667.3897586</v>
      </c>
      <c r="AM232">
        <v>3355475208.4400215</v>
      </c>
      <c r="AN232">
        <v>3396967314.2075591</v>
      </c>
      <c r="AO232">
        <v>3472192239.377389</v>
      </c>
      <c r="AP232">
        <v>3668488889.0477185</v>
      </c>
      <c r="AQ232">
        <v>3923506825.7892089</v>
      </c>
      <c r="AR232">
        <v>3896715150.903616</v>
      </c>
      <c r="AS232">
        <v>3862436487.1054826</v>
      </c>
      <c r="AT232">
        <v>4312724533.7088232</v>
      </c>
      <c r="AU232">
        <v>4678927022.7806911</v>
      </c>
      <c r="AV232">
        <v>5367743078.8137836</v>
      </c>
      <c r="AW232">
        <v>7172881358.8730698</v>
      </c>
      <c r="AX232">
        <v>8416123440.1772747</v>
      </c>
      <c r="AY232">
        <v>8470681971.4992485</v>
      </c>
      <c r="AZ232">
        <v>8747800296.5256557</v>
      </c>
      <c r="BA232">
        <v>9014843655.41119</v>
      </c>
      <c r="BB232">
        <v>9395062315.275877</v>
      </c>
      <c r="BC232">
        <v>10668102734.813234</v>
      </c>
      <c r="BD232">
        <v>10676943370.046753</v>
      </c>
      <c r="BE232">
        <v>11625330987.023823</v>
      </c>
      <c r="BF232">
        <v>12287975011.721008</v>
      </c>
      <c r="BG232">
        <v>13135843449.90262</v>
      </c>
      <c r="BH232">
        <v>13499400995.064844</v>
      </c>
      <c r="BI232">
        <v>12654942309.444677</v>
      </c>
      <c r="BJ232">
        <v>12276724556.669991</v>
      </c>
      <c r="BK232">
        <v>12568178638.293608</v>
      </c>
      <c r="BL232">
        <v>12976290262.387117</v>
      </c>
    </row>
    <row r="233" spans="1:64" hidden="1" x14ac:dyDescent="0.25">
      <c r="A233" t="s">
        <v>543</v>
      </c>
      <c r="B233" t="s">
        <v>544</v>
      </c>
      <c r="C233" t="s">
        <v>622</v>
      </c>
      <c r="D233" t="s">
        <v>623</v>
      </c>
      <c r="E233">
        <v>258879776764.44919</v>
      </c>
      <c r="F233">
        <v>229988373896.89307</v>
      </c>
      <c r="G233">
        <v>229745920505.04291</v>
      </c>
      <c r="H233">
        <v>242992748031.49167</v>
      </c>
      <c r="I233">
        <v>266899367727.91727</v>
      </c>
      <c r="J233">
        <v>293202318795.61298</v>
      </c>
      <c r="K233">
        <v>315358375405.62274</v>
      </c>
      <c r="L233">
        <v>312500638383.93304</v>
      </c>
      <c r="M233">
        <v>320875978123.08856</v>
      </c>
      <c r="N233">
        <v>355226235665.82922</v>
      </c>
      <c r="O233">
        <v>400307861091.63672</v>
      </c>
      <c r="P233">
        <v>427434526691.61542</v>
      </c>
      <c r="Q233">
        <v>449282103865.89398</v>
      </c>
      <c r="R233">
        <v>486680263987.68567</v>
      </c>
      <c r="S233">
        <v>507578676920.94519</v>
      </c>
      <c r="T233">
        <v>540312936842.64752</v>
      </c>
      <c r="U233">
        <v>558830472328.76282</v>
      </c>
      <c r="V233">
        <v>602120419046.8916</v>
      </c>
      <c r="W233">
        <v>656045438662.2146</v>
      </c>
      <c r="X233">
        <v>702800855124.72693</v>
      </c>
      <c r="Y233">
        <v>756359765506.33887</v>
      </c>
      <c r="Z233">
        <v>800019491142.05444</v>
      </c>
      <c r="AA233">
        <v>848377684707.29993</v>
      </c>
      <c r="AB233">
        <v>910205617954.07239</v>
      </c>
      <c r="AC233">
        <v>995670913182.29871</v>
      </c>
      <c r="AD233">
        <v>1066884213628.8661</v>
      </c>
      <c r="AE233">
        <v>1140708272908.1338</v>
      </c>
      <c r="AF233">
        <v>1240632943339.5605</v>
      </c>
      <c r="AG233">
        <v>1358688032164.3677</v>
      </c>
      <c r="AH233">
        <v>1439430176488.7209</v>
      </c>
      <c r="AI233">
        <v>1517278667663.2295</v>
      </c>
      <c r="AJ233">
        <v>1637144234534.2158</v>
      </c>
      <c r="AK233">
        <v>1812992508100.7058</v>
      </c>
      <c r="AL233">
        <v>2010222375308.5867</v>
      </c>
      <c r="AM233">
        <v>2223839837899.5039</v>
      </c>
      <c r="AN233">
        <v>2440034842626.6577</v>
      </c>
      <c r="AO233">
        <v>2657962469768.7446</v>
      </c>
      <c r="AP233">
        <v>2844800715221.2056</v>
      </c>
      <c r="AQ233">
        <v>2894523055201.7603</v>
      </c>
      <c r="AR233">
        <v>3071142511577.3945</v>
      </c>
      <c r="AS233">
        <v>3301411355154.2065</v>
      </c>
      <c r="AT233">
        <v>3522760675281.2808</v>
      </c>
      <c r="AU233">
        <v>3799494986866.7695</v>
      </c>
      <c r="AV233">
        <v>4130994405105.5107</v>
      </c>
      <c r="AW233">
        <v>4499212038215.2334</v>
      </c>
      <c r="AX233">
        <v>4935727003873.8994</v>
      </c>
      <c r="AY233">
        <v>5466742668531.6563</v>
      </c>
      <c r="AZ233">
        <v>6130823279314.3564</v>
      </c>
      <c r="BA233">
        <v>6647663145335.9854</v>
      </c>
      <c r="BB233">
        <v>7159828062363.1328</v>
      </c>
      <c r="BC233">
        <v>7859511724477.0361</v>
      </c>
      <c r="BD233">
        <v>8524942217885.2422</v>
      </c>
      <c r="BE233">
        <v>9165835138320.9316</v>
      </c>
      <c r="BF233">
        <v>9825820064439.8379</v>
      </c>
      <c r="BG233">
        <v>10501537230053.822</v>
      </c>
      <c r="BH233">
        <v>11196246083345.713</v>
      </c>
      <c r="BI233">
        <v>11921618944787.498</v>
      </c>
      <c r="BJ233">
        <v>12712765509572.217</v>
      </c>
      <c r="BK233">
        <v>13532893516855.928</v>
      </c>
      <c r="BL233">
        <v>14322069251788.643</v>
      </c>
    </row>
    <row r="234" spans="1:64" hidden="1" x14ac:dyDescent="0.25">
      <c r="A234" t="s">
        <v>545</v>
      </c>
      <c r="B234" t="s">
        <v>546</v>
      </c>
      <c r="C234" t="s">
        <v>622</v>
      </c>
      <c r="D234" t="s">
        <v>623</v>
      </c>
      <c r="AH234">
        <v>2760226100505.9346</v>
      </c>
      <c r="AI234">
        <v>2720841225029.0474</v>
      </c>
      <c r="AJ234">
        <v>2574254998063.4849</v>
      </c>
      <c r="AK234">
        <v>2333874897202.2031</v>
      </c>
      <c r="AL234">
        <v>2226672803973.5669</v>
      </c>
      <c r="AM234">
        <v>2031284249281.2434</v>
      </c>
      <c r="AN234">
        <v>2026057192045.259</v>
      </c>
      <c r="AO234">
        <v>2045907439429.2285</v>
      </c>
      <c r="AP234">
        <v>2107477830853.3489</v>
      </c>
      <c r="AQ234">
        <v>2092359281252.2053</v>
      </c>
      <c r="AR234">
        <v>2143166912454.2175</v>
      </c>
      <c r="AS234">
        <v>2302563677038.0195</v>
      </c>
      <c r="AT234">
        <v>2359805814207.9858</v>
      </c>
      <c r="AU234">
        <v>2477719999452.249</v>
      </c>
      <c r="AV234">
        <v>2631806297948.4238</v>
      </c>
      <c r="AW234">
        <v>2839406233287.1782</v>
      </c>
      <c r="AX234">
        <v>3028637050685.8281</v>
      </c>
      <c r="AY234">
        <v>3265121666877.5928</v>
      </c>
      <c r="AZ234">
        <v>3511709350546.6719</v>
      </c>
      <c r="BA234">
        <v>3664164016773.2368</v>
      </c>
      <c r="BB234">
        <v>3484882551496.6079</v>
      </c>
      <c r="BC234">
        <v>3651001925416.832</v>
      </c>
      <c r="BD234">
        <v>3862629236998.7979</v>
      </c>
      <c r="BE234">
        <v>3995292974227.8892</v>
      </c>
      <c r="BF234">
        <v>4138990846969.8418</v>
      </c>
      <c r="BG234">
        <v>4235016008083.9082</v>
      </c>
      <c r="BH234">
        <v>4293909156558.4595</v>
      </c>
      <c r="BI234">
        <v>4376739999671.0508</v>
      </c>
      <c r="BJ234">
        <v>4562134865092.04</v>
      </c>
      <c r="BK234">
        <v>4715219524534.8896</v>
      </c>
      <c r="BL234">
        <v>4820006239341.6602</v>
      </c>
    </row>
    <row r="235" spans="1:64" hidden="1" x14ac:dyDescent="0.25">
      <c r="A235" t="s">
        <v>547</v>
      </c>
      <c r="B235" t="s">
        <v>548</v>
      </c>
      <c r="C235" t="s">
        <v>622</v>
      </c>
      <c r="D235" t="s">
        <v>623</v>
      </c>
      <c r="E235">
        <v>592132789.0955528</v>
      </c>
      <c r="F235">
        <v>664191307.45658147</v>
      </c>
      <c r="G235">
        <v>689255581.54343963</v>
      </c>
      <c r="H235">
        <v>723716253.36819994</v>
      </c>
      <c r="I235">
        <v>827106438.83419132</v>
      </c>
      <c r="J235">
        <v>954974718.05160189</v>
      </c>
      <c r="K235">
        <v>1044825606.7613775</v>
      </c>
      <c r="L235">
        <v>1102294897.2571011</v>
      </c>
      <c r="M235">
        <v>1157670796.2062788</v>
      </c>
      <c r="N235">
        <v>1283056596.0083723</v>
      </c>
      <c r="O235">
        <v>1315444827.6012769</v>
      </c>
      <c r="P235">
        <v>1315444827.6012769</v>
      </c>
      <c r="Q235">
        <v>1415749568.2020099</v>
      </c>
      <c r="R235">
        <v>1470078731.3728392</v>
      </c>
      <c r="S235">
        <v>1541125418.383641</v>
      </c>
      <c r="T235">
        <v>1578737218.9289801</v>
      </c>
      <c r="U235">
        <v>1546349068.2418602</v>
      </c>
      <c r="V235">
        <v>1653960820.019655</v>
      </c>
      <c r="W235">
        <v>1836647979.1622744</v>
      </c>
      <c r="X235">
        <v>1741734738.370625</v>
      </c>
      <c r="Y235">
        <v>1995626646.6660233</v>
      </c>
      <c r="Z235">
        <v>1929467909.9102578</v>
      </c>
      <c r="AA235">
        <v>1860346602.3850191</v>
      </c>
      <c r="AB235">
        <v>1759627292.4738753</v>
      </c>
      <c r="AC235">
        <v>1857384355.2386899</v>
      </c>
      <c r="AD235">
        <v>1960572312.0640364</v>
      </c>
      <c r="AE235">
        <v>1991676876.3279314</v>
      </c>
      <c r="AF235">
        <v>2001837658.5015235</v>
      </c>
      <c r="AG235">
        <v>2134807118.0103037</v>
      </c>
      <c r="AH235">
        <v>2221480749.9086671</v>
      </c>
      <c r="AI235">
        <v>2216067975.7588444</v>
      </c>
      <c r="AJ235">
        <v>2200556220.3042269</v>
      </c>
      <c r="AK235">
        <v>2112958968.9551828</v>
      </c>
      <c r="AL235">
        <v>1793990328.2375581</v>
      </c>
      <c r="AM235">
        <v>2062773392.596925</v>
      </c>
      <c r="AN235">
        <v>2224615134.1398625</v>
      </c>
      <c r="AO235">
        <v>2421186835.2728324</v>
      </c>
      <c r="AP235">
        <v>2769290008.3585262</v>
      </c>
      <c r="AQ235">
        <v>2705599756.376802</v>
      </c>
      <c r="AR235">
        <v>2772746017.1905842</v>
      </c>
      <c r="AS235">
        <v>2751022117.5089135</v>
      </c>
      <c r="AT235">
        <v>2773675099.6102185</v>
      </c>
      <c r="AU235">
        <v>2879813177.3341331</v>
      </c>
      <c r="AV235">
        <v>3073341559.4413166</v>
      </c>
      <c r="AW235">
        <v>3043263830.9381666</v>
      </c>
      <c r="AX235">
        <v>2901256029.6952934</v>
      </c>
      <c r="AY235">
        <v>2978143146.9446306</v>
      </c>
      <c r="AZ235">
        <v>2943146379.6122646</v>
      </c>
      <c r="BA235">
        <v>3062704426.6491246</v>
      </c>
      <c r="BB235">
        <v>3232314271.1252327</v>
      </c>
      <c r="BC235">
        <v>3429461495.4133463</v>
      </c>
      <c r="BD235">
        <v>3648885268.3148956</v>
      </c>
      <c r="BE235">
        <v>3887650332.3876576</v>
      </c>
      <c r="BF235">
        <v>4125276858.3652067</v>
      </c>
      <c r="BG235">
        <v>4369517528.5713348</v>
      </c>
      <c r="BH235">
        <v>4620453172.2825794</v>
      </c>
      <c r="BI235">
        <v>4877307828.44419</v>
      </c>
      <c r="BJ235">
        <v>5089832318.4496117</v>
      </c>
      <c r="BK235">
        <v>5340819850.6303988</v>
      </c>
      <c r="BL235">
        <v>5625948587.7244473</v>
      </c>
    </row>
    <row r="236" spans="1:64" hidden="1" x14ac:dyDescent="0.25">
      <c r="A236" t="s">
        <v>549</v>
      </c>
      <c r="B236" t="s">
        <v>550</v>
      </c>
      <c r="C236" t="s">
        <v>622</v>
      </c>
      <c r="D236" t="s">
        <v>623</v>
      </c>
      <c r="E236">
        <v>15639909036.041935</v>
      </c>
      <c r="F236">
        <v>16478543840.005405</v>
      </c>
      <c r="G236">
        <v>17723374970.97842</v>
      </c>
      <c r="H236">
        <v>19141214978.400051</v>
      </c>
      <c r="I236">
        <v>20448750635.432922</v>
      </c>
      <c r="J236">
        <v>22121798201.107655</v>
      </c>
      <c r="K236">
        <v>24582299297.372555</v>
      </c>
      <c r="L236">
        <v>26700305861.948673</v>
      </c>
      <c r="M236">
        <v>28868976863.112705</v>
      </c>
      <c r="N236">
        <v>30760085349.94788</v>
      </c>
      <c r="O236">
        <v>34269180219.392586</v>
      </c>
      <c r="P236">
        <v>35946784675.70311</v>
      </c>
      <c r="Q236">
        <v>37484770747.675079</v>
      </c>
      <c r="R236">
        <v>41321874196.042107</v>
      </c>
      <c r="S236">
        <v>43167413801.380066</v>
      </c>
      <c r="T236">
        <v>45313009193.611626</v>
      </c>
      <c r="U236">
        <v>49539267956.571365</v>
      </c>
      <c r="V236">
        <v>54415647584.918739</v>
      </c>
      <c r="W236">
        <v>60018144735.60733</v>
      </c>
      <c r="X236">
        <v>63242179335.96389</v>
      </c>
      <c r="Y236">
        <v>66514039416.820541</v>
      </c>
      <c r="Z236">
        <v>70442935769.026031</v>
      </c>
      <c r="AA236">
        <v>74213287361.592957</v>
      </c>
      <c r="AB236">
        <v>78357507586.906723</v>
      </c>
      <c r="AC236">
        <v>82864968557.64946</v>
      </c>
      <c r="AD236">
        <v>86715902817.938904</v>
      </c>
      <c r="AE236">
        <v>91514611526.69754</v>
      </c>
      <c r="AF236">
        <v>100225838000.26561</v>
      </c>
      <c r="AG236">
        <v>113543961683.12268</v>
      </c>
      <c r="AH236">
        <v>127385545129.53897</v>
      </c>
      <c r="AI236">
        <v>141610897158.98651</v>
      </c>
      <c r="AJ236">
        <v>153730326381.09927</v>
      </c>
      <c r="AK236">
        <v>166156945172.20474</v>
      </c>
      <c r="AL236">
        <v>179868076575.15695</v>
      </c>
      <c r="AM236">
        <v>194252171027.29822</v>
      </c>
      <c r="AN236">
        <v>210026059881.65903</v>
      </c>
      <c r="AO236">
        <v>221896616148.18692</v>
      </c>
      <c r="AP236">
        <v>215786526060.27017</v>
      </c>
      <c r="AQ236">
        <v>199313306518.39337</v>
      </c>
      <c r="AR236">
        <v>208426524281.41803</v>
      </c>
      <c r="AS236">
        <v>217712440842.02338</v>
      </c>
      <c r="AT236">
        <v>225210999429.68301</v>
      </c>
      <c r="AU236">
        <v>239059304977.90973</v>
      </c>
      <c r="AV236">
        <v>256245860052.21188</v>
      </c>
      <c r="AW236">
        <v>272362038917.80444</v>
      </c>
      <c r="AX236">
        <v>283767576325.10779</v>
      </c>
      <c r="AY236">
        <v>297864612891.05927</v>
      </c>
      <c r="AZ236">
        <v>314054006434.03308</v>
      </c>
      <c r="BA236">
        <v>319473632807.24628</v>
      </c>
      <c r="BB236">
        <v>317267289651.68646</v>
      </c>
      <c r="BC236">
        <v>341104820155.46442</v>
      </c>
      <c r="BD236">
        <v>343970551186.43182</v>
      </c>
      <c r="BE236">
        <v>368883637205.46869</v>
      </c>
      <c r="BF236">
        <v>378797368588.75696</v>
      </c>
      <c r="BG236">
        <v>382526345000.91339</v>
      </c>
      <c r="BH236">
        <v>394514326505.52759</v>
      </c>
      <c r="BI236">
        <v>408043089556.88721</v>
      </c>
      <c r="BJ236">
        <v>424635143108.23175</v>
      </c>
      <c r="BK236">
        <v>442260737640.10706</v>
      </c>
      <c r="BL236">
        <v>452674624298.25055</v>
      </c>
    </row>
    <row r="237" spans="1:64" hidden="1" x14ac:dyDescent="0.25">
      <c r="A237" t="s">
        <v>551</v>
      </c>
      <c r="B237" t="s">
        <v>552</v>
      </c>
      <c r="C237" t="s">
        <v>622</v>
      </c>
      <c r="D237" t="s">
        <v>623</v>
      </c>
      <c r="AD237">
        <v>6264750611.2526207</v>
      </c>
      <c r="AE237">
        <v>6484016874.696229</v>
      </c>
      <c r="AF237">
        <v>6406208669.3088808</v>
      </c>
      <c r="AG237">
        <v>7296671744.4494143</v>
      </c>
      <c r="AH237">
        <v>6822388032.6360579</v>
      </c>
      <c r="AI237">
        <v>6781453729.5918865</v>
      </c>
      <c r="AJ237">
        <v>6299970576.0799294</v>
      </c>
      <c r="AK237">
        <v>4472979042.5238943</v>
      </c>
      <c r="AL237">
        <v>3739410486.4883609</v>
      </c>
      <c r="AM237">
        <v>2942916127.1648784</v>
      </c>
      <c r="AN237">
        <v>2577514177.8015656</v>
      </c>
      <c r="AO237">
        <v>2147069350.4380665</v>
      </c>
      <c r="AP237">
        <v>2183154589.6902995</v>
      </c>
      <c r="AQ237">
        <v>2299142703.840672</v>
      </c>
      <c r="AR237">
        <v>2384200654.2176113</v>
      </c>
      <c r="AS237">
        <v>2582669253.2803659</v>
      </c>
      <c r="AT237">
        <v>2830110563.4678259</v>
      </c>
      <c r="AU237">
        <v>3136834880.2872815</v>
      </c>
      <c r="AV237">
        <v>3479644147.2595968</v>
      </c>
      <c r="AW237">
        <v>3840496250.682559</v>
      </c>
      <c r="AX237">
        <v>4095670101.8133774</v>
      </c>
      <c r="AY237">
        <v>4384351726.7318716</v>
      </c>
      <c r="AZ237">
        <v>4724583528.2396317</v>
      </c>
      <c r="BA237">
        <v>5098323103.5350657</v>
      </c>
      <c r="BB237">
        <v>5296791702.5978203</v>
      </c>
      <c r="BC237">
        <v>5642178579.5843801</v>
      </c>
      <c r="BD237">
        <v>6059735935.0754061</v>
      </c>
      <c r="BE237">
        <v>6513378385.2689791</v>
      </c>
      <c r="BF237">
        <v>6995373678.3211136</v>
      </c>
      <c r="BG237">
        <v>7464481210.4014034</v>
      </c>
      <c r="BH237">
        <v>7912968729.6658621</v>
      </c>
      <c r="BI237">
        <v>8456824205.7151756</v>
      </c>
      <c r="BJ237">
        <v>9101022171.4693851</v>
      </c>
      <c r="BK237">
        <v>9765396816.1501446</v>
      </c>
      <c r="BL237">
        <v>10450075054.382423</v>
      </c>
    </row>
    <row r="238" spans="1:64" hidden="1" x14ac:dyDescent="0.25">
      <c r="A238" t="s">
        <v>553</v>
      </c>
      <c r="B238" t="s">
        <v>554</v>
      </c>
      <c r="C238" t="s">
        <v>622</v>
      </c>
      <c r="D238" t="s">
        <v>623</v>
      </c>
      <c r="AF238">
        <v>9505676773.0296459</v>
      </c>
      <c r="AG238">
        <v>10553546665.678211</v>
      </c>
      <c r="AH238">
        <v>10104459535.744125</v>
      </c>
      <c r="AI238">
        <v>13679877891.713949</v>
      </c>
      <c r="AJ238">
        <v>13049883507.50367</v>
      </c>
      <c r="AK238">
        <v>11096839691.007328</v>
      </c>
      <c r="AL238">
        <v>11263292305.671848</v>
      </c>
      <c r="AM238">
        <v>9314758452.2220078</v>
      </c>
      <c r="AN238">
        <v>8644092030.7164249</v>
      </c>
      <c r="AO238">
        <v>9223245519.133585</v>
      </c>
      <c r="AP238">
        <v>8171795508.9545994</v>
      </c>
      <c r="AQ238">
        <v>8751993018.1903152</v>
      </c>
      <c r="AR238">
        <v>10196071822.189066</v>
      </c>
      <c r="AS238">
        <v>10753701529.143257</v>
      </c>
      <c r="AT238">
        <v>11220825732.148493</v>
      </c>
      <c r="AU238">
        <v>11249683443.351519</v>
      </c>
      <c r="AV238">
        <v>11617416308.607145</v>
      </c>
      <c r="AW238">
        <v>12198334457.76753</v>
      </c>
      <c r="AX238">
        <v>13788269624.554859</v>
      </c>
      <c r="AY238">
        <v>15301298963.194973</v>
      </c>
      <c r="AZ238">
        <v>16993515438.403568</v>
      </c>
      <c r="BA238">
        <v>19491562207.848892</v>
      </c>
      <c r="BB238">
        <v>20680547524.914986</v>
      </c>
      <c r="BC238">
        <v>22583157894.736843</v>
      </c>
      <c r="BD238">
        <v>25902882088.974457</v>
      </c>
      <c r="BE238">
        <v>28778101990.892124</v>
      </c>
      <c r="BF238">
        <v>31713468423.143826</v>
      </c>
      <c r="BG238">
        <v>34979955661.386726</v>
      </c>
      <c r="BH238">
        <v>37253652747.72583</v>
      </c>
      <c r="BI238">
        <v>39563379205.578812</v>
      </c>
      <c r="BJ238">
        <v>42134998872.468872</v>
      </c>
      <c r="BK238">
        <v>44747368777.858696</v>
      </c>
    </row>
    <row r="239" spans="1:64" hidden="1" x14ac:dyDescent="0.25">
      <c r="A239" t="s">
        <v>555</v>
      </c>
      <c r="B239" t="s">
        <v>556</v>
      </c>
      <c r="C239" t="s">
        <v>622</v>
      </c>
      <c r="D239" t="s">
        <v>623</v>
      </c>
      <c r="E239">
        <v>780594856888.66956</v>
      </c>
      <c r="F239">
        <v>831309712681.67444</v>
      </c>
      <c r="G239">
        <v>870540587936.89954</v>
      </c>
      <c r="H239">
        <v>891709926403.0553</v>
      </c>
      <c r="I239">
        <v>957528161320.46643</v>
      </c>
      <c r="J239">
        <v>1006389074595.079</v>
      </c>
      <c r="K239">
        <v>1046792933163.011</v>
      </c>
      <c r="L239">
        <v>1092129777749.8069</v>
      </c>
      <c r="M239">
        <v>1179071186021.8713</v>
      </c>
      <c r="N239">
        <v>1251868055532.4163</v>
      </c>
      <c r="O239">
        <v>1334361603190.071</v>
      </c>
      <c r="P239">
        <v>1423010292852.4084</v>
      </c>
      <c r="Q239">
        <v>1525491394077.4404</v>
      </c>
      <c r="R239">
        <v>1658414268002.7979</v>
      </c>
      <c r="S239">
        <v>1767404899329.7637</v>
      </c>
      <c r="T239">
        <v>1834332784620.6343</v>
      </c>
      <c r="U239">
        <v>1947741345392.0281</v>
      </c>
      <c r="V239">
        <v>2040266012796.3777</v>
      </c>
      <c r="W239">
        <v>2117849293101.939</v>
      </c>
      <c r="X239">
        <v>2258279930972.2939</v>
      </c>
      <c r="Y239">
        <v>2399525852247.7905</v>
      </c>
      <c r="Z239">
        <v>2403033899542.7607</v>
      </c>
      <c r="AA239">
        <v>2389266781249.1445</v>
      </c>
      <c r="AB239">
        <v>2325526293300.8159</v>
      </c>
      <c r="AC239">
        <v>2410738099848.0103</v>
      </c>
      <c r="AD239">
        <v>2499746472853.3496</v>
      </c>
      <c r="AE239">
        <v>2613769658589.5732</v>
      </c>
      <c r="AF239">
        <v>2702735803208.8521</v>
      </c>
      <c r="AG239">
        <v>2726255648119.29</v>
      </c>
      <c r="AH239">
        <v>2761021069811.083</v>
      </c>
      <c r="AI239">
        <v>2774379664702.3296</v>
      </c>
      <c r="AJ239">
        <v>2878471224315.2466</v>
      </c>
      <c r="AK239">
        <v>2956081813534.0781</v>
      </c>
      <c r="AL239">
        <v>3072827758937.2656</v>
      </c>
      <c r="AM239">
        <v>3214696890095.2778</v>
      </c>
      <c r="AN239">
        <v>3261065164555.7295</v>
      </c>
      <c r="AO239">
        <v>3375407565093.4419</v>
      </c>
      <c r="AP239">
        <v>3549757385451.8491</v>
      </c>
      <c r="AQ239">
        <v>3626695456646.3354</v>
      </c>
      <c r="AR239">
        <v>3624437174527.3071</v>
      </c>
      <c r="AS239">
        <v>3761256695346.561</v>
      </c>
      <c r="AT239">
        <v>3788622947208.0088</v>
      </c>
      <c r="AU239">
        <v>3798471532465.8149</v>
      </c>
      <c r="AV239">
        <v>3858794160573.5229</v>
      </c>
      <c r="AW239">
        <v>4101990603868.6157</v>
      </c>
      <c r="AX239">
        <v>4280409113196.9746</v>
      </c>
      <c r="AY239">
        <v>4509726698822.4072</v>
      </c>
      <c r="AZ239">
        <v>4765208043000.0635</v>
      </c>
      <c r="BA239">
        <v>4959060898890.6357</v>
      </c>
      <c r="BB239">
        <v>4865309600342.25</v>
      </c>
      <c r="BC239">
        <v>5159341058317.874</v>
      </c>
      <c r="BD239">
        <v>5391689885480.9854</v>
      </c>
      <c r="BE239">
        <v>5545089948955.6846</v>
      </c>
      <c r="BF239">
        <v>5703589892589.6475</v>
      </c>
      <c r="BG239">
        <v>5762915951640.4658</v>
      </c>
      <c r="BH239">
        <v>5765666382924.9658</v>
      </c>
      <c r="BI239">
        <v>5742565080851.0146</v>
      </c>
      <c r="BJ239">
        <v>5850209583983.2227</v>
      </c>
      <c r="BK239">
        <v>5948177410542.7705</v>
      </c>
      <c r="BL239">
        <v>5998518431036.3252</v>
      </c>
    </row>
    <row r="240" spans="1:64" hidden="1" x14ac:dyDescent="0.25">
      <c r="A240" t="s">
        <v>557</v>
      </c>
      <c r="B240" t="s">
        <v>558</v>
      </c>
      <c r="C240" t="s">
        <v>622</v>
      </c>
      <c r="D240" t="s">
        <v>623</v>
      </c>
      <c r="AS240">
        <v>566700965.95867217</v>
      </c>
      <c r="AT240">
        <v>659343478.30642188</v>
      </c>
      <c r="AU240">
        <v>615162920.51513875</v>
      </c>
      <c r="AV240">
        <v>601738370.36667645</v>
      </c>
      <c r="AW240">
        <v>604145345.09576976</v>
      </c>
      <c r="AX240">
        <v>622379554.31627309</v>
      </c>
      <c r="AY240">
        <v>596823630.88475001</v>
      </c>
      <c r="AZ240">
        <v>657871671.55435193</v>
      </c>
      <c r="BA240">
        <v>732447776.45085156</v>
      </c>
      <c r="BB240">
        <v>805616566.59020102</v>
      </c>
      <c r="BC240">
        <v>881826900</v>
      </c>
      <c r="BD240">
        <v>933017880.65195525</v>
      </c>
      <c r="BE240">
        <v>989200214.82415271</v>
      </c>
      <c r="BF240">
        <v>1010163586.3428795</v>
      </c>
      <c r="BG240">
        <v>1055111510.3419327</v>
      </c>
      <c r="BH240">
        <v>1085815624.742801</v>
      </c>
      <c r="BI240">
        <v>1122352212.6525667</v>
      </c>
      <c r="BJ240">
        <v>1076295257.8855391</v>
      </c>
      <c r="BK240">
        <v>1064952157.9300376</v>
      </c>
      <c r="BL240">
        <v>1264348739.368247</v>
      </c>
    </row>
    <row r="241" spans="1:64" hidden="1" x14ac:dyDescent="0.25">
      <c r="A241" t="s">
        <v>559</v>
      </c>
      <c r="B241" t="s">
        <v>560</v>
      </c>
      <c r="C241" t="s">
        <v>622</v>
      </c>
      <c r="D241" t="s">
        <v>623</v>
      </c>
      <c r="J241">
        <v>217056396399.0401</v>
      </c>
      <c r="K241">
        <v>233046627403.06427</v>
      </c>
      <c r="L241">
        <v>255368556722.81403</v>
      </c>
      <c r="M241">
        <v>285920625336.53986</v>
      </c>
      <c r="N241">
        <v>322421194382.10675</v>
      </c>
      <c r="O241">
        <v>353083225856.34583</v>
      </c>
      <c r="P241">
        <v>385611409339.19806</v>
      </c>
      <c r="Q241">
        <v>438929785957.41846</v>
      </c>
      <c r="R241">
        <v>469753627223.60748</v>
      </c>
      <c r="S241">
        <v>501017656405.40314</v>
      </c>
      <c r="T241">
        <v>503613832935.53076</v>
      </c>
      <c r="U241">
        <v>580974410565.56897</v>
      </c>
      <c r="V241">
        <v>574777409550.8717</v>
      </c>
      <c r="W241">
        <v>538192163599.2204</v>
      </c>
      <c r="X241">
        <v>522144259709.26709</v>
      </c>
      <c r="Y241">
        <v>459817944631.58154</v>
      </c>
      <c r="Z241">
        <v>456634031576.59485</v>
      </c>
      <c r="AA241">
        <v>528527217540.88409</v>
      </c>
      <c r="AB241">
        <v>552689035024.24524</v>
      </c>
      <c r="AC241">
        <v>542847674100.53583</v>
      </c>
      <c r="AD241">
        <v>559943576841.3645</v>
      </c>
      <c r="AE241">
        <v>543521574360.92761</v>
      </c>
      <c r="AF241">
        <v>553479780542.0592</v>
      </c>
      <c r="AG241">
        <v>549593553831.60205</v>
      </c>
      <c r="AH241">
        <v>564667104974.41956</v>
      </c>
      <c r="AI241">
        <v>637544321024.40662</v>
      </c>
      <c r="AJ241">
        <v>628676236640.552</v>
      </c>
      <c r="AK241">
        <v>657886782434.82837</v>
      </c>
      <c r="AL241">
        <v>676237419507.32581</v>
      </c>
      <c r="AM241">
        <v>686006703230.85742</v>
      </c>
      <c r="AN241">
        <v>703344625493.59595</v>
      </c>
      <c r="AO241">
        <v>746438248445.73462</v>
      </c>
      <c r="AP241">
        <v>770246598080.81323</v>
      </c>
      <c r="AQ241">
        <v>822269224835.25208</v>
      </c>
      <c r="AR241">
        <v>857063577529.75439</v>
      </c>
      <c r="AS241">
        <v>896081442755.92224</v>
      </c>
      <c r="AT241">
        <v>916806820178.62463</v>
      </c>
      <c r="AU241">
        <v>948312194714.41394</v>
      </c>
      <c r="AV241">
        <v>974137125686.61755</v>
      </c>
      <c r="AW241">
        <v>1052139970922.4714</v>
      </c>
      <c r="AX241">
        <v>1099474628032.4601</v>
      </c>
      <c r="AY241">
        <v>1160527135859.2031</v>
      </c>
      <c r="AZ241">
        <v>1231331868750.5796</v>
      </c>
      <c r="BA241">
        <v>1274561904388.8396</v>
      </c>
      <c r="BB241">
        <v>1306563623887.5735</v>
      </c>
      <c r="BC241">
        <v>1375100698352.8352</v>
      </c>
      <c r="BD241">
        <v>1361120406542.417</v>
      </c>
      <c r="BE241">
        <v>1398858581209.1455</v>
      </c>
      <c r="BF241">
        <v>1422552085238.0234</v>
      </c>
      <c r="BG241">
        <v>1452942465472.7234</v>
      </c>
      <c r="BH241">
        <v>1463391525621.2715</v>
      </c>
      <c r="BI241">
        <v>1577931842046.0457</v>
      </c>
      <c r="BJ241">
        <v>1624004787353.7603</v>
      </c>
      <c r="BK241">
        <v>1617638426400.0837</v>
      </c>
      <c r="BL241">
        <v>1611527146942.5574</v>
      </c>
    </row>
    <row r="242" spans="1:64" hidden="1" x14ac:dyDescent="0.25">
      <c r="A242" t="s">
        <v>561</v>
      </c>
      <c r="B242" t="s">
        <v>562</v>
      </c>
      <c r="C242" t="s">
        <v>622</v>
      </c>
      <c r="D242" t="s">
        <v>623</v>
      </c>
      <c r="Z242">
        <v>208003802.0175944</v>
      </c>
      <c r="AA242">
        <v>217865814.33605361</v>
      </c>
      <c r="AB242">
        <v>222184792.150069</v>
      </c>
      <c r="AC242">
        <v>226047234.71474057</v>
      </c>
      <c r="AD242">
        <v>240872460.00293237</v>
      </c>
      <c r="AE242">
        <v>245975730.54645059</v>
      </c>
      <c r="AF242">
        <v>253319674.90640163</v>
      </c>
      <c r="AG242">
        <v>248552522.75083795</v>
      </c>
      <c r="AH242">
        <v>249521645.9627364</v>
      </c>
      <c r="AI242">
        <v>244421195.37036839</v>
      </c>
      <c r="AJ242">
        <v>260100667.96571466</v>
      </c>
      <c r="AK242">
        <v>260756083.98037761</v>
      </c>
      <c r="AL242">
        <v>270503269.86692005</v>
      </c>
      <c r="AM242">
        <v>283900016.74271935</v>
      </c>
      <c r="AN242">
        <v>304847681.18840909</v>
      </c>
      <c r="AO242">
        <v>310351801.236435</v>
      </c>
      <c r="AP242">
        <v>314148799.16118747</v>
      </c>
      <c r="AQ242">
        <v>321872961.35754746</v>
      </c>
      <c r="AR242">
        <v>333817283.81877601</v>
      </c>
      <c r="AS242">
        <v>336741490.05363321</v>
      </c>
      <c r="AT242">
        <v>349365678.29318231</v>
      </c>
      <c r="AU242">
        <v>366302971.14591539</v>
      </c>
      <c r="AV242">
        <v>374757410.36475372</v>
      </c>
      <c r="AW242">
        <v>365723131.19006759</v>
      </c>
      <c r="AX242">
        <v>366019490.88355339</v>
      </c>
      <c r="AY242">
        <v>365475456.63141376</v>
      </c>
      <c r="AZ242">
        <v>366466243.38445616</v>
      </c>
      <c r="BA242">
        <v>383874011.67651922</v>
      </c>
      <c r="BB242">
        <v>363915983.24432141</v>
      </c>
      <c r="BC242">
        <v>366840012.44232464</v>
      </c>
      <c r="BD242">
        <v>391852177.49906123</v>
      </c>
      <c r="BE242">
        <v>395077523.42246032</v>
      </c>
      <c r="BF242">
        <v>396311381.77595431</v>
      </c>
      <c r="BG242">
        <v>404311721.46445161</v>
      </c>
      <c r="BH242">
        <v>409049803.04550445</v>
      </c>
      <c r="BI242">
        <v>435928467.65326875</v>
      </c>
      <c r="BJ242">
        <v>450411896.93283421</v>
      </c>
      <c r="BK242">
        <v>451763174.97969997</v>
      </c>
      <c r="BL242">
        <v>455079252.29074037</v>
      </c>
    </row>
    <row r="243" spans="1:64" hidden="1" x14ac:dyDescent="0.25">
      <c r="A243" t="s">
        <v>563</v>
      </c>
      <c r="B243" t="s">
        <v>564</v>
      </c>
      <c r="C243" t="s">
        <v>622</v>
      </c>
      <c r="D243" t="s">
        <v>623</v>
      </c>
      <c r="E243">
        <v>190125396104.5567</v>
      </c>
      <c r="F243">
        <v>197906109603.603</v>
      </c>
      <c r="G243">
        <v>204438710165.00958</v>
      </c>
      <c r="H243">
        <v>215472324209.76813</v>
      </c>
      <c r="I243">
        <v>232029091900.22772</v>
      </c>
      <c r="J243">
        <v>229558390405.94238</v>
      </c>
      <c r="K243">
        <v>231728940452.63153</v>
      </c>
      <c r="L243">
        <v>246707515486.46194</v>
      </c>
      <c r="M243">
        <v>257389012600.36533</v>
      </c>
      <c r="N243">
        <v>272682469184.90665</v>
      </c>
      <c r="O243">
        <v>288192767329.87415</v>
      </c>
      <c r="P243">
        <v>290579754869.95673</v>
      </c>
      <c r="Q243">
        <v>286111007078.0318</v>
      </c>
      <c r="R243">
        <v>296803649124.9494</v>
      </c>
      <c r="S243">
        <v>303343014289.45013</v>
      </c>
      <c r="T243">
        <v>325736726164.69952</v>
      </c>
      <c r="U243">
        <v>333500606157.94855</v>
      </c>
      <c r="V243">
        <v>355032530500.31549</v>
      </c>
      <c r="W243">
        <v>376423128639.55139</v>
      </c>
      <c r="X243">
        <v>364616329679.34503</v>
      </c>
      <c r="Y243">
        <v>388345517229.55029</v>
      </c>
      <c r="Z243">
        <v>412926291980.8877</v>
      </c>
      <c r="AA243">
        <v>428410556542.47931</v>
      </c>
      <c r="AB243">
        <v>457446829937.2359</v>
      </c>
      <c r="AC243">
        <v>476387511403.49854</v>
      </c>
      <c r="AD243">
        <v>502071680810.64685</v>
      </c>
      <c r="AE243">
        <v>526207069131.88416</v>
      </c>
      <c r="AF243">
        <v>548109258701.79633</v>
      </c>
      <c r="AG243">
        <v>595294012474.2179</v>
      </c>
      <c r="AH243">
        <v>627962984455.48584</v>
      </c>
      <c r="AI243">
        <v>662055405961.86218</v>
      </c>
      <c r="AJ243">
        <v>674379849788.2793</v>
      </c>
      <c r="AK243">
        <v>712864316641.5675</v>
      </c>
      <c r="AL243">
        <v>744413569789.95459</v>
      </c>
      <c r="AM243">
        <v>789798738646.02332</v>
      </c>
      <c r="AN243">
        <v>845004995568.68811</v>
      </c>
      <c r="AO243">
        <v>903271278012.97632</v>
      </c>
      <c r="AP243">
        <v>937724740842.05664</v>
      </c>
      <c r="AQ243">
        <v>990548933145.22546</v>
      </c>
      <c r="AR243">
        <v>1068078029028.9459</v>
      </c>
      <c r="AS243">
        <v>1111470512485.0305</v>
      </c>
      <c r="AT243">
        <v>1161448204686.9565</v>
      </c>
      <c r="AU243">
        <v>1203811050215.0559</v>
      </c>
      <c r="AV243">
        <v>1292620576571.4661</v>
      </c>
      <c r="AW243">
        <v>1390598921622.8013</v>
      </c>
      <c r="AX243">
        <v>1496314174302.0999</v>
      </c>
      <c r="AY243">
        <v>1611778511171.2273</v>
      </c>
      <c r="AZ243">
        <v>1729959999428.8872</v>
      </c>
      <c r="BA243">
        <v>1785970627444.0422</v>
      </c>
      <c r="BB243">
        <v>1913383693480.2031</v>
      </c>
      <c r="BC243">
        <v>2060781195903.1748</v>
      </c>
      <c r="BD243">
        <v>2166655408446.3169</v>
      </c>
      <c r="BE243">
        <v>2285864513236.6948</v>
      </c>
      <c r="BF243">
        <v>2425017718778.085</v>
      </c>
      <c r="BG243">
        <v>2594589561135.2437</v>
      </c>
      <c r="BH243">
        <v>2788673390756.7573</v>
      </c>
      <c r="BI243">
        <v>3005586339162.2383</v>
      </c>
      <c r="BJ243">
        <v>3210838392648.4673</v>
      </c>
      <c r="BK243">
        <v>3406569482815.2466</v>
      </c>
      <c r="BL243">
        <v>3547700986303.8306</v>
      </c>
    </row>
    <row r="244" spans="1:64" hidden="1" x14ac:dyDescent="0.25">
      <c r="A244" t="s">
        <v>565</v>
      </c>
      <c r="B244" t="s">
        <v>566</v>
      </c>
      <c r="C244" t="s">
        <v>622</v>
      </c>
      <c r="D244" t="s">
        <v>623</v>
      </c>
      <c r="E244">
        <v>254643578101.00714</v>
      </c>
      <c r="F244">
        <v>258298577501.93558</v>
      </c>
      <c r="G244">
        <v>273386338345.50269</v>
      </c>
      <c r="H244">
        <v>290731576937.12622</v>
      </c>
      <c r="I244">
        <v>306421768189.33276</v>
      </c>
      <c r="J244">
        <v>321644086565.10126</v>
      </c>
      <c r="K244">
        <v>326639601463.46637</v>
      </c>
      <c r="L244">
        <v>324821553801.92889</v>
      </c>
      <c r="M244">
        <v>334702189845.53699</v>
      </c>
      <c r="N244">
        <v>364710522564.34521</v>
      </c>
      <c r="O244">
        <v>401118124926.84729</v>
      </c>
      <c r="P244">
        <v>431139023601.98688</v>
      </c>
      <c r="Q244">
        <v>442677521439.04907</v>
      </c>
      <c r="R244">
        <v>461747751963.94312</v>
      </c>
      <c r="S244">
        <v>498247088074.98907</v>
      </c>
      <c r="T244">
        <v>497576675736.20477</v>
      </c>
      <c r="U244">
        <v>523555730290.64453</v>
      </c>
      <c r="V244">
        <v>535966864567.50122</v>
      </c>
      <c r="W244">
        <v>534410596595.35657</v>
      </c>
      <c r="X244">
        <v>556487911703.62073</v>
      </c>
      <c r="Y244">
        <v>578973653341.99768</v>
      </c>
      <c r="Z244">
        <v>576434045484.60132</v>
      </c>
      <c r="AA244">
        <v>569987652811.31799</v>
      </c>
      <c r="AB244">
        <v>555955091380.73743</v>
      </c>
      <c r="AC244">
        <v>570353060723.39868</v>
      </c>
      <c r="AD244">
        <v>580609041573.94006</v>
      </c>
      <c r="AE244">
        <v>589987933711.09802</v>
      </c>
      <c r="AF244">
        <v>605778121349.30103</v>
      </c>
      <c r="AG244">
        <v>633124479854.23694</v>
      </c>
      <c r="AH244">
        <v>648987689857.50366</v>
      </c>
      <c r="AI244">
        <v>664582585116.01746</v>
      </c>
      <c r="AJ244">
        <v>667100288024.81799</v>
      </c>
      <c r="AK244">
        <v>664818136505.61621</v>
      </c>
      <c r="AL244">
        <v>658946257950.27222</v>
      </c>
      <c r="AM244">
        <v>666762911872.68628</v>
      </c>
      <c r="AN244">
        <v>689510021330.32556</v>
      </c>
      <c r="AO244">
        <v>724677653592.24805</v>
      </c>
      <c r="AP244">
        <v>750433115858.86755</v>
      </c>
      <c r="AQ244">
        <v>768327298593.2821</v>
      </c>
      <c r="AR244">
        <v>785073969475.5907</v>
      </c>
      <c r="AS244">
        <v>812255608724.10718</v>
      </c>
      <c r="AT244">
        <v>846777231732.31323</v>
      </c>
      <c r="AU244">
        <v>900594519260.85522</v>
      </c>
      <c r="AV244">
        <v>938776053100.5553</v>
      </c>
      <c r="AW244">
        <v>999864178322.4021</v>
      </c>
      <c r="AX244">
        <v>1061832562454.3832</v>
      </c>
      <c r="AY244">
        <v>1127313252723.7312</v>
      </c>
      <c r="AZ244">
        <v>1200451086097.907</v>
      </c>
      <c r="BA244">
        <v>1264650021911.7615</v>
      </c>
      <c r="BB244">
        <v>1303815467275.7087</v>
      </c>
      <c r="BC244">
        <v>1376526185708.7319</v>
      </c>
      <c r="BD244">
        <v>1438242300135.8062</v>
      </c>
      <c r="BE244">
        <v>1497578626069.1565</v>
      </c>
      <c r="BF244">
        <v>1571809461335.1785</v>
      </c>
      <c r="BG244">
        <v>1644995903557.6086</v>
      </c>
      <c r="BH244">
        <v>1690742875974.9927</v>
      </c>
      <c r="BI244">
        <v>1710375776518.7944</v>
      </c>
      <c r="BJ244">
        <v>1751098510081.9265</v>
      </c>
      <c r="BK244">
        <v>1792888707498.8164</v>
      </c>
      <c r="BL244">
        <v>1833900426453.7717</v>
      </c>
    </row>
    <row r="245" spans="1:64" hidden="1" x14ac:dyDescent="0.25">
      <c r="A245" t="s">
        <v>567</v>
      </c>
      <c r="B245" t="s">
        <v>568</v>
      </c>
      <c r="C245" t="s">
        <v>622</v>
      </c>
      <c r="D245" t="s">
        <v>623</v>
      </c>
      <c r="E245">
        <v>3397615807.6243682</v>
      </c>
      <c r="F245">
        <v>3874541546.2227192</v>
      </c>
      <c r="G245">
        <v>3980799420.1167936</v>
      </c>
      <c r="H245">
        <v>4203907194.8067255</v>
      </c>
      <c r="I245">
        <v>4524686323.7294922</v>
      </c>
      <c r="J245">
        <v>4556080872.5602665</v>
      </c>
      <c r="K245">
        <v>4740912943.754364</v>
      </c>
      <c r="L245">
        <v>4837746930.5171633</v>
      </c>
      <c r="M245">
        <v>5090042283.783515</v>
      </c>
      <c r="N245">
        <v>5229035285.1913414</v>
      </c>
      <c r="O245">
        <v>5413810341.5652571</v>
      </c>
      <c r="P245">
        <v>5470132150.192606</v>
      </c>
      <c r="Q245">
        <v>5786324760.0303326</v>
      </c>
      <c r="R245">
        <v>5882170644.8873835</v>
      </c>
      <c r="S245">
        <v>6106140410.1891069</v>
      </c>
      <c r="T245">
        <v>6196387050.9136276</v>
      </c>
      <c r="U245">
        <v>6593274649.7203493</v>
      </c>
      <c r="V245">
        <v>7194699343.0158529</v>
      </c>
      <c r="W245">
        <v>7915354999.6043301</v>
      </c>
      <c r="X245">
        <v>8200257715.7601986</v>
      </c>
      <c r="Y245">
        <v>9052330925.8124771</v>
      </c>
      <c r="Z245">
        <v>9466674991.6206589</v>
      </c>
      <c r="AA245">
        <v>9826344085.3110695</v>
      </c>
      <c r="AB245">
        <v>8814198366.5284443</v>
      </c>
      <c r="AC245">
        <v>8307302088.8823376</v>
      </c>
      <c r="AD245">
        <v>7965089462.1933861</v>
      </c>
      <c r="AE245">
        <v>7703901191.7753515</v>
      </c>
      <c r="AF245">
        <v>7352466280.6327963</v>
      </c>
      <c r="AG245">
        <v>7064269891.4577885</v>
      </c>
      <c r="AH245">
        <v>7005642511.7170477</v>
      </c>
      <c r="AI245">
        <v>7111369415.6315317</v>
      </c>
      <c r="AJ245">
        <v>7332704236.7201967</v>
      </c>
      <c r="AK245">
        <v>8072792573.0789757</v>
      </c>
      <c r="AL245">
        <v>8018776325.9068718</v>
      </c>
      <c r="AM245">
        <v>8304820559.8286676</v>
      </c>
      <c r="AN245">
        <v>8621227009.8939323</v>
      </c>
      <c r="AO245">
        <v>9236306508.1048164</v>
      </c>
      <c r="AP245">
        <v>9931140419.5467358</v>
      </c>
      <c r="AQ245">
        <v>10738002278.519638</v>
      </c>
      <c r="AR245">
        <v>11599707379.925781</v>
      </c>
      <c r="AS245">
        <v>12400244897.686678</v>
      </c>
      <c r="AT245">
        <v>12917152080.055403</v>
      </c>
      <c r="AU245">
        <v>13942348940.497486</v>
      </c>
      <c r="AV245">
        <v>15955762092.481901</v>
      </c>
      <c r="AW245">
        <v>17224253397.758911</v>
      </c>
      <c r="AX245">
        <v>18293696591.44062</v>
      </c>
      <c r="AY245">
        <v>20709938758.290722</v>
      </c>
      <c r="AZ245">
        <v>21694532675.793465</v>
      </c>
      <c r="BA245">
        <v>22430354184.473206</v>
      </c>
      <c r="BB245">
        <v>21445273759.444515</v>
      </c>
      <c r="BC245">
        <v>22157948396.20422</v>
      </c>
      <c r="BD245">
        <v>22092725498.146351</v>
      </c>
      <c r="BE245">
        <v>22373295239.274796</v>
      </c>
      <c r="BF245">
        <v>22872012726.449337</v>
      </c>
      <c r="BG245">
        <v>22663295325.048943</v>
      </c>
      <c r="BH245">
        <v>23076489057.245983</v>
      </c>
      <c r="BI245">
        <v>21623490164.445221</v>
      </c>
      <c r="BJ245">
        <v>21123530070.596973</v>
      </c>
      <c r="BK245">
        <v>21071732281.535271</v>
      </c>
      <c r="BL245">
        <v>21071140165.858158</v>
      </c>
    </row>
    <row r="246" spans="1:64" hidden="1" x14ac:dyDescent="0.25">
      <c r="A246" t="s">
        <v>569</v>
      </c>
      <c r="B246" t="s">
        <v>570</v>
      </c>
      <c r="C246" t="s">
        <v>622</v>
      </c>
      <c r="D246" t="s">
        <v>623</v>
      </c>
      <c r="J246">
        <v>5059838759.256669</v>
      </c>
      <c r="K246">
        <v>5234649503.9821119</v>
      </c>
      <c r="L246">
        <v>5243127148.2464685</v>
      </c>
      <c r="M246">
        <v>5788922453.5419836</v>
      </c>
      <c r="N246">
        <v>6063769805.7845421</v>
      </c>
      <c r="O246">
        <v>6346925527.4556322</v>
      </c>
      <c r="P246">
        <v>7017173396.6745787</v>
      </c>
      <c r="Q246">
        <v>8262210702.8084335</v>
      </c>
      <c r="R246">
        <v>8208122677.0993376</v>
      </c>
      <c r="S246">
        <v>8870910716.7807674</v>
      </c>
      <c r="T246">
        <v>9505721950.5379295</v>
      </c>
      <c r="U246">
        <v>10254473662.148939</v>
      </c>
      <c r="V246">
        <v>10604263588.095564</v>
      </c>
      <c r="W246">
        <v>11287228377.811926</v>
      </c>
      <c r="X246">
        <v>12028519491.407005</v>
      </c>
      <c r="Y246">
        <v>12920884029.62134</v>
      </c>
      <c r="Z246">
        <v>13633350985.049593</v>
      </c>
      <c r="AA246">
        <v>13566038004.750584</v>
      </c>
      <c r="AB246">
        <v>14201188696.381155</v>
      </c>
      <c r="AC246">
        <v>15017592776.30291</v>
      </c>
      <c r="AD246">
        <v>15865872502.445148</v>
      </c>
      <c r="AE246">
        <v>15636295165.572157</v>
      </c>
      <c r="AF246">
        <v>16684141330.166262</v>
      </c>
      <c r="AG246">
        <v>16696180452.703636</v>
      </c>
      <c r="AH246">
        <v>16987812491.267281</v>
      </c>
      <c r="AI246">
        <v>18338312910.437325</v>
      </c>
      <c r="AJ246">
        <v>19054340645.521858</v>
      </c>
      <c r="AK246">
        <v>20541670811.792641</v>
      </c>
      <c r="AL246">
        <v>20991498253.458145</v>
      </c>
      <c r="AM246">
        <v>21658694425.038418</v>
      </c>
      <c r="AN246">
        <v>22168035419.868652</v>
      </c>
      <c r="AO246">
        <v>23752181151.320377</v>
      </c>
      <c r="AP246">
        <v>25044523892.692459</v>
      </c>
      <c r="AQ246">
        <v>26242594452.983082</v>
      </c>
      <c r="AR246">
        <v>27831487634.483711</v>
      </c>
      <c r="AS246">
        <v>29142311722.788864</v>
      </c>
      <c r="AT246">
        <v>30248607447.254425</v>
      </c>
      <c r="AU246">
        <v>30648664524.241989</v>
      </c>
      <c r="AV246">
        <v>32089890945.927055</v>
      </c>
      <c r="AW246">
        <v>34090950398.211533</v>
      </c>
      <c r="AX246">
        <v>35279543593.684502</v>
      </c>
      <c r="AY246">
        <v>37129671719.994408</v>
      </c>
      <c r="AZ246">
        <v>39620931745.144615</v>
      </c>
      <c r="BA246">
        <v>41299978412.742767</v>
      </c>
      <c r="BB246">
        <v>42556922174.095291</v>
      </c>
      <c r="BC246">
        <v>44050929160.26268</v>
      </c>
      <c r="BD246">
        <v>43206394578.734108</v>
      </c>
      <c r="BE246">
        <v>44933645382.143356</v>
      </c>
      <c r="BF246">
        <v>46225723068.324715</v>
      </c>
      <c r="BG246">
        <v>47599273438.591591</v>
      </c>
      <c r="BH246">
        <v>48167866634.064552</v>
      </c>
      <c r="BI246">
        <v>48726421685.063576</v>
      </c>
      <c r="BJ246">
        <v>49660472264.915474</v>
      </c>
      <c r="BK246">
        <v>50983652368.310745</v>
      </c>
      <c r="BL246">
        <v>51515434977.545624</v>
      </c>
    </row>
    <row r="247" spans="1:64" hidden="1" x14ac:dyDescent="0.25">
      <c r="A247" t="s">
        <v>571</v>
      </c>
      <c r="B247" t="s">
        <v>572</v>
      </c>
      <c r="C247" t="s">
        <v>622</v>
      </c>
      <c r="D247" t="s">
        <v>623</v>
      </c>
      <c r="E247">
        <v>87220338179.834747</v>
      </c>
      <c r="F247">
        <v>88228665807.371536</v>
      </c>
      <c r="G247">
        <v>93144262911.508514</v>
      </c>
      <c r="H247">
        <v>101589006391.60481</v>
      </c>
      <c r="I247">
        <v>107134807951.4334</v>
      </c>
      <c r="J247">
        <v>110159790905.24808</v>
      </c>
      <c r="K247">
        <v>122511804502.78339</v>
      </c>
      <c r="L247">
        <v>128309688200.91019</v>
      </c>
      <c r="M247">
        <v>137006513748.10039</v>
      </c>
      <c r="N247">
        <v>142597949084.27151</v>
      </c>
      <c r="O247">
        <v>147208866563.1293</v>
      </c>
      <c r="P247">
        <v>155403534442.47678</v>
      </c>
      <c r="Q247">
        <v>166943471960.74191</v>
      </c>
      <c r="R247">
        <v>172389726472.74118</v>
      </c>
      <c r="S247">
        <v>182034025593.13177</v>
      </c>
      <c r="T247">
        <v>195093351722.90973</v>
      </c>
      <c r="U247">
        <v>215502417549.09372</v>
      </c>
      <c r="V247">
        <v>222843873335.68802</v>
      </c>
      <c r="W247">
        <v>226193067471.53867</v>
      </c>
      <c r="X247">
        <v>224781365842.54535</v>
      </c>
      <c r="Y247">
        <v>219280178128.47528</v>
      </c>
      <c r="Z247">
        <v>229929846194.77557</v>
      </c>
      <c r="AA247">
        <v>238122770422.89847</v>
      </c>
      <c r="AB247">
        <v>249960045689.69626</v>
      </c>
      <c r="AC247">
        <v>266737403230.26123</v>
      </c>
      <c r="AD247">
        <v>278050631982.46271</v>
      </c>
      <c r="AE247">
        <v>297547628800.13715</v>
      </c>
      <c r="AF247">
        <v>325771624704.81458</v>
      </c>
      <c r="AG247">
        <v>333331926663.5827</v>
      </c>
      <c r="AH247">
        <v>334299402810.07251</v>
      </c>
      <c r="AI247">
        <v>365276075796.37982</v>
      </c>
      <c r="AJ247">
        <v>367907082792.44025</v>
      </c>
      <c r="AK247">
        <v>386433540396.47443</v>
      </c>
      <c r="AL247">
        <v>416000595405.60913</v>
      </c>
      <c r="AM247">
        <v>396581074577.17267</v>
      </c>
      <c r="AN247">
        <v>427824790012.8241</v>
      </c>
      <c r="AO247">
        <v>459396824051.32538</v>
      </c>
      <c r="AP247">
        <v>494208370169.50281</v>
      </c>
      <c r="AQ247">
        <v>506089881986.59399</v>
      </c>
      <c r="AR247">
        <v>489575316812.84253</v>
      </c>
      <c r="AS247">
        <v>523518747081.09161</v>
      </c>
      <c r="AT247">
        <v>493416384796.78552</v>
      </c>
      <c r="AU247">
        <v>525230501849.65247</v>
      </c>
      <c r="AV247">
        <v>555500618009.76807</v>
      </c>
      <c r="AW247">
        <v>609917105152.89905</v>
      </c>
      <c r="AX247">
        <v>664762711153.28577</v>
      </c>
      <c r="AY247">
        <v>710950345122.30139</v>
      </c>
      <c r="AZ247">
        <v>746807182119.2157</v>
      </c>
      <c r="BA247">
        <v>752893844151.31616</v>
      </c>
      <c r="BB247">
        <v>716580614975.3894</v>
      </c>
      <c r="BC247">
        <v>776967610957.28613</v>
      </c>
      <c r="BD247">
        <v>863988842576.55627</v>
      </c>
      <c r="BE247">
        <v>905360885313.11401</v>
      </c>
      <c r="BF247">
        <v>982188153245.48181</v>
      </c>
      <c r="BG247">
        <v>1030705450353.124</v>
      </c>
      <c r="BH247">
        <v>1093418588459.3007</v>
      </c>
      <c r="BI247">
        <v>1129753808904.551</v>
      </c>
      <c r="BJ247">
        <v>1214507911332.2578</v>
      </c>
      <c r="BK247">
        <v>1250444796289.4946</v>
      </c>
      <c r="BL247">
        <v>1261905557967.3489</v>
      </c>
    </row>
    <row r="248" spans="1:64" hidden="1" x14ac:dyDescent="0.25">
      <c r="A248" t="s">
        <v>573</v>
      </c>
      <c r="B248" t="s">
        <v>574</v>
      </c>
      <c r="C248" t="s">
        <v>622</v>
      </c>
      <c r="D248" t="s">
        <v>623</v>
      </c>
      <c r="AI248">
        <v>21441966.957086299</v>
      </c>
      <c r="AJ248">
        <v>22215842.920588106</v>
      </c>
      <c r="AK248">
        <v>22835413.140081648</v>
      </c>
      <c r="AL248">
        <v>23774106.416131981</v>
      </c>
      <c r="AM248">
        <v>26218913.56127895</v>
      </c>
      <c r="AN248">
        <v>24906804.466891129</v>
      </c>
      <c r="AO248">
        <v>23422019.897065483</v>
      </c>
      <c r="AP248">
        <v>25764977.086841911</v>
      </c>
      <c r="AQ248">
        <v>29758862.861817978</v>
      </c>
      <c r="AR248">
        <v>29293496.332269218</v>
      </c>
      <c r="AS248">
        <v>29009173.711365078</v>
      </c>
      <c r="AT248">
        <v>29483214.836311132</v>
      </c>
      <c r="AU248">
        <v>31808312.564975489</v>
      </c>
      <c r="AV248">
        <v>30747970.845236097</v>
      </c>
      <c r="AW248">
        <v>30332202.59054713</v>
      </c>
      <c r="AX248">
        <v>29185727.24121581</v>
      </c>
      <c r="AY248">
        <v>29809991.947630238</v>
      </c>
      <c r="AZ248">
        <v>31703094.82550953</v>
      </c>
      <c r="BA248">
        <v>34234035.600248419</v>
      </c>
      <c r="BB248">
        <v>32716491.676040068</v>
      </c>
      <c r="BC248">
        <v>31823518.620436624</v>
      </c>
      <c r="BD248">
        <v>34215359.706628367</v>
      </c>
      <c r="BE248">
        <v>32902944.450050052</v>
      </c>
      <c r="BF248">
        <v>34408854.211019695</v>
      </c>
      <c r="BG248">
        <v>34872689.929615997</v>
      </c>
      <c r="BH248">
        <v>38061062.981406011</v>
      </c>
      <c r="BI248">
        <v>39216110.872071117</v>
      </c>
      <c r="BJ248">
        <v>40821625.399014346</v>
      </c>
      <c r="BK248">
        <v>41842166.033989713</v>
      </c>
      <c r="BL248">
        <v>45924328.573891141</v>
      </c>
    </row>
    <row r="249" spans="1:64" hidden="1" x14ac:dyDescent="0.25">
      <c r="A249" t="s">
        <v>575</v>
      </c>
      <c r="B249" t="s">
        <v>576</v>
      </c>
      <c r="C249" t="s">
        <v>622</v>
      </c>
      <c r="D249" t="s">
        <v>623</v>
      </c>
      <c r="AG249">
        <v>11377108482.135307</v>
      </c>
      <c r="AH249">
        <v>11805393292.297802</v>
      </c>
      <c r="AI249">
        <v>12637091707.577475</v>
      </c>
      <c r="AJ249">
        <v>12898930757.999802</v>
      </c>
      <c r="AK249">
        <v>12974302065.478868</v>
      </c>
      <c r="AL249">
        <v>13130746304.667896</v>
      </c>
      <c r="AM249">
        <v>13336591994.027477</v>
      </c>
      <c r="AN249">
        <v>13812696574.468082</v>
      </c>
      <c r="AO249">
        <v>14440396172.041849</v>
      </c>
      <c r="AP249">
        <v>14949460309.039705</v>
      </c>
      <c r="AQ249">
        <v>15503862778.151407</v>
      </c>
      <c r="AR249">
        <v>16257949540.469286</v>
      </c>
      <c r="AS249">
        <v>16992936425.241888</v>
      </c>
      <c r="AT249">
        <v>18024545018.201298</v>
      </c>
      <c r="AU249">
        <v>19303061141.237698</v>
      </c>
      <c r="AV249">
        <v>20591113841.771908</v>
      </c>
      <c r="AW249">
        <v>22136232860.986328</v>
      </c>
      <c r="AX249">
        <v>23791208301.328777</v>
      </c>
      <c r="AY249">
        <v>25345302698.999409</v>
      </c>
      <c r="AZ249">
        <v>27060808434.185627</v>
      </c>
      <c r="BA249">
        <v>28599598807.375648</v>
      </c>
      <c r="BB249">
        <v>30106541769.018723</v>
      </c>
      <c r="BC249">
        <v>32014249841.415123</v>
      </c>
      <c r="BD249">
        <v>34470432850.595764</v>
      </c>
      <c r="BE249">
        <v>36021655261.607643</v>
      </c>
      <c r="BF249">
        <v>38464494647.945747</v>
      </c>
      <c r="BG249">
        <v>41054102082.96254</v>
      </c>
      <c r="BH249">
        <v>43583292908.820297</v>
      </c>
      <c r="BI249">
        <v>46576208275.106186</v>
      </c>
      <c r="BJ249">
        <v>49736720777.9095</v>
      </c>
      <c r="BK249">
        <v>52444869125.433334</v>
      </c>
      <c r="BL249">
        <v>55482146264.312538</v>
      </c>
    </row>
    <row r="250" spans="1:64" hidden="1" x14ac:dyDescent="0.25">
      <c r="A250" t="s">
        <v>577</v>
      </c>
      <c r="B250" t="s">
        <v>578</v>
      </c>
      <c r="C250" t="s">
        <v>622</v>
      </c>
      <c r="D250" t="s">
        <v>623</v>
      </c>
      <c r="AA250">
        <v>5316288670.2975674</v>
      </c>
      <c r="AB250">
        <v>5621685940.9237013</v>
      </c>
      <c r="AC250">
        <v>5602309300.428278</v>
      </c>
      <c r="AD250">
        <v>5417075665.9885731</v>
      </c>
      <c r="AE250">
        <v>5438206970.9999275</v>
      </c>
      <c r="AF250">
        <v>5653663444.5209265</v>
      </c>
      <c r="AG250">
        <v>6121055959.4274063</v>
      </c>
      <c r="AH250">
        <v>6510473943.2573452</v>
      </c>
      <c r="AI250">
        <v>6931971150.8289795</v>
      </c>
      <c r="AJ250">
        <v>7316979448.2936764</v>
      </c>
      <c r="AK250">
        <v>7567099919.5171986</v>
      </c>
      <c r="AL250">
        <v>8197158794.123455</v>
      </c>
      <c r="AM250">
        <v>8722074984.617979</v>
      </c>
      <c r="AN250">
        <v>9727140950.2068062</v>
      </c>
      <c r="AO250">
        <v>10609598322.776209</v>
      </c>
      <c r="AP250">
        <v>11150688034.945484</v>
      </c>
      <c r="AQ250">
        <v>11697658886.337446</v>
      </c>
      <c r="AR250">
        <v>12639782294.319323</v>
      </c>
      <c r="AS250">
        <v>13036912541.762285</v>
      </c>
      <c r="AT250">
        <v>13712701909.276567</v>
      </c>
      <c r="AU250">
        <v>14910189076.758451</v>
      </c>
      <c r="AV250">
        <v>15875364184.105352</v>
      </c>
      <c r="AW250">
        <v>16956037268.356804</v>
      </c>
      <c r="AX250">
        <v>18029789369.519482</v>
      </c>
      <c r="AY250">
        <v>19974256066.378925</v>
      </c>
      <c r="AZ250">
        <v>21654575570.128006</v>
      </c>
      <c r="BA250">
        <v>23540418831.814659</v>
      </c>
      <c r="BB250">
        <v>25141524502.467739</v>
      </c>
      <c r="BC250">
        <v>26558906013.772221</v>
      </c>
      <c r="BD250">
        <v>29053226969.27195</v>
      </c>
      <c r="BE250">
        <v>30168131656.306709</v>
      </c>
      <c r="BF250">
        <v>31250234128.391209</v>
      </c>
      <c r="BG250">
        <v>32845967122.542812</v>
      </c>
      <c r="BH250">
        <v>34549969867.361015</v>
      </c>
      <c r="BI250">
        <v>36201804027.414215</v>
      </c>
      <c r="BJ250">
        <v>37580777453.761589</v>
      </c>
      <c r="BK250">
        <v>39896737637.713409</v>
      </c>
      <c r="BL250">
        <v>42611043087.044876</v>
      </c>
    </row>
    <row r="251" spans="1:64" hidden="1" x14ac:dyDescent="0.25">
      <c r="A251" t="s">
        <v>579</v>
      </c>
      <c r="B251" t="s">
        <v>580</v>
      </c>
      <c r="C251" t="s">
        <v>622</v>
      </c>
      <c r="D251" t="s">
        <v>623</v>
      </c>
      <c r="AF251">
        <v>206227757260.06787</v>
      </c>
      <c r="AG251">
        <v>211520516902.73505</v>
      </c>
      <c r="AH251">
        <v>219712924834.19763</v>
      </c>
      <c r="AI251">
        <v>205771623145.78244</v>
      </c>
      <c r="AJ251">
        <v>188464904699.05176</v>
      </c>
      <c r="AK251">
        <v>170185696268.60199</v>
      </c>
      <c r="AL251">
        <v>145974897219.02499</v>
      </c>
      <c r="AM251">
        <v>112496947820.04771</v>
      </c>
      <c r="AN251">
        <v>98772320160.766098</v>
      </c>
      <c r="AO251">
        <v>88895088169.104507</v>
      </c>
      <c r="AP251">
        <v>86228235500.083878</v>
      </c>
      <c r="AQ251">
        <v>84589899040.111816</v>
      </c>
      <c r="AR251">
        <v>84420719245.94838</v>
      </c>
      <c r="AS251">
        <v>89401541680.685318</v>
      </c>
      <c r="AT251">
        <v>97629786737.409714</v>
      </c>
      <c r="AU251">
        <v>102754706789.82631</v>
      </c>
      <c r="AV251">
        <v>112532765633.15703</v>
      </c>
      <c r="AW251">
        <v>126159098825.01927</v>
      </c>
      <c r="AX251">
        <v>129940465635.03337</v>
      </c>
      <c r="AY251">
        <v>139607929641.793</v>
      </c>
      <c r="AZ251">
        <v>150209086270.68927</v>
      </c>
      <c r="BA251">
        <v>153669941036.71854</v>
      </c>
      <c r="BB251">
        <v>130990467246.87537</v>
      </c>
      <c r="BC251">
        <v>136013155905.03554</v>
      </c>
      <c r="BD251">
        <v>143446957451.61636</v>
      </c>
      <c r="BE251">
        <v>143789339118.05139</v>
      </c>
      <c r="BF251">
        <v>143750950398.35855</v>
      </c>
      <c r="BG251">
        <v>134331480637.62543</v>
      </c>
      <c r="BH251">
        <v>121203317705.37654</v>
      </c>
      <c r="BI251">
        <v>123912293812.63171</v>
      </c>
      <c r="BJ251">
        <v>126968015121.44257</v>
      </c>
      <c r="BK251">
        <v>131291655063.89713</v>
      </c>
      <c r="BL251">
        <v>135536959161.56575</v>
      </c>
    </row>
    <row r="252" spans="1:64" hidden="1" x14ac:dyDescent="0.25">
      <c r="A252" t="s">
        <v>581</v>
      </c>
      <c r="B252" t="s">
        <v>582</v>
      </c>
      <c r="C252" t="s">
        <v>622</v>
      </c>
      <c r="D252" t="s">
        <v>623</v>
      </c>
      <c r="E252">
        <v>1626241099792.9612</v>
      </c>
      <c r="F252">
        <v>1667519494696.8628</v>
      </c>
      <c r="G252">
        <v>1738817263566.6479</v>
      </c>
      <c r="H252">
        <v>1807336544324.8008</v>
      </c>
      <c r="I252">
        <v>1955718094064.9998</v>
      </c>
      <c r="J252">
        <v>2088950796127.6167</v>
      </c>
      <c r="K252">
        <v>2206500440446.375</v>
      </c>
      <c r="L252">
        <v>2299492542146.04</v>
      </c>
      <c r="M252">
        <v>2471029163342.5889</v>
      </c>
      <c r="N252">
        <v>2661081111638.8667</v>
      </c>
      <c r="O252">
        <v>2875378366531.4624</v>
      </c>
      <c r="P252">
        <v>3083654309965.0752</v>
      </c>
      <c r="Q252">
        <v>3314746411263.4287</v>
      </c>
      <c r="R252">
        <v>3591069413948.0981</v>
      </c>
      <c r="S252">
        <v>3819268069789.1675</v>
      </c>
      <c r="T252">
        <v>3976360269699.7363</v>
      </c>
      <c r="U252">
        <v>4257435321118.6475</v>
      </c>
      <c r="V252">
        <v>4419014509152.2822</v>
      </c>
      <c r="W252">
        <v>4536153083726.2891</v>
      </c>
      <c r="X252">
        <v>4756269038409.3613</v>
      </c>
      <c r="Y252">
        <v>4930911844052.8057</v>
      </c>
      <c r="Z252">
        <v>5012322005953.3125</v>
      </c>
      <c r="AA252">
        <v>5149064578567.999</v>
      </c>
      <c r="AB252">
        <v>5184175145914.1445</v>
      </c>
      <c r="AC252">
        <v>5433051631629.8311</v>
      </c>
      <c r="AD252">
        <v>5674567874212.9639</v>
      </c>
      <c r="AE252">
        <v>5915623938330.9414</v>
      </c>
      <c r="AF252">
        <v>6209159534943.5977</v>
      </c>
      <c r="AG252">
        <v>6407940637106.0596</v>
      </c>
      <c r="AH252">
        <v>6554406434381.7549</v>
      </c>
      <c r="AI252">
        <v>6678494492626.9854</v>
      </c>
      <c r="AJ252">
        <v>6784169815840.3057</v>
      </c>
      <c r="AK252">
        <v>6825617990136.7471</v>
      </c>
      <c r="AL252">
        <v>7052093474696.4668</v>
      </c>
      <c r="AM252">
        <v>7233758414112.6396</v>
      </c>
      <c r="AN252">
        <v>7480539005875.1943</v>
      </c>
      <c r="AO252">
        <v>7833869966169.6221</v>
      </c>
      <c r="AP252">
        <v>8243343820792.5381</v>
      </c>
      <c r="AQ252">
        <v>8362637415839.2002</v>
      </c>
      <c r="AR252">
        <v>8591392558935.2705</v>
      </c>
      <c r="AS252">
        <v>9107054259102.7168</v>
      </c>
      <c r="AT252">
        <v>9393006606460.2344</v>
      </c>
      <c r="AU252">
        <v>9787725590058.3809</v>
      </c>
      <c r="AV252">
        <v>10294949271500.76</v>
      </c>
      <c r="AW252">
        <v>11104115082530.479</v>
      </c>
      <c r="AX252">
        <v>11892575657034.201</v>
      </c>
      <c r="AY252">
        <v>12861251710306.729</v>
      </c>
      <c r="AZ252">
        <v>13997996457572.262</v>
      </c>
      <c r="BA252">
        <v>14817875545492.248</v>
      </c>
      <c r="BB252">
        <v>15074202613491.338</v>
      </c>
      <c r="BC252">
        <v>16223438101875.949</v>
      </c>
      <c r="BD252">
        <v>17247301161286.074</v>
      </c>
      <c r="BE252">
        <v>18146503877675.211</v>
      </c>
      <c r="BF252">
        <v>19061978538952.355</v>
      </c>
      <c r="BG252">
        <v>19851283531127.973</v>
      </c>
      <c r="BH252">
        <v>20557464019006.625</v>
      </c>
      <c r="BI252">
        <v>21373667112400.156</v>
      </c>
      <c r="BJ252">
        <v>22402842776829.203</v>
      </c>
      <c r="BK252">
        <v>23354597317960.293</v>
      </c>
      <c r="BL252">
        <v>24194637295031.266</v>
      </c>
    </row>
    <row r="253" spans="1:64" hidden="1" x14ac:dyDescent="0.25">
      <c r="A253" t="s">
        <v>583</v>
      </c>
      <c r="B253" t="s">
        <v>584</v>
      </c>
      <c r="C253" t="s">
        <v>622</v>
      </c>
      <c r="D253" t="s">
        <v>623</v>
      </c>
      <c r="E253">
        <v>13898153415.432709</v>
      </c>
      <c r="F253">
        <v>14244639650.036232</v>
      </c>
      <c r="G253">
        <v>14020350840.191849</v>
      </c>
      <c r="H253">
        <v>14044249769.662594</v>
      </c>
      <c r="I253">
        <v>14387002603.656429</v>
      </c>
      <c r="J253">
        <v>14537433686.04175</v>
      </c>
      <c r="K253">
        <v>14982694336.526447</v>
      </c>
      <c r="L253">
        <v>14434802059.099243</v>
      </c>
      <c r="M253">
        <v>14707462730.423735</v>
      </c>
      <c r="N253">
        <v>15570017273.310686</v>
      </c>
      <c r="O253">
        <v>15933298999.867153</v>
      </c>
      <c r="P253">
        <v>15893193048.831875</v>
      </c>
      <c r="Q253">
        <v>15683471263.435339</v>
      </c>
      <c r="R253">
        <v>15726632116.20829</v>
      </c>
      <c r="S253">
        <v>16181972309.738617</v>
      </c>
      <c r="T253">
        <v>17168573295.550436</v>
      </c>
      <c r="U253">
        <v>17844237377.241081</v>
      </c>
      <c r="V253">
        <v>18103953324.904171</v>
      </c>
      <c r="W253">
        <v>19076857124.050076</v>
      </c>
      <c r="X253">
        <v>20259453765.797386</v>
      </c>
      <c r="Y253">
        <v>21443294869.684219</v>
      </c>
      <c r="Z253">
        <v>21777715882.562965</v>
      </c>
      <c r="AA253">
        <v>19652674359.607254</v>
      </c>
      <c r="AB253">
        <v>17633480143.658493</v>
      </c>
      <c r="AC253">
        <v>17431996922.412979</v>
      </c>
      <c r="AD253">
        <v>17687643437.867489</v>
      </c>
      <c r="AE253">
        <v>19245890916.601593</v>
      </c>
      <c r="AF253">
        <v>20784241383.806393</v>
      </c>
      <c r="AG253">
        <v>21092043000.574291</v>
      </c>
      <c r="AH253">
        <v>21324878279.363026</v>
      </c>
      <c r="AI253">
        <v>21388287459.103527</v>
      </c>
      <c r="AJ253">
        <v>22145177994.622326</v>
      </c>
      <c r="AK253">
        <v>23901642366.419903</v>
      </c>
      <c r="AL253">
        <v>24536839531.673458</v>
      </c>
      <c r="AM253">
        <v>26323450893.431873</v>
      </c>
      <c r="AN253">
        <v>25942392890.941784</v>
      </c>
      <c r="AO253">
        <v>27389448607.73769</v>
      </c>
      <c r="AP253">
        <v>29730611907.653961</v>
      </c>
      <c r="AQ253">
        <v>31074105583.402119</v>
      </c>
      <c r="AR253">
        <v>30471512750.756847</v>
      </c>
      <c r="AS253">
        <v>29883433692.276649</v>
      </c>
      <c r="AT253">
        <v>28734675665.488792</v>
      </c>
      <c r="AU253">
        <v>26512908468.533207</v>
      </c>
      <c r="AV253">
        <v>26726412657.1082</v>
      </c>
      <c r="AW253">
        <v>28063845204.142715</v>
      </c>
      <c r="AX253">
        <v>30157445137.573151</v>
      </c>
      <c r="AY253">
        <v>31393471352.368851</v>
      </c>
      <c r="AZ253">
        <v>33447078686.910477</v>
      </c>
      <c r="BA253">
        <v>35847289438.372963</v>
      </c>
      <c r="BB253">
        <v>37368467084.909561</v>
      </c>
      <c r="BC253">
        <v>40284481653.434265</v>
      </c>
      <c r="BD253">
        <v>42364020183.537994</v>
      </c>
      <c r="BE253">
        <v>43862934931.625183</v>
      </c>
      <c r="BF253">
        <v>45897095483.260658</v>
      </c>
      <c r="BG253">
        <v>47383606585.91777</v>
      </c>
      <c r="BH253">
        <v>47559277164.274857</v>
      </c>
      <c r="BI253">
        <v>48362932955.467262</v>
      </c>
      <c r="BJ253">
        <v>49616180349.709763</v>
      </c>
      <c r="BK253">
        <v>50420003964.855522</v>
      </c>
      <c r="BL253">
        <v>50531997748.858688</v>
      </c>
    </row>
    <row r="254" spans="1:64" hidden="1" x14ac:dyDescent="0.25">
      <c r="A254" t="s">
        <v>585</v>
      </c>
      <c r="B254" t="s">
        <v>586</v>
      </c>
      <c r="C254" t="s">
        <v>622</v>
      </c>
      <c r="D254" t="s">
        <v>623</v>
      </c>
      <c r="E254">
        <v>3173064455312.6709</v>
      </c>
      <c r="F254">
        <v>3246044937784.8521</v>
      </c>
      <c r="G254">
        <v>3444053678989.7319</v>
      </c>
      <c r="H254">
        <v>3595592040865.2773</v>
      </c>
      <c r="I254">
        <v>3804136379235.4741</v>
      </c>
      <c r="J254">
        <v>4047601107506.5356</v>
      </c>
      <c r="K254">
        <v>4310695179494.4717</v>
      </c>
      <c r="L254">
        <v>4418462558981.835</v>
      </c>
      <c r="M254">
        <v>4630548761812.9443</v>
      </c>
      <c r="N254">
        <v>4774095773429.1455</v>
      </c>
      <c r="O254">
        <v>4758686862017.6865</v>
      </c>
      <c r="P254">
        <v>4915407665248.3604</v>
      </c>
      <c r="Q254">
        <v>5173903810307.5205</v>
      </c>
      <c r="R254">
        <v>5466007905251.375</v>
      </c>
      <c r="S254">
        <v>5436461589211.4961</v>
      </c>
      <c r="T254">
        <v>5425291617496.9121</v>
      </c>
      <c r="U254">
        <v>5717613882945.583</v>
      </c>
      <c r="V254">
        <v>5982005452007.3984</v>
      </c>
      <c r="W254">
        <v>6313127561081.7725</v>
      </c>
      <c r="X254">
        <v>6513010666258.6992</v>
      </c>
      <c r="Y254">
        <v>6496288385251.1416</v>
      </c>
      <c r="Z254">
        <v>6661145910444.498</v>
      </c>
      <c r="AA254">
        <v>6541053812613.4961</v>
      </c>
      <c r="AB254">
        <v>6840890964615.8115</v>
      </c>
      <c r="AC254">
        <v>7335940248613.7539</v>
      </c>
      <c r="AD254">
        <v>7641823717333.5645</v>
      </c>
      <c r="AE254">
        <v>7906433457818.0127</v>
      </c>
      <c r="AF254">
        <v>8179962259764.1123</v>
      </c>
      <c r="AG254">
        <v>8521643077473.0625</v>
      </c>
      <c r="AH254">
        <v>8834613741240.209</v>
      </c>
      <c r="AI254">
        <v>9001231051205.9941</v>
      </c>
      <c r="AJ254">
        <v>8991486399057.4824</v>
      </c>
      <c r="AK254">
        <v>9308206336157.2813</v>
      </c>
      <c r="AL254">
        <v>9564446766193.7832</v>
      </c>
      <c r="AM254">
        <v>9949782934155.1973</v>
      </c>
      <c r="AN254">
        <v>10216863677305.285</v>
      </c>
      <c r="AO254">
        <v>10602294994392.357</v>
      </c>
      <c r="AP254">
        <v>11073801989751.787</v>
      </c>
      <c r="AQ254">
        <v>11570064188534.658</v>
      </c>
      <c r="AR254">
        <v>12120016643700.84</v>
      </c>
      <c r="AS254">
        <v>12620268392851.008</v>
      </c>
      <c r="AT254">
        <v>12746261681326.154</v>
      </c>
      <c r="AU254">
        <v>12968262714693.832</v>
      </c>
      <c r="AV254">
        <v>13339312044428.268</v>
      </c>
      <c r="AW254">
        <v>13846057985506.359</v>
      </c>
      <c r="AX254">
        <v>14332499604847.418</v>
      </c>
      <c r="AY254">
        <v>14741688498215.982</v>
      </c>
      <c r="AZ254">
        <v>15018267849838.447</v>
      </c>
      <c r="BA254">
        <v>14997755929007.814</v>
      </c>
      <c r="BB254">
        <v>14617299295193.063</v>
      </c>
      <c r="BC254">
        <v>14992052727000</v>
      </c>
      <c r="BD254">
        <v>15224554803505.184</v>
      </c>
      <c r="BE254">
        <v>15567038144417.219</v>
      </c>
      <c r="BF254">
        <v>15853795607253.809</v>
      </c>
      <c r="BG254">
        <v>16254258275174.848</v>
      </c>
      <c r="BH254">
        <v>16726935659206.402</v>
      </c>
      <c r="BI254">
        <v>17000895844117.043</v>
      </c>
      <c r="BJ254">
        <v>17403783207186.664</v>
      </c>
      <c r="BK254">
        <v>17913248631409.512</v>
      </c>
      <c r="BL254">
        <v>18300385513295.621</v>
      </c>
    </row>
    <row r="255" spans="1:64" hidden="1" x14ac:dyDescent="0.25">
      <c r="A255" t="s">
        <v>587</v>
      </c>
      <c r="B255" t="s">
        <v>588</v>
      </c>
      <c r="C255" t="s">
        <v>622</v>
      </c>
      <c r="D255" t="s">
        <v>623</v>
      </c>
      <c r="AF255">
        <v>21538794361.991592</v>
      </c>
      <c r="AG255">
        <v>23507134805.711945</v>
      </c>
      <c r="AH255">
        <v>24233809447.25555</v>
      </c>
      <c r="AI255">
        <v>24621550399.758881</v>
      </c>
      <c r="AJ255">
        <v>24500412370.799301</v>
      </c>
      <c r="AK255">
        <v>21756366185.907799</v>
      </c>
      <c r="AL255">
        <v>21255969762.431541</v>
      </c>
      <c r="AM255">
        <v>20150659336.454029</v>
      </c>
      <c r="AN255">
        <v>19969303401.176388</v>
      </c>
      <c r="AO255">
        <v>20308781559.734707</v>
      </c>
      <c r="AP255">
        <v>21364838200.279053</v>
      </c>
      <c r="AQ255">
        <v>22283526242.935883</v>
      </c>
      <c r="AR255">
        <v>23241717872.008224</v>
      </c>
      <c r="AS255">
        <v>24133037752.230083</v>
      </c>
      <c r="AT255">
        <v>25137898409.050407</v>
      </c>
      <c r="AU255">
        <v>26136749834.112568</v>
      </c>
      <c r="AV255">
        <v>27243021064.25312</v>
      </c>
      <c r="AW255">
        <v>29272353868.154659</v>
      </c>
      <c r="AX255">
        <v>31306784568.688568</v>
      </c>
      <c r="AY255">
        <v>33639584098.170319</v>
      </c>
      <c r="AZ255">
        <v>36826263684.334663</v>
      </c>
      <c r="BA255">
        <v>40151366329.020195</v>
      </c>
      <c r="BB255">
        <v>43383926062.589043</v>
      </c>
      <c r="BC255">
        <v>46679875793.572411</v>
      </c>
      <c r="BD255">
        <v>50313860181.649345</v>
      </c>
      <c r="BE255">
        <v>54024853522.50985</v>
      </c>
      <c r="BF255">
        <v>58122388985.6036</v>
      </c>
      <c r="BG255">
        <v>62295227519.013</v>
      </c>
      <c r="BH255">
        <v>66934792340.132912</v>
      </c>
      <c r="BI255">
        <v>71013939308.113998</v>
      </c>
      <c r="BJ255">
        <v>74182244738.018906</v>
      </c>
      <c r="BK255">
        <v>78222539795.238342</v>
      </c>
      <c r="BL255">
        <v>82574625978.65712</v>
      </c>
    </row>
    <row r="256" spans="1:64" hidden="1" x14ac:dyDescent="0.25">
      <c r="A256" t="s">
        <v>589</v>
      </c>
      <c r="B256" t="s">
        <v>590</v>
      </c>
      <c r="C256" t="s">
        <v>622</v>
      </c>
      <c r="D256" t="s">
        <v>623</v>
      </c>
      <c r="E256">
        <v>141860602.92840481</v>
      </c>
      <c r="F256">
        <v>148283034.2833221</v>
      </c>
      <c r="G256">
        <v>153760997.77614123</v>
      </c>
      <c r="H256">
        <v>144127350.74376529</v>
      </c>
      <c r="I256">
        <v>149416428.97960645</v>
      </c>
      <c r="J256">
        <v>150738667.35566059</v>
      </c>
      <c r="K256">
        <v>150738667.35566059</v>
      </c>
      <c r="L256">
        <v>136382597.85837746</v>
      </c>
      <c r="M256">
        <v>145260703.86284146</v>
      </c>
      <c r="N256">
        <v>149416387.40239826</v>
      </c>
      <c r="O256">
        <v>165472507.3668997</v>
      </c>
      <c r="P256">
        <v>170383815.0887849</v>
      </c>
      <c r="Q256">
        <v>214396491.44273242</v>
      </c>
      <c r="R256">
        <v>190595618.59284312</v>
      </c>
      <c r="S256">
        <v>173783957.60042974</v>
      </c>
      <c r="T256">
        <v>160561241.22222275</v>
      </c>
      <c r="U256">
        <v>177222392.72085223</v>
      </c>
      <c r="V256">
        <v>200667871.60555261</v>
      </c>
      <c r="W256">
        <v>220287262.18813518</v>
      </c>
      <c r="X256">
        <v>227739265.70410264</v>
      </c>
      <c r="Y256">
        <v>233303396.54435861</v>
      </c>
      <c r="Z256">
        <v>244068013.67368075</v>
      </c>
      <c r="AA256">
        <v>254993546.90139419</v>
      </c>
      <c r="AB256">
        <v>260521496.04415539</v>
      </c>
      <c r="AC256">
        <v>277683740.39010596</v>
      </c>
      <c r="AD256">
        <v>294838785.59434712</v>
      </c>
      <c r="AE256">
        <v>311351922.30907947</v>
      </c>
      <c r="AF256">
        <v>312715877.77104974</v>
      </c>
      <c r="AG256">
        <v>356728175.63709641</v>
      </c>
      <c r="AH256">
        <v>361740478.63745546</v>
      </c>
      <c r="AI256">
        <v>376752392.4265725</v>
      </c>
      <c r="AJ256">
        <v>381031331.24284291</v>
      </c>
      <c r="AK256">
        <v>405330091.16125768</v>
      </c>
      <c r="AL256">
        <v>422560767.25818878</v>
      </c>
      <c r="AM256">
        <v>417288319.90563864</v>
      </c>
      <c r="AN256">
        <v>449700830.43246126</v>
      </c>
      <c r="AO256">
        <v>455489043.05307472</v>
      </c>
      <c r="AP256">
        <v>471457684.57146531</v>
      </c>
      <c r="AQ256">
        <v>490737867.5707677</v>
      </c>
      <c r="AR256">
        <v>504041368.46456093</v>
      </c>
      <c r="AS256">
        <v>512303508.12913305</v>
      </c>
      <c r="AT256">
        <v>521060125.53115594</v>
      </c>
      <c r="AU256">
        <v>553999710.32667983</v>
      </c>
      <c r="AV256">
        <v>596601131.50175798</v>
      </c>
      <c r="AW256">
        <v>621397570.60265708</v>
      </c>
      <c r="AX256">
        <v>636857972.32767344</v>
      </c>
      <c r="AY256">
        <v>685821912.10061288</v>
      </c>
      <c r="AZ256">
        <v>708745921.62898219</v>
      </c>
      <c r="BA256">
        <v>719975800.83963215</v>
      </c>
      <c r="BB256">
        <v>704863067.72981489</v>
      </c>
      <c r="BC256">
        <v>681225925.92592585</v>
      </c>
      <c r="BD256">
        <v>678369571.72068977</v>
      </c>
      <c r="BE256">
        <v>687745232.17601347</v>
      </c>
      <c r="BF256">
        <v>700351441.7106216</v>
      </c>
      <c r="BG256">
        <v>708853980.79316568</v>
      </c>
      <c r="BH256">
        <v>718283691.61918521</v>
      </c>
      <c r="BI256">
        <v>731912700.47619236</v>
      </c>
      <c r="BJ256">
        <v>739234446.84507251</v>
      </c>
      <c r="BK256">
        <v>755225041.12940729</v>
      </c>
      <c r="BL256">
        <v>758962832.14906847</v>
      </c>
    </row>
    <row r="257" spans="1:65" hidden="1" x14ac:dyDescent="0.25">
      <c r="A257" t="s">
        <v>591</v>
      </c>
      <c r="B257" t="s">
        <v>592</v>
      </c>
      <c r="C257" t="s">
        <v>622</v>
      </c>
      <c r="D257" t="s">
        <v>623</v>
      </c>
      <c r="E257">
        <v>101424598387.43869</v>
      </c>
      <c r="F257">
        <v>104662598406.77742</v>
      </c>
      <c r="G257">
        <v>113593388603.36523</v>
      </c>
      <c r="H257">
        <v>118024611218.1087</v>
      </c>
      <c r="I257">
        <v>131159977731.60271</v>
      </c>
      <c r="J257">
        <v>136619992722.1035</v>
      </c>
      <c r="K257">
        <v>138683296313.86304</v>
      </c>
      <c r="L257">
        <v>142613399299.25626</v>
      </c>
      <c r="M257">
        <v>153077276207.63434</v>
      </c>
      <c r="N257">
        <v>154158058104.21365</v>
      </c>
      <c r="O257">
        <v>166046595556.99869</v>
      </c>
      <c r="P257">
        <v>168502908249.56091</v>
      </c>
      <c r="Q257">
        <v>170664472042.71957</v>
      </c>
      <c r="R257">
        <v>182798644146.6055</v>
      </c>
      <c r="S257">
        <v>186581357182.17557</v>
      </c>
      <c r="T257">
        <v>191985234255.72745</v>
      </c>
      <c r="U257">
        <v>206821353703.27646</v>
      </c>
      <c r="V257">
        <v>219790673052.64081</v>
      </c>
      <c r="W257">
        <v>224948932384.31516</v>
      </c>
      <c r="X257">
        <v>226668341123.57471</v>
      </c>
      <c r="Y257">
        <v>216646603064.42337</v>
      </c>
      <c r="Z257">
        <v>215860585567.36902</v>
      </c>
      <c r="AA257">
        <v>211390099736.02231</v>
      </c>
      <c r="AB257">
        <v>203431649063.95813</v>
      </c>
      <c r="AC257">
        <v>206365468360.02261</v>
      </c>
      <c r="AD257">
        <v>206764373143.36432</v>
      </c>
      <c r="AE257">
        <v>220225447230.5506</v>
      </c>
      <c r="AF257">
        <v>228113151825.79916</v>
      </c>
      <c r="AG257">
        <v>241392458807.55429</v>
      </c>
      <c r="AH257">
        <v>220705409898.74347</v>
      </c>
      <c r="AI257">
        <v>234980505270.49359</v>
      </c>
      <c r="AJ257">
        <v>257843845201.44415</v>
      </c>
      <c r="AK257">
        <v>273470402498.84988</v>
      </c>
      <c r="AL257">
        <v>274223507601.76837</v>
      </c>
      <c r="AM257">
        <v>267780604549.58157</v>
      </c>
      <c r="AN257">
        <v>278362390881.43469</v>
      </c>
      <c r="AO257">
        <v>277811686363.73206</v>
      </c>
      <c r="AP257">
        <v>295510878325.97894</v>
      </c>
      <c r="AQ257">
        <v>296379843313.59308</v>
      </c>
      <c r="AR257">
        <v>278684608814.15948</v>
      </c>
      <c r="AS257">
        <v>288959554742.81665</v>
      </c>
      <c r="AT257">
        <v>298767524286.80859</v>
      </c>
      <c r="AU257">
        <v>272309725931.0752</v>
      </c>
      <c r="AV257">
        <v>251191289620.8801</v>
      </c>
      <c r="AW257">
        <v>297125652791.18994</v>
      </c>
      <c r="AX257">
        <v>327782821536.69269</v>
      </c>
      <c r="AY257">
        <v>360142030430.87744</v>
      </c>
      <c r="AZ257">
        <v>391667346884.86603</v>
      </c>
      <c r="BA257">
        <v>412338978104.74261</v>
      </c>
      <c r="BB257">
        <v>399134636051.02728</v>
      </c>
      <c r="BC257">
        <v>393192354510.65308</v>
      </c>
      <c r="BD257">
        <v>409613739715.026</v>
      </c>
      <c r="BE257">
        <v>432658432475.43579</v>
      </c>
      <c r="BF257">
        <v>438469442078.58789</v>
      </c>
      <c r="BG257">
        <v>421393747431.43475</v>
      </c>
    </row>
    <row r="258" spans="1:65" hidden="1" x14ac:dyDescent="0.25">
      <c r="A258" t="s">
        <v>593</v>
      </c>
      <c r="B258" t="s">
        <v>594</v>
      </c>
      <c r="C258" t="s">
        <v>622</v>
      </c>
      <c r="D258" t="s">
        <v>623</v>
      </c>
    </row>
    <row r="259" spans="1:65" hidden="1" x14ac:dyDescent="0.25">
      <c r="A259" t="s">
        <v>595</v>
      </c>
      <c r="B259" t="s">
        <v>596</v>
      </c>
      <c r="C259" t="s">
        <v>622</v>
      </c>
      <c r="D259" t="s">
        <v>623</v>
      </c>
      <c r="AU259">
        <v>3980912284.8384871</v>
      </c>
      <c r="AV259">
        <v>3967611883.989634</v>
      </c>
      <c r="AW259">
        <v>4084246168.3565264</v>
      </c>
      <c r="AX259">
        <v>4232596793.2091522</v>
      </c>
      <c r="AY259">
        <v>4386062956.8498068</v>
      </c>
      <c r="AZ259">
        <v>4563060598.9153566</v>
      </c>
      <c r="BA259">
        <v>4606031124.7347364</v>
      </c>
      <c r="BB259">
        <v>4300121905.2110443</v>
      </c>
      <c r="BC259">
        <v>4339000000</v>
      </c>
      <c r="BD259">
        <v>3985004715.8688993</v>
      </c>
      <c r="BE259">
        <v>3386486677.6703677</v>
      </c>
      <c r="BF259">
        <v>3189026880.4527297</v>
      </c>
      <c r="BG259">
        <v>3161402970.9974084</v>
      </c>
      <c r="BH259">
        <v>3167541617.5430398</v>
      </c>
      <c r="BI259">
        <v>3196188634.7559648</v>
      </c>
      <c r="BJ259">
        <v>3141963923.6029253</v>
      </c>
    </row>
    <row r="260" spans="1:65" hidden="1" x14ac:dyDescent="0.25">
      <c r="A260" t="s">
        <v>597</v>
      </c>
      <c r="B260" t="s">
        <v>598</v>
      </c>
      <c r="C260" t="s">
        <v>622</v>
      </c>
      <c r="D260" t="s">
        <v>623</v>
      </c>
      <c r="AC260">
        <v>22466506503.851704</v>
      </c>
      <c r="AD260">
        <v>23321549315.089344</v>
      </c>
      <c r="AE260">
        <v>23972055325.321472</v>
      </c>
      <c r="AF260">
        <v>24831086648.225315</v>
      </c>
      <c r="AG260">
        <v>26106165845.651691</v>
      </c>
      <c r="AH260">
        <v>28028757795.26268</v>
      </c>
      <c r="AI260">
        <v>29458481786.167339</v>
      </c>
      <c r="AJ260">
        <v>31214455910.104614</v>
      </c>
      <c r="AK260">
        <v>33913272582.335251</v>
      </c>
      <c r="AL260">
        <v>36650999734.920639</v>
      </c>
      <c r="AM260">
        <v>39890574620.354904</v>
      </c>
      <c r="AN260">
        <v>43696326983.663986</v>
      </c>
      <c r="AO260">
        <v>47777571569.043777</v>
      </c>
      <c r="AP260">
        <v>51672439404.975151</v>
      </c>
      <c r="AQ260">
        <v>54651074161.611649</v>
      </c>
      <c r="AR260">
        <v>57259890667.882263</v>
      </c>
      <c r="AS260">
        <v>61146300622.513397</v>
      </c>
      <c r="AT260">
        <v>64933025784.185669</v>
      </c>
      <c r="AU260">
        <v>69037326105.907944</v>
      </c>
      <c r="AV260">
        <v>73800255066.955734</v>
      </c>
      <c r="AW260">
        <v>79362145321.372437</v>
      </c>
      <c r="AX260">
        <v>85351803030.419174</v>
      </c>
      <c r="AY260">
        <v>91307613276.966934</v>
      </c>
      <c r="AZ260">
        <v>97817393659.748093</v>
      </c>
      <c r="BA260">
        <v>103355590690.41551</v>
      </c>
      <c r="BB260">
        <v>108934619580.60553</v>
      </c>
      <c r="BC260">
        <v>115931749697.24115</v>
      </c>
      <c r="BD260">
        <v>123166241860.41728</v>
      </c>
      <c r="BE260">
        <v>129629226783.14032</v>
      </c>
      <c r="BF260">
        <v>136657571781.85835</v>
      </c>
      <c r="BG260">
        <v>144834688912.56577</v>
      </c>
      <c r="BH260">
        <v>154508616051.56168</v>
      </c>
      <c r="BI260">
        <v>164104855205.20276</v>
      </c>
      <c r="BJ260">
        <v>175284081081.17737</v>
      </c>
      <c r="BK260">
        <v>187686812137.29388</v>
      </c>
      <c r="BL260">
        <v>200857611961.48264</v>
      </c>
    </row>
    <row r="261" spans="1:65" hidden="1" x14ac:dyDescent="0.25">
      <c r="A261" t="s">
        <v>599</v>
      </c>
      <c r="B261" t="s">
        <v>600</v>
      </c>
      <c r="C261" t="s">
        <v>622</v>
      </c>
      <c r="D261" t="s">
        <v>623</v>
      </c>
      <c r="X261">
        <v>333558830.86807275</v>
      </c>
      <c r="Y261">
        <v>295533768.88972569</v>
      </c>
      <c r="Z261">
        <v>308472109.25733542</v>
      </c>
      <c r="AA261">
        <v>314579496.46403652</v>
      </c>
      <c r="AB261">
        <v>324047173.01739645</v>
      </c>
      <c r="AC261">
        <v>355074662.24019527</v>
      </c>
      <c r="AD261">
        <v>358631172.86257142</v>
      </c>
      <c r="AE261">
        <v>358091564.35434884</v>
      </c>
      <c r="AF261">
        <v>347728628.23052865</v>
      </c>
      <c r="AG261">
        <v>341841989.95900953</v>
      </c>
      <c r="AH261">
        <v>347078645.25471509</v>
      </c>
      <c r="AI261">
        <v>387671921.66873246</v>
      </c>
      <c r="AJ261">
        <v>399874432.25240237</v>
      </c>
      <c r="AK261">
        <v>410212840.71675783</v>
      </c>
      <c r="AL261">
        <v>413229742.8309114</v>
      </c>
      <c r="AM261">
        <v>450757061.81184596</v>
      </c>
      <c r="AN261">
        <v>455282414.98307627</v>
      </c>
      <c r="AO261">
        <v>465878363.87181073</v>
      </c>
      <c r="AP261">
        <v>488738142.49287671</v>
      </c>
      <c r="AQ261">
        <v>494489878.63734025</v>
      </c>
      <c r="AR261">
        <v>496157759.48093736</v>
      </c>
      <c r="AS261">
        <v>525554159.34933603</v>
      </c>
      <c r="AT261">
        <v>507698023.25906128</v>
      </c>
      <c r="AU261">
        <v>481306261.67508382</v>
      </c>
      <c r="AV261">
        <v>501946287.1145978</v>
      </c>
      <c r="AW261">
        <v>521960857.23776293</v>
      </c>
      <c r="AX261">
        <v>549652584.77336752</v>
      </c>
      <c r="AY261">
        <v>596181554.77783346</v>
      </c>
      <c r="AZ261">
        <v>627025086.55464733</v>
      </c>
      <c r="BA261">
        <v>667458933.18214452</v>
      </c>
      <c r="BB261">
        <v>689570618.18953824</v>
      </c>
      <c r="BC261">
        <v>700804286.22435391</v>
      </c>
      <c r="BD261">
        <v>709376703.20725358</v>
      </c>
      <c r="BE261">
        <v>721824490.38557005</v>
      </c>
      <c r="BF261">
        <v>736038269.04534233</v>
      </c>
      <c r="BG261">
        <v>752999145.56515682</v>
      </c>
      <c r="BH261">
        <v>754225528.53838992</v>
      </c>
      <c r="BI261">
        <v>780372013.52772069</v>
      </c>
      <c r="BJ261">
        <v>814845638.90530467</v>
      </c>
      <c r="BK261">
        <v>838478038.7995075</v>
      </c>
      <c r="BL261">
        <v>865850906.76207149</v>
      </c>
    </row>
    <row r="262" spans="1:65" hidden="1" x14ac:dyDescent="0.25">
      <c r="A262" t="s">
        <v>601</v>
      </c>
      <c r="B262" t="s">
        <v>602</v>
      </c>
      <c r="C262" t="s">
        <v>622</v>
      </c>
      <c r="D262" t="s">
        <v>623</v>
      </c>
      <c r="E262">
        <v>11360367512417.109</v>
      </c>
      <c r="F262">
        <v>11848770510559.076</v>
      </c>
      <c r="G262">
        <v>12506867410561.982</v>
      </c>
      <c r="H262">
        <v>13176069559333.818</v>
      </c>
      <c r="I262">
        <v>14060652475568.742</v>
      </c>
      <c r="J262">
        <v>14836750493399.438</v>
      </c>
      <c r="K262">
        <v>15692608169311.254</v>
      </c>
      <c r="L262">
        <v>16396570879404.66</v>
      </c>
      <c r="M262">
        <v>17431773032862.055</v>
      </c>
      <c r="N262">
        <v>18497486814845.273</v>
      </c>
      <c r="O262">
        <v>19211466454121.648</v>
      </c>
      <c r="P262">
        <v>20045536738320.992</v>
      </c>
      <c r="Q262">
        <v>21192907870360.629</v>
      </c>
      <c r="R262">
        <v>22571560084048.715</v>
      </c>
      <c r="S262">
        <v>23022076129668.672</v>
      </c>
      <c r="T262">
        <v>23160922578574.328</v>
      </c>
      <c r="U262">
        <v>24381353858751.527</v>
      </c>
      <c r="V262">
        <v>25339949974899.488</v>
      </c>
      <c r="W262">
        <v>26326226012422.313</v>
      </c>
      <c r="X262">
        <v>27412767603339.102</v>
      </c>
      <c r="Y262">
        <v>27934458185142.078</v>
      </c>
      <c r="Z262">
        <v>28472898779583.164</v>
      </c>
      <c r="AA262">
        <v>28593570266729.703</v>
      </c>
      <c r="AB262">
        <v>29282980110105.992</v>
      </c>
      <c r="AC262">
        <v>30602138944871.746</v>
      </c>
      <c r="AD262">
        <v>31737672879088.988</v>
      </c>
      <c r="AE262">
        <v>32815011311542.48</v>
      </c>
      <c r="AF262">
        <v>34031757862471.73</v>
      </c>
      <c r="AG262">
        <v>35603712621059.148</v>
      </c>
      <c r="AH262">
        <v>36912028485498.734</v>
      </c>
      <c r="AI262">
        <v>37985981896395.094</v>
      </c>
      <c r="AJ262">
        <v>38524952980571.227</v>
      </c>
      <c r="AK262">
        <v>39204482640538.906</v>
      </c>
      <c r="AL262">
        <v>39804753556567.422</v>
      </c>
      <c r="AM262">
        <v>40999376865833.328</v>
      </c>
      <c r="AN262">
        <v>42244359246045.555</v>
      </c>
      <c r="AO262">
        <v>43674128184308.727</v>
      </c>
      <c r="AP262">
        <v>45187917819237.922</v>
      </c>
      <c r="AQ262">
        <v>46343518879203.969</v>
      </c>
      <c r="AR262">
        <v>47849314060120.852</v>
      </c>
      <c r="AS262">
        <v>49948978843416.32</v>
      </c>
      <c r="AT262">
        <v>50928369054151.641</v>
      </c>
      <c r="AU262">
        <v>52039819430454.18</v>
      </c>
      <c r="AV262">
        <v>53583285194606.047</v>
      </c>
      <c r="AW262">
        <v>55945451191090.594</v>
      </c>
      <c r="AX262">
        <v>58136339357011.844</v>
      </c>
      <c r="AY262">
        <v>60681662612082.297</v>
      </c>
      <c r="AZ262">
        <v>63304406774695.672</v>
      </c>
      <c r="BA262">
        <v>64477011141383.906</v>
      </c>
      <c r="BB262">
        <v>63397897204734.273</v>
      </c>
      <c r="BC262">
        <v>66125919193271.148</v>
      </c>
      <c r="BD262">
        <v>68200801178161.57</v>
      </c>
      <c r="BE262">
        <v>69918443352833.086</v>
      </c>
      <c r="BF262">
        <v>71782454322507.969</v>
      </c>
      <c r="BG262">
        <v>73836220968446.203</v>
      </c>
      <c r="BH262">
        <v>75958236524952.875</v>
      </c>
      <c r="BI262">
        <v>77937548577611.094</v>
      </c>
      <c r="BJ262">
        <v>80508418354624.984</v>
      </c>
      <c r="BK262">
        <v>82904973844065.453</v>
      </c>
      <c r="BL262">
        <v>84865358739429.297</v>
      </c>
    </row>
    <row r="263" spans="1:65" hidden="1" x14ac:dyDescent="0.25">
      <c r="A263" t="s">
        <v>603</v>
      </c>
      <c r="B263" t="s">
        <v>604</v>
      </c>
      <c r="C263" t="s">
        <v>622</v>
      </c>
      <c r="D263" t="s">
        <v>623</v>
      </c>
      <c r="AA263">
        <v>358029245.76007885</v>
      </c>
      <c r="AB263">
        <v>359572480.61268288</v>
      </c>
      <c r="AC263">
        <v>364202185.17049533</v>
      </c>
      <c r="AD263">
        <v>378477076.55598038</v>
      </c>
      <c r="AE263">
        <v>399310643.72913235</v>
      </c>
      <c r="AF263">
        <v>401239697.62858689</v>
      </c>
      <c r="AG263">
        <v>395452618.59982336</v>
      </c>
      <c r="AH263">
        <v>410113287.69735825</v>
      </c>
      <c r="AI263">
        <v>391980329.84776396</v>
      </c>
      <c r="AJ263">
        <v>382964745.39626467</v>
      </c>
      <c r="AK263">
        <v>382198845.63685364</v>
      </c>
      <c r="AL263">
        <v>397868960.23093224</v>
      </c>
      <c r="AM263">
        <v>387754739.19733918</v>
      </c>
      <c r="AN263">
        <v>413632106.47842574</v>
      </c>
      <c r="AO263">
        <v>443326640.36702818</v>
      </c>
      <c r="AP263">
        <v>446179101.88769144</v>
      </c>
      <c r="AQ263">
        <v>455972238.90481299</v>
      </c>
      <c r="AR263">
        <v>465937206.91334397</v>
      </c>
      <c r="AS263">
        <v>498174444.54668206</v>
      </c>
      <c r="AT263">
        <v>532746564.31372327</v>
      </c>
      <c r="AU263">
        <v>555889054.33453</v>
      </c>
      <c r="AV263">
        <v>580990127.04991674</v>
      </c>
      <c r="AW263">
        <v>607860924.85028815</v>
      </c>
      <c r="AX263">
        <v>633126600.62726355</v>
      </c>
      <c r="AY263">
        <v>645591649.94900966</v>
      </c>
      <c r="AZ263">
        <v>686410116.86127186</v>
      </c>
      <c r="BA263">
        <v>693336597.29968011</v>
      </c>
      <c r="BB263">
        <v>659999075.00929439</v>
      </c>
      <c r="BC263">
        <v>663161517.85010648</v>
      </c>
      <c r="BD263">
        <v>690837857.25179255</v>
      </c>
      <c r="BE263">
        <v>662591405.57114995</v>
      </c>
      <c r="BF263">
        <v>659816178.57893252</v>
      </c>
      <c r="BG263">
        <v>660332453.95793521</v>
      </c>
      <c r="BH263">
        <v>688543101.3058058</v>
      </c>
      <c r="BI263">
        <v>743999467.37047303</v>
      </c>
      <c r="BJ263">
        <v>751773366.69431233</v>
      </c>
      <c r="BK263">
        <v>736262229.29892063</v>
      </c>
      <c r="BL263">
        <v>762625022.85647595</v>
      </c>
    </row>
    <row r="264" spans="1:65" hidden="1" x14ac:dyDescent="0.25">
      <c r="A264" t="s">
        <v>605</v>
      </c>
      <c r="B264" t="s">
        <v>606</v>
      </c>
      <c r="C264" t="s">
        <v>622</v>
      </c>
      <c r="D264" t="s">
        <v>623</v>
      </c>
      <c r="AS264">
        <v>3146802261.5512214</v>
      </c>
      <c r="AT264">
        <v>3995618021.8679967</v>
      </c>
      <c r="AU264">
        <v>3967610854.089211</v>
      </c>
      <c r="AV264">
        <v>4204879720.7079525</v>
      </c>
      <c r="AW264">
        <v>4314716465.4595032</v>
      </c>
      <c r="AX264">
        <v>4575033280.5030098</v>
      </c>
      <c r="AY264">
        <v>4781048518.4416847</v>
      </c>
      <c r="AZ264">
        <v>5129399657.4208126</v>
      </c>
      <c r="BA264">
        <v>5452852181.2901773</v>
      </c>
      <c r="BB264">
        <v>5648900951.3808613</v>
      </c>
      <c r="BC264">
        <v>5835874320.5621109</v>
      </c>
      <c r="BD264">
        <v>6091210429.5310936</v>
      </c>
      <c r="BE264">
        <v>6262389373.9087696</v>
      </c>
      <c r="BF264">
        <v>6477787427.3397789</v>
      </c>
      <c r="BG264">
        <v>6556956864.052474</v>
      </c>
      <c r="BH264">
        <v>6825476971.937892</v>
      </c>
      <c r="BI264">
        <v>7103338747.5436974</v>
      </c>
      <c r="BJ264">
        <v>7403499525.9504194</v>
      </c>
      <c r="BK264">
        <v>7685988951.3212881</v>
      </c>
      <c r="BL264">
        <v>8006622220.849987</v>
      </c>
    </row>
    <row r="265" spans="1:65" hidden="1" x14ac:dyDescent="0.25">
      <c r="A265" t="s">
        <v>607</v>
      </c>
      <c r="B265" t="s">
        <v>608</v>
      </c>
      <c r="C265" t="s">
        <v>622</v>
      </c>
      <c r="D265" t="s">
        <v>623</v>
      </c>
      <c r="AI265">
        <v>11726469033.275679</v>
      </c>
      <c r="AJ265">
        <v>12464473641.871391</v>
      </c>
      <c r="AK265">
        <v>13487507548.316761</v>
      </c>
      <c r="AL265">
        <v>14027273066.071154</v>
      </c>
      <c r="AM265">
        <v>14970179224.820927</v>
      </c>
      <c r="AN265">
        <v>15818894272.687492</v>
      </c>
      <c r="AO265">
        <v>16552094852.088226</v>
      </c>
      <c r="AP265">
        <v>17417953478.834869</v>
      </c>
      <c r="AQ265">
        <v>18464196749.655392</v>
      </c>
      <c r="AR265">
        <v>19161318128.803398</v>
      </c>
      <c r="AS265">
        <v>20345854642.011402</v>
      </c>
      <c r="AT265">
        <v>21119738902.201233</v>
      </c>
      <c r="AU265">
        <v>21950849521.313065</v>
      </c>
      <c r="AV265">
        <v>22773435257.84293</v>
      </c>
      <c r="AW265">
        <v>23678154700.756996</v>
      </c>
      <c r="AX265">
        <v>25002177460.581902</v>
      </c>
      <c r="AY265">
        <v>25794848834.801891</v>
      </c>
      <c r="AZ265">
        <v>26655991279.524006</v>
      </c>
      <c r="BA265">
        <v>27628287079.395458</v>
      </c>
      <c r="BB265">
        <v>28696460069.190395</v>
      </c>
      <c r="BC265">
        <v>30906749533.221001</v>
      </c>
      <c r="BD265">
        <v>26977011029.610302</v>
      </c>
      <c r="BE265">
        <v>27622540063.983761</v>
      </c>
      <c r="BF265">
        <v>28954889799.631672</v>
      </c>
      <c r="BG265">
        <v>28900283353.384487</v>
      </c>
      <c r="BH265">
        <v>20809811298.515049</v>
      </c>
      <c r="BI265">
        <v>18858879105.741924</v>
      </c>
      <c r="BJ265">
        <v>17902354868.0681</v>
      </c>
      <c r="BK265">
        <v>18037087754.309338</v>
      </c>
      <c r="BL265">
        <v>18415400223.226845</v>
      </c>
    </row>
    <row r="266" spans="1:65" hidden="1" x14ac:dyDescent="0.25">
      <c r="A266" t="s">
        <v>609</v>
      </c>
      <c r="B266" t="s">
        <v>610</v>
      </c>
      <c r="C266" t="s">
        <v>622</v>
      </c>
      <c r="D266" t="s">
        <v>623</v>
      </c>
      <c r="E266">
        <v>79070958914.096634</v>
      </c>
      <c r="F266">
        <v>82111040763.254135</v>
      </c>
      <c r="G266">
        <v>87183764869.9543</v>
      </c>
      <c r="H266">
        <v>93612358102.871124</v>
      </c>
      <c r="I266">
        <v>101044974951.57323</v>
      </c>
      <c r="J266">
        <v>107231717095.7664</v>
      </c>
      <c r="K266">
        <v>111990991260.3584</v>
      </c>
      <c r="L266">
        <v>120050507993.27713</v>
      </c>
      <c r="M266">
        <v>125036739591.97636</v>
      </c>
      <c r="N266">
        <v>130933260429.70131</v>
      </c>
      <c r="O266">
        <v>137805520603.34433</v>
      </c>
      <c r="P266">
        <v>143702178080.10257</v>
      </c>
      <c r="Q266">
        <v>146080107174.48428</v>
      </c>
      <c r="R266">
        <v>152758886477.14822</v>
      </c>
      <c r="S266">
        <v>162094065223.80759</v>
      </c>
      <c r="T266">
        <v>164842286098.09964</v>
      </c>
      <c r="U266">
        <v>168551079375.62549</v>
      </c>
      <c r="V266">
        <v>168392578097.1395</v>
      </c>
      <c r="W266">
        <v>173468854818.70309</v>
      </c>
      <c r="X266">
        <v>180044198373.25201</v>
      </c>
      <c r="Y266">
        <v>191964177710.52316</v>
      </c>
      <c r="Z266">
        <v>202254873216.19162</v>
      </c>
      <c r="AA266">
        <v>201479446702.91153</v>
      </c>
      <c r="AB266">
        <v>197759039107.56442</v>
      </c>
      <c r="AC266">
        <v>207842999756.03616</v>
      </c>
      <c r="AD266">
        <v>205325015652.64847</v>
      </c>
      <c r="AE266">
        <v>205361634913.53934</v>
      </c>
      <c r="AF266">
        <v>209675739108.0408</v>
      </c>
      <c r="AG266">
        <v>218482398074.37186</v>
      </c>
      <c r="AH266">
        <v>223714579932.789</v>
      </c>
      <c r="AI266">
        <v>223003647043.16852</v>
      </c>
      <c r="AJ266">
        <v>220732979590.98392</v>
      </c>
      <c r="AK266">
        <v>216015790244.83936</v>
      </c>
      <c r="AL266">
        <v>218680388033.44504</v>
      </c>
      <c r="AM266">
        <v>225678162745.22144</v>
      </c>
      <c r="AN266">
        <v>232674175450.48663</v>
      </c>
      <c r="AO266">
        <v>242679162577.2207</v>
      </c>
      <c r="AP266">
        <v>248988825939.99933</v>
      </c>
      <c r="AQ266">
        <v>250233772323.42856</v>
      </c>
      <c r="AR266">
        <v>256239373461.82278</v>
      </c>
      <c r="AS266">
        <v>267001436052.86462</v>
      </c>
      <c r="AT266">
        <v>274210460320.47095</v>
      </c>
      <c r="AU266">
        <v>284357295800.83838</v>
      </c>
      <c r="AV266">
        <v>292743217487.23248</v>
      </c>
      <c r="AW266">
        <v>306076361734.29962</v>
      </c>
      <c r="AX266">
        <v>322228183699.62714</v>
      </c>
      <c r="AY266">
        <v>340285199108.36755</v>
      </c>
      <c r="AZ266">
        <v>358526105165.63617</v>
      </c>
      <c r="BA266">
        <v>369966840760.72052</v>
      </c>
      <c r="BB266">
        <v>364276420244.38599</v>
      </c>
      <c r="BC266">
        <v>375349442837.23981</v>
      </c>
      <c r="BD266">
        <v>387676549661.24371</v>
      </c>
      <c r="BE266">
        <v>396257207214.53729</v>
      </c>
      <c r="BF266">
        <v>406104993310.74982</v>
      </c>
      <c r="BG266">
        <v>413605718439.23181</v>
      </c>
      <c r="BH266">
        <v>418543065568.06311</v>
      </c>
      <c r="BI266">
        <v>420213420422.74042</v>
      </c>
      <c r="BJ266">
        <v>426157392310.13861</v>
      </c>
      <c r="BK266">
        <v>429511487805.39221</v>
      </c>
      <c r="BL266">
        <v>430166850678.93958</v>
      </c>
    </row>
    <row r="267" spans="1:65" hidden="1" x14ac:dyDescent="0.25">
      <c r="A267" t="s">
        <v>611</v>
      </c>
      <c r="B267" t="s">
        <v>612</v>
      </c>
      <c r="C267" t="s">
        <v>622</v>
      </c>
      <c r="D267" t="s">
        <v>623</v>
      </c>
      <c r="E267">
        <v>4592975693.6482468</v>
      </c>
      <c r="F267">
        <v>4655503637.6143923</v>
      </c>
      <c r="G267">
        <v>4539542515.2696419</v>
      </c>
      <c r="H267">
        <v>4688094181.9015656</v>
      </c>
      <c r="I267">
        <v>5260700256.404912</v>
      </c>
      <c r="J267">
        <v>6136473014.9465303</v>
      </c>
      <c r="K267">
        <v>5794652456.692585</v>
      </c>
      <c r="L267">
        <v>6253571345.1877174</v>
      </c>
      <c r="M267">
        <v>6331636551.2497129</v>
      </c>
      <c r="N267">
        <v>6303972629.2968664</v>
      </c>
      <c r="O267">
        <v>6606381313.7103672</v>
      </c>
      <c r="P267">
        <v>6600697212.8994608</v>
      </c>
      <c r="Q267">
        <v>7208546517.6877708</v>
      </c>
      <c r="R267">
        <v>7139196785.5579424</v>
      </c>
      <c r="S267">
        <v>7598115674.0530758</v>
      </c>
      <c r="T267">
        <v>7425689437.368412</v>
      </c>
      <c r="U267">
        <v>7887639740.6766605</v>
      </c>
      <c r="V267">
        <v>7527629234.3290749</v>
      </c>
      <c r="W267">
        <v>7569314523.3578625</v>
      </c>
      <c r="X267">
        <v>7340423672.6355505</v>
      </c>
      <c r="Y267">
        <v>7563251214.2752905</v>
      </c>
      <c r="Z267">
        <v>8029749327.7188301</v>
      </c>
      <c r="AA267">
        <v>7803889933.5014906</v>
      </c>
      <c r="AB267">
        <v>7650411665.3811674</v>
      </c>
      <c r="AC267">
        <v>7624642408.95541</v>
      </c>
      <c r="AD267">
        <v>7747804048.2791672</v>
      </c>
      <c r="AE267">
        <v>7803889933.5014887</v>
      </c>
      <c r="AF267">
        <v>8012695628.6089497</v>
      </c>
      <c r="AG267">
        <v>8515952929.8951435</v>
      </c>
      <c r="AH267">
        <v>8428791999.3329296</v>
      </c>
      <c r="AI267">
        <v>8388243438.7442408</v>
      </c>
      <c r="AJ267">
        <v>8385212482.5415344</v>
      </c>
      <c r="AK267">
        <v>8240070980.3839817</v>
      </c>
      <c r="AL267">
        <v>8800171186.758667</v>
      </c>
      <c r="AM267">
        <v>8041117529.3406439</v>
      </c>
      <c r="AN267">
        <v>8274122490.6714478</v>
      </c>
      <c r="AO267">
        <v>8788652644.3059349</v>
      </c>
      <c r="AP267">
        <v>9123852515.0611839</v>
      </c>
      <c r="AQ267">
        <v>9088657605.6367397</v>
      </c>
      <c r="AR267">
        <v>9511297429.6971092</v>
      </c>
      <c r="AS267">
        <v>9881983406.6415119</v>
      </c>
      <c r="AT267">
        <v>10407395447.24938</v>
      </c>
      <c r="AU267">
        <v>10876354172.312439</v>
      </c>
      <c r="AV267">
        <v>11631714139.792793</v>
      </c>
      <c r="AW267">
        <v>12449702236.768047</v>
      </c>
      <c r="AX267">
        <v>13350512768.130747</v>
      </c>
      <c r="AY267">
        <v>14405696504.137917</v>
      </c>
      <c r="AZ267">
        <v>15608923120.218464</v>
      </c>
      <c r="BA267">
        <v>16822344541.493818</v>
      </c>
      <c r="BB267">
        <v>18373423318.25478</v>
      </c>
      <c r="BC267">
        <v>20265559483.854828</v>
      </c>
      <c r="BD267">
        <v>21393257280.440266</v>
      </c>
      <c r="BE267">
        <v>23018629943.090618</v>
      </c>
      <c r="BF267">
        <v>24182735402.639095</v>
      </c>
      <c r="BG267">
        <v>25318838464.905884</v>
      </c>
      <c r="BH267">
        <v>26058243522.127956</v>
      </c>
      <c r="BI267">
        <v>27042379771.111717</v>
      </c>
      <c r="BJ267">
        <v>27990035646.536453</v>
      </c>
      <c r="BK267">
        <v>29119259552.646393</v>
      </c>
      <c r="BL267">
        <v>29539096537.491405</v>
      </c>
    </row>
    <row r="268" spans="1:65" hidden="1" x14ac:dyDescent="0.25">
      <c r="A268" t="s">
        <v>613</v>
      </c>
      <c r="B268" t="s">
        <v>614</v>
      </c>
      <c r="C268" t="s">
        <v>622</v>
      </c>
      <c r="D268" t="s">
        <v>623</v>
      </c>
      <c r="E268">
        <v>3756656488.4426837</v>
      </c>
      <c r="F268">
        <v>3993932820.3231401</v>
      </c>
      <c r="G268">
        <v>4051224623.8873301</v>
      </c>
      <c r="H268">
        <v>4304197046.1415987</v>
      </c>
      <c r="I268">
        <v>4256585229.668642</v>
      </c>
      <c r="J268">
        <v>4465607851.954649</v>
      </c>
      <c r="K268">
        <v>4533624866.0091515</v>
      </c>
      <c r="L268">
        <v>4912953663.4111471</v>
      </c>
      <c r="M268">
        <v>5009745481.57516</v>
      </c>
      <c r="N268">
        <v>5632368464.7376518</v>
      </c>
      <c r="O268">
        <v>6903320904.6244707</v>
      </c>
      <c r="P268">
        <v>7518930527.4761381</v>
      </c>
      <c r="Q268">
        <v>8145240502.3339767</v>
      </c>
      <c r="R268">
        <v>8357400778.8276634</v>
      </c>
      <c r="S268">
        <v>8911091418.8692284</v>
      </c>
      <c r="T268">
        <v>8738998350.5572586</v>
      </c>
      <c r="U268">
        <v>8779620614.845047</v>
      </c>
      <c r="V268">
        <v>8177276902.9523983</v>
      </c>
      <c r="W268">
        <v>7955924355.8240042</v>
      </c>
      <c r="X268">
        <v>8218233998.1839066</v>
      </c>
      <c r="Y268">
        <v>9403359545.544569</v>
      </c>
      <c r="Z268">
        <v>10581170279.709322</v>
      </c>
      <c r="AA268">
        <v>10859909746.19803</v>
      </c>
      <c r="AB268">
        <v>11032072488.289476</v>
      </c>
      <c r="AC268">
        <v>10821651138.62096</v>
      </c>
      <c r="AD268">
        <v>11573148556.339214</v>
      </c>
      <c r="AE268">
        <v>11816072315.674057</v>
      </c>
      <c r="AF268">
        <v>11952044255.925882</v>
      </c>
      <c r="AG268">
        <v>12854707399.501041</v>
      </c>
      <c r="AH268">
        <v>13523122161.295027</v>
      </c>
      <c r="AI268">
        <v>14468192711.756454</v>
      </c>
      <c r="AJ268">
        <v>15268541649.218979</v>
      </c>
      <c r="AK268">
        <v>13891995575.683704</v>
      </c>
      <c r="AL268">
        <v>14038064161.455727</v>
      </c>
      <c r="AM268">
        <v>15334507303.009382</v>
      </c>
      <c r="AN268">
        <v>15358739758.07147</v>
      </c>
      <c r="AO268">
        <v>16950012212.068966</v>
      </c>
      <c r="AP268">
        <v>17404373251.873867</v>
      </c>
      <c r="AQ268">
        <v>17906526283.745789</v>
      </c>
      <c r="AR268">
        <v>17760082948.511097</v>
      </c>
      <c r="AS268">
        <v>17216768309.262383</v>
      </c>
      <c r="AT268">
        <v>17464623554.554482</v>
      </c>
      <c r="AU268">
        <v>15911315808.190439</v>
      </c>
      <c r="AV268">
        <v>13207175801.786077</v>
      </c>
      <c r="AW268">
        <v>12440164041.06076</v>
      </c>
      <c r="AX268">
        <v>11729695862.7806</v>
      </c>
      <c r="AY268">
        <v>11323673004.417152</v>
      </c>
      <c r="AZ268">
        <v>10909982217.140789</v>
      </c>
      <c r="BA268">
        <v>8982303319.4687271</v>
      </c>
      <c r="BB268">
        <v>10061936649.768066</v>
      </c>
      <c r="BC268">
        <v>12041655200</v>
      </c>
      <c r="BD268">
        <v>13750837257.696095</v>
      </c>
      <c r="BE268">
        <v>16042473245.945377</v>
      </c>
      <c r="BF268">
        <v>16361637090.030809</v>
      </c>
      <c r="BG268">
        <v>16750541640.397795</v>
      </c>
      <c r="BH268">
        <v>17048679958.727386</v>
      </c>
      <c r="BI268">
        <v>17177545688.224976</v>
      </c>
      <c r="BJ268">
        <v>17985583516.626476</v>
      </c>
      <c r="BK268">
        <v>18854228493.932804</v>
      </c>
      <c r="BL268">
        <v>17327035948.430553</v>
      </c>
    </row>
    <row r="271" spans="1:65" s="17" customFormat="1" x14ac:dyDescent="0.25">
      <c r="O271" s="17" t="s">
        <v>39</v>
      </c>
      <c r="P271" s="17" t="s">
        <v>40</v>
      </c>
      <c r="Q271" s="17" t="s">
        <v>41</v>
      </c>
      <c r="R271" s="17" t="s">
        <v>42</v>
      </c>
      <c r="S271" s="17" t="s">
        <v>43</v>
      </c>
      <c r="T271" s="17" t="s">
        <v>44</v>
      </c>
      <c r="U271" s="17" t="s">
        <v>45</v>
      </c>
      <c r="V271" s="17" t="s">
        <v>46</v>
      </c>
      <c r="W271" s="17" t="s">
        <v>47</v>
      </c>
      <c r="X271" s="17" t="s">
        <v>48</v>
      </c>
      <c r="Y271" s="17" t="s">
        <v>49</v>
      </c>
      <c r="Z271" s="17" t="s">
        <v>50</v>
      </c>
      <c r="AA271" s="17" t="s">
        <v>51</v>
      </c>
      <c r="AB271" s="17" t="s">
        <v>52</v>
      </c>
      <c r="AC271" s="17" t="s">
        <v>53</v>
      </c>
      <c r="AD271" s="17" t="s">
        <v>54</v>
      </c>
      <c r="AE271" s="17" t="s">
        <v>55</v>
      </c>
      <c r="AF271" s="17" t="s">
        <v>56</v>
      </c>
      <c r="AG271" s="17" t="s">
        <v>57</v>
      </c>
      <c r="AH271" s="17" t="s">
        <v>58</v>
      </c>
      <c r="AI271" s="17" t="s">
        <v>59</v>
      </c>
      <c r="AJ271" s="17" t="s">
        <v>60</v>
      </c>
      <c r="AK271" s="17" t="s">
        <v>61</v>
      </c>
      <c r="AL271" s="17" t="s">
        <v>62</v>
      </c>
      <c r="AM271" s="17" t="s">
        <v>63</v>
      </c>
      <c r="AN271" s="17" t="s">
        <v>64</v>
      </c>
      <c r="AO271" s="17" t="s">
        <v>65</v>
      </c>
      <c r="AP271" s="17" t="s">
        <v>66</v>
      </c>
      <c r="AQ271" s="17" t="s">
        <v>67</v>
      </c>
      <c r="AR271" s="17" t="s">
        <v>68</v>
      </c>
      <c r="AS271" s="17" t="s">
        <v>69</v>
      </c>
      <c r="AT271" s="17" t="s">
        <v>70</v>
      </c>
      <c r="AU271" s="17" t="s">
        <v>71</v>
      </c>
      <c r="AV271" s="17" t="s">
        <v>72</v>
      </c>
      <c r="AW271" s="17" t="s">
        <v>73</v>
      </c>
      <c r="AX271" s="17" t="s">
        <v>74</v>
      </c>
      <c r="AY271" s="17" t="s">
        <v>75</v>
      </c>
      <c r="AZ271" s="17" t="s">
        <v>76</v>
      </c>
      <c r="BA271" s="17" t="s">
        <v>77</v>
      </c>
      <c r="BB271" s="17" t="s">
        <v>78</v>
      </c>
      <c r="BC271" s="17" t="s">
        <v>79</v>
      </c>
      <c r="BD271" s="17" t="s">
        <v>80</v>
      </c>
      <c r="BE271" s="17" t="s">
        <v>81</v>
      </c>
      <c r="BF271" s="17" t="s">
        <v>82</v>
      </c>
      <c r="BG271" s="17" t="s">
        <v>83</v>
      </c>
      <c r="BH271" s="17" t="s">
        <v>84</v>
      </c>
      <c r="BI271" s="17" t="s">
        <v>85</v>
      </c>
      <c r="BJ271" s="17" t="s">
        <v>86</v>
      </c>
      <c r="BK271" s="17" t="s">
        <v>87</v>
      </c>
      <c r="BL271" s="17" t="s">
        <v>88</v>
      </c>
      <c r="BM271" s="17" t="s">
        <v>624</v>
      </c>
    </row>
    <row r="272" spans="1:65" x14ac:dyDescent="0.25">
      <c r="A272" t="s">
        <v>625</v>
      </c>
      <c r="O272">
        <f>O76+O84</f>
        <v>6777910020386.7939</v>
      </c>
      <c r="P272">
        <f t="shared" ref="P272:BL272" si="0">P76+P84</f>
        <v>7024472894997.8633</v>
      </c>
      <c r="Q272">
        <f t="shared" si="0"/>
        <v>7355880509257.7285</v>
      </c>
      <c r="R272">
        <f t="shared" si="0"/>
        <v>7804982992699.9805</v>
      </c>
      <c r="S272">
        <f t="shared" si="0"/>
        <v>7982676360715.9277</v>
      </c>
      <c r="T272">
        <f t="shared" si="0"/>
        <v>7921809001396.6426</v>
      </c>
      <c r="U272">
        <f t="shared" si="0"/>
        <v>8287928745721.707</v>
      </c>
      <c r="V272">
        <f t="shared" si="0"/>
        <v>8521636755386.5469</v>
      </c>
      <c r="W272">
        <f t="shared" si="0"/>
        <v>8795538487598.4268</v>
      </c>
      <c r="X272">
        <f t="shared" si="0"/>
        <v>9132567323154.4043</v>
      </c>
      <c r="Y272">
        <f t="shared" si="0"/>
        <v>9270131754471.5469</v>
      </c>
      <c r="Z272">
        <f t="shared" si="0"/>
        <v>9300793129002.8223</v>
      </c>
      <c r="AA272">
        <f t="shared" si="0"/>
        <v>9391078469926.2422</v>
      </c>
      <c r="AB272">
        <f t="shared" si="0"/>
        <v>9561027652837.084</v>
      </c>
      <c r="AC272">
        <f t="shared" si="0"/>
        <v>9795828537890.2754</v>
      </c>
      <c r="AD272">
        <f t="shared" si="0"/>
        <v>10049952560208.486</v>
      </c>
      <c r="AE272">
        <f t="shared" si="0"/>
        <v>10317670398938.262</v>
      </c>
      <c r="AF272">
        <f t="shared" si="0"/>
        <v>10619312517985.488</v>
      </c>
      <c r="AG272">
        <f t="shared" si="0"/>
        <v>11085495523045.398</v>
      </c>
      <c r="AH272">
        <f t="shared" si="0"/>
        <v>11499104375977.818</v>
      </c>
      <c r="AI272">
        <f t="shared" si="0"/>
        <v>11843656892733.008</v>
      </c>
      <c r="AJ272">
        <f t="shared" si="0"/>
        <v>12010004878961.143</v>
      </c>
      <c r="AK272">
        <f t="shared" si="0"/>
        <v>12135529697612.66</v>
      </c>
      <c r="AL272">
        <f t="shared" si="0"/>
        <v>12116787696233.873</v>
      </c>
      <c r="AM272">
        <f t="shared" si="0"/>
        <v>12458093270453.002</v>
      </c>
      <c r="AN272">
        <f t="shared" si="0"/>
        <v>12788666801253.4</v>
      </c>
      <c r="AO272">
        <f t="shared" si="0"/>
        <v>13041401027163.035</v>
      </c>
      <c r="AP272">
        <f t="shared" si="0"/>
        <v>13410550529636.641</v>
      </c>
      <c r="AQ272">
        <f t="shared" si="0"/>
        <v>13827236152202.889</v>
      </c>
      <c r="AR272">
        <f t="shared" si="0"/>
        <v>14245562749457.455</v>
      </c>
      <c r="AS272">
        <f t="shared" si="0"/>
        <v>14792137816349.096</v>
      </c>
      <c r="AT272">
        <f t="shared" si="0"/>
        <v>15131848845115.363</v>
      </c>
      <c r="AU272">
        <f t="shared" si="0"/>
        <v>15327891274393.813</v>
      </c>
      <c r="AV272">
        <f t="shared" si="0"/>
        <v>15522672207636.799</v>
      </c>
      <c r="AW272">
        <f t="shared" si="0"/>
        <v>15920424629177.539</v>
      </c>
      <c r="AX272">
        <f t="shared" si="0"/>
        <v>16257490079787.438</v>
      </c>
      <c r="AY272">
        <f t="shared" si="0"/>
        <v>16808522273330.75</v>
      </c>
      <c r="AZ272">
        <f t="shared" si="0"/>
        <v>17320485219114.986</v>
      </c>
      <c r="BA272">
        <f t="shared" si="0"/>
        <v>17408640295936.723</v>
      </c>
      <c r="BB272">
        <f t="shared" si="0"/>
        <v>16657550728072.838</v>
      </c>
      <c r="BC272">
        <f t="shared" si="0"/>
        <v>17019319943429.195</v>
      </c>
      <c r="BD272">
        <f t="shared" si="0"/>
        <v>17323883227082.012</v>
      </c>
      <c r="BE272">
        <f t="shared" si="0"/>
        <v>17249703958298.445</v>
      </c>
      <c r="BF272">
        <f t="shared" si="0"/>
        <v>17296141736502.348</v>
      </c>
      <c r="BG272">
        <f t="shared" si="0"/>
        <v>17595150829153.551</v>
      </c>
      <c r="BH272">
        <f t="shared" si="0"/>
        <v>18001413409548.883</v>
      </c>
      <c r="BI272">
        <f t="shared" si="0"/>
        <v>18366031703886.383</v>
      </c>
      <c r="BJ272">
        <f t="shared" si="0"/>
        <v>18853275564170.707</v>
      </c>
      <c r="BK272">
        <f t="shared" si="0"/>
        <v>19230542007939.457</v>
      </c>
      <c r="BL272">
        <f t="shared" si="0"/>
        <v>19526797920932.254</v>
      </c>
    </row>
  </sheetData>
  <autoFilter ref="A4:BM268" xr:uid="{4FEB2358-D43F-434A-BB44-BC81850899FF}">
    <filterColumn colId="0">
      <filters>
        <filter val="European Union"/>
        <filter val="United Kingdom"/>
      </filters>
    </filterColumn>
  </autoFilter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0229-1034-4078-8AC4-DB78315A2DEB}">
  <sheetPr>
    <tabColor theme="9" tint="0.59999389629810485"/>
  </sheetPr>
  <dimension ref="B2:D54"/>
  <sheetViews>
    <sheetView workbookViewId="0">
      <selection activeCell="A25" sqref="A25"/>
    </sheetView>
  </sheetViews>
  <sheetFormatPr defaultRowHeight="15" x14ac:dyDescent="0.25"/>
  <cols>
    <col min="2" max="2" width="13.140625" bestFit="1" customWidth="1"/>
    <col min="3" max="3" width="17.85546875" bestFit="1" customWidth="1"/>
    <col min="4" max="46" width="16.28515625" bestFit="1" customWidth="1"/>
    <col min="47" max="47" width="11.28515625" bestFit="1" customWidth="1"/>
  </cols>
  <sheetData>
    <row r="2" spans="2:4" x14ac:dyDescent="0.25">
      <c r="B2" s="1" t="s">
        <v>636</v>
      </c>
    </row>
    <row r="3" spans="2:4" x14ac:dyDescent="0.25">
      <c r="B3" t="s">
        <v>635</v>
      </c>
    </row>
    <row r="4" spans="2:4" x14ac:dyDescent="0.25">
      <c r="B4" t="s">
        <v>628</v>
      </c>
    </row>
    <row r="6" spans="2:4" x14ac:dyDescent="0.25">
      <c r="B6" t="s">
        <v>7</v>
      </c>
      <c r="C6" t="s">
        <v>632</v>
      </c>
    </row>
    <row r="8" spans="2:4" x14ac:dyDescent="0.25">
      <c r="B8" t="s">
        <v>631</v>
      </c>
      <c r="C8" t="s">
        <v>630</v>
      </c>
    </row>
    <row r="9" spans="2:4" x14ac:dyDescent="0.25">
      <c r="B9" s="2">
        <v>2016</v>
      </c>
      <c r="C9" s="16">
        <v>17540548.178252388</v>
      </c>
    </row>
    <row r="10" spans="2:4" x14ac:dyDescent="0.25">
      <c r="B10" s="2">
        <v>2017</v>
      </c>
      <c r="C10" s="16">
        <v>18002999.904333085</v>
      </c>
    </row>
    <row r="11" spans="2:4" x14ac:dyDescent="0.25">
      <c r="B11" s="2">
        <v>2018</v>
      </c>
      <c r="C11" s="16">
        <v>18422891.291532669</v>
      </c>
    </row>
    <row r="12" spans="2:4" x14ac:dyDescent="0.25">
      <c r="B12" s="2">
        <v>2019</v>
      </c>
      <c r="C12" s="16">
        <v>18813670.676417012</v>
      </c>
    </row>
    <row r="13" spans="2:4" x14ac:dyDescent="0.25">
      <c r="B13" s="2">
        <v>2020</v>
      </c>
      <c r="C13" s="16">
        <v>19085009.919999998</v>
      </c>
      <c r="D13" s="19">
        <f>(C13-C12)/C12</f>
        <v>1.442245100649661E-2</v>
      </c>
    </row>
    <row r="14" spans="2:4" x14ac:dyDescent="0.25">
      <c r="B14" s="2">
        <v>2021</v>
      </c>
      <c r="C14" s="16">
        <v>19340804.009999998</v>
      </c>
      <c r="D14" s="19">
        <f t="shared" ref="D14:D53" si="0">(C14-C13)/C13</f>
        <v>1.3402879593577905E-2</v>
      </c>
    </row>
    <row r="15" spans="2:4" x14ac:dyDescent="0.25">
      <c r="B15" s="2">
        <v>2022</v>
      </c>
      <c r="C15" s="16">
        <v>19603008.660000004</v>
      </c>
      <c r="D15" s="19">
        <f t="shared" si="0"/>
        <v>1.3557070836581317E-2</v>
      </c>
    </row>
    <row r="16" spans="2:4" x14ac:dyDescent="0.25">
      <c r="B16" s="2">
        <v>2023</v>
      </c>
      <c r="C16" s="16">
        <v>19877587.84</v>
      </c>
      <c r="D16" s="19">
        <f t="shared" si="0"/>
        <v>1.4006991720626824E-2</v>
      </c>
    </row>
    <row r="17" spans="2:4" x14ac:dyDescent="0.25">
      <c r="B17" s="2">
        <v>2024</v>
      </c>
      <c r="C17" s="16">
        <v>20166931.740000002</v>
      </c>
      <c r="D17" s="19">
        <f t="shared" si="0"/>
        <v>1.4556288334832595E-2</v>
      </c>
    </row>
    <row r="18" spans="2:4" x14ac:dyDescent="0.25">
      <c r="B18" s="2">
        <v>2025</v>
      </c>
      <c r="C18" s="16">
        <v>20470967.41</v>
      </c>
      <c r="D18" s="19">
        <f t="shared" si="0"/>
        <v>1.5075950765329364E-2</v>
      </c>
    </row>
    <row r="19" spans="2:4" x14ac:dyDescent="0.25">
      <c r="B19" s="2">
        <v>2026</v>
      </c>
      <c r="C19" s="16">
        <v>20787015.030000001</v>
      </c>
      <c r="D19" s="19">
        <f t="shared" si="0"/>
        <v>1.5438821901773573E-2</v>
      </c>
    </row>
    <row r="20" spans="2:4" x14ac:dyDescent="0.25">
      <c r="B20" s="2">
        <v>2027</v>
      </c>
      <c r="C20" s="16">
        <v>21112819.359999999</v>
      </c>
      <c r="D20" s="19">
        <f t="shared" si="0"/>
        <v>1.5673454294894893E-2</v>
      </c>
    </row>
    <row r="21" spans="2:4" x14ac:dyDescent="0.25">
      <c r="B21" s="2">
        <v>2028</v>
      </c>
      <c r="C21" s="16">
        <v>21447284.920000002</v>
      </c>
      <c r="D21" s="19">
        <f t="shared" si="0"/>
        <v>1.5841823600010303E-2</v>
      </c>
    </row>
    <row r="22" spans="2:4" x14ac:dyDescent="0.25">
      <c r="B22" s="2">
        <v>2029</v>
      </c>
      <c r="C22" s="16">
        <v>21789589.82</v>
      </c>
      <c r="D22" s="19">
        <f t="shared" si="0"/>
        <v>1.5960290604466802E-2</v>
      </c>
    </row>
    <row r="23" spans="2:4" x14ac:dyDescent="0.25">
      <c r="B23" s="2">
        <v>2030</v>
      </c>
      <c r="C23" s="16">
        <v>22139081</v>
      </c>
      <c r="D23" s="19">
        <f t="shared" si="0"/>
        <v>1.6039364801590364E-2</v>
      </c>
    </row>
    <row r="24" spans="2:4" x14ac:dyDescent="0.25">
      <c r="B24" s="2">
        <v>2031</v>
      </c>
      <c r="C24" s="16">
        <v>22495414.720000003</v>
      </c>
      <c r="D24" s="19">
        <f t="shared" si="0"/>
        <v>1.6095235389400425E-2</v>
      </c>
    </row>
    <row r="25" spans="2:4" x14ac:dyDescent="0.25">
      <c r="B25" s="2">
        <v>2032</v>
      </c>
      <c r="C25" s="16">
        <v>22858509.43</v>
      </c>
      <c r="D25" s="19">
        <f t="shared" si="0"/>
        <v>1.6140832010408793E-2</v>
      </c>
    </row>
    <row r="26" spans="2:4" x14ac:dyDescent="0.25">
      <c r="B26" s="2">
        <v>2033</v>
      </c>
      <c r="C26" s="16">
        <v>23228548.109999996</v>
      </c>
      <c r="D26" s="19">
        <f t="shared" si="0"/>
        <v>1.6188224395522012E-2</v>
      </c>
    </row>
    <row r="27" spans="2:4" x14ac:dyDescent="0.25">
      <c r="B27" s="2">
        <v>2034</v>
      </c>
      <c r="C27" s="16">
        <v>23605882.050000001</v>
      </c>
      <c r="D27" s="19">
        <f t="shared" si="0"/>
        <v>1.6244404868230273E-2</v>
      </c>
    </row>
    <row r="28" spans="2:4" x14ac:dyDescent="0.25">
      <c r="B28" s="2">
        <v>2035</v>
      </c>
      <c r="C28" s="16">
        <v>23990934.639999997</v>
      </c>
      <c r="D28" s="19">
        <f t="shared" si="0"/>
        <v>1.6311722187902576E-2</v>
      </c>
    </row>
    <row r="29" spans="2:4" x14ac:dyDescent="0.25">
      <c r="B29" s="2">
        <v>2036</v>
      </c>
      <c r="C29" s="16">
        <v>24384263.440000005</v>
      </c>
      <c r="D29" s="19">
        <f t="shared" si="0"/>
        <v>1.6394892733533298E-2</v>
      </c>
    </row>
    <row r="30" spans="2:4" x14ac:dyDescent="0.25">
      <c r="B30" s="2">
        <v>2037</v>
      </c>
      <c r="C30" s="16">
        <v>24785434.510000005</v>
      </c>
      <c r="D30" s="19">
        <f t="shared" si="0"/>
        <v>1.6452047895033742E-2</v>
      </c>
    </row>
    <row r="31" spans="2:4" x14ac:dyDescent="0.25">
      <c r="B31" s="2">
        <v>2038</v>
      </c>
      <c r="C31" s="16">
        <v>25194898.390000001</v>
      </c>
      <c r="D31" s="19">
        <f t="shared" si="0"/>
        <v>1.6520343019800265E-2</v>
      </c>
    </row>
    <row r="32" spans="2:4" x14ac:dyDescent="0.25">
      <c r="B32" s="2">
        <v>2039</v>
      </c>
      <c r="C32" s="16">
        <v>25613082.699999999</v>
      </c>
      <c r="D32" s="19">
        <f t="shared" si="0"/>
        <v>1.6597975650736438E-2</v>
      </c>
    </row>
    <row r="33" spans="2:4" x14ac:dyDescent="0.25">
      <c r="B33" s="2">
        <v>2040</v>
      </c>
      <c r="C33" s="16">
        <v>26040504.649999999</v>
      </c>
      <c r="D33" s="19">
        <f t="shared" si="0"/>
        <v>1.6687641819857914E-2</v>
      </c>
    </row>
    <row r="34" spans="2:4" x14ac:dyDescent="0.25">
      <c r="B34" s="2">
        <v>2041</v>
      </c>
      <c r="C34" s="16">
        <v>26477799.82</v>
      </c>
      <c r="D34" s="19">
        <f t="shared" si="0"/>
        <v>1.6792883850659239E-2</v>
      </c>
    </row>
    <row r="35" spans="2:4" x14ac:dyDescent="0.25">
      <c r="B35" s="2">
        <v>2042</v>
      </c>
      <c r="C35" s="16">
        <v>26926687.030000001</v>
      </c>
      <c r="D35" s="19">
        <f t="shared" si="0"/>
        <v>1.6953342537960197E-2</v>
      </c>
    </row>
    <row r="36" spans="2:4" x14ac:dyDescent="0.25">
      <c r="B36" s="2">
        <v>2043</v>
      </c>
      <c r="C36" s="16">
        <v>27387812.059999999</v>
      </c>
      <c r="D36" s="19">
        <f t="shared" si="0"/>
        <v>1.7125204800956067E-2</v>
      </c>
    </row>
    <row r="37" spans="2:4" x14ac:dyDescent="0.25">
      <c r="B37" s="2">
        <v>2044</v>
      </c>
      <c r="C37" s="16">
        <v>27861720.180000003</v>
      </c>
      <c r="D37" s="19">
        <f t="shared" si="0"/>
        <v>1.7303613700933394E-2</v>
      </c>
    </row>
    <row r="38" spans="2:4" x14ac:dyDescent="0.25">
      <c r="B38" s="2">
        <v>2045</v>
      </c>
      <c r="C38" s="16">
        <v>28348735.309999995</v>
      </c>
      <c r="D38" s="19">
        <f t="shared" si="0"/>
        <v>1.7479722244486035E-2</v>
      </c>
    </row>
    <row r="39" spans="2:4" x14ac:dyDescent="0.25">
      <c r="B39" s="2">
        <v>2046</v>
      </c>
      <c r="C39" s="16">
        <v>28849286.620000001</v>
      </c>
      <c r="D39" s="19">
        <f t="shared" si="0"/>
        <v>1.7656918537153826E-2</v>
      </c>
    </row>
    <row r="40" spans="2:4" x14ac:dyDescent="0.25">
      <c r="B40" s="2">
        <v>2047</v>
      </c>
      <c r="C40" s="16">
        <v>29362920.949999999</v>
      </c>
      <c r="D40" s="19">
        <f t="shared" si="0"/>
        <v>1.7804056535800684E-2</v>
      </c>
    </row>
    <row r="41" spans="2:4" x14ac:dyDescent="0.25">
      <c r="B41" s="2">
        <v>2048</v>
      </c>
      <c r="C41" s="16">
        <v>29890066.34</v>
      </c>
      <c r="D41" s="19">
        <f t="shared" si="0"/>
        <v>1.7952757183034972E-2</v>
      </c>
    </row>
    <row r="42" spans="2:4" x14ac:dyDescent="0.25">
      <c r="B42" s="2">
        <v>2049</v>
      </c>
      <c r="C42" s="16">
        <v>30431160.560000002</v>
      </c>
      <c r="D42" s="19">
        <f t="shared" si="0"/>
        <v>1.8102810942105207E-2</v>
      </c>
    </row>
    <row r="43" spans="2:4" x14ac:dyDescent="0.25">
      <c r="B43" s="2">
        <v>2050</v>
      </c>
      <c r="C43" s="16">
        <v>30986671.270000003</v>
      </c>
      <c r="D43" s="19">
        <f t="shared" si="0"/>
        <v>1.8254667248221466E-2</v>
      </c>
    </row>
    <row r="44" spans="2:4" x14ac:dyDescent="0.25">
      <c r="B44" s="2">
        <v>2051</v>
      </c>
      <c r="C44" s="16">
        <v>31557273.23</v>
      </c>
      <c r="D44" s="19">
        <f t="shared" si="0"/>
        <v>1.841443229019666E-2</v>
      </c>
    </row>
    <row r="45" spans="2:4" x14ac:dyDescent="0.25">
      <c r="B45" s="2">
        <v>2052</v>
      </c>
      <c r="C45" s="16">
        <v>32142976.169999998</v>
      </c>
      <c r="D45" s="19">
        <f t="shared" si="0"/>
        <v>1.8559998379175473E-2</v>
      </c>
    </row>
    <row r="46" spans="2:4" x14ac:dyDescent="0.25">
      <c r="B46" s="2">
        <v>2053</v>
      </c>
      <c r="C46" s="16">
        <v>32744667.370000001</v>
      </c>
      <c r="D46" s="19">
        <f t="shared" si="0"/>
        <v>1.8719212459286188E-2</v>
      </c>
    </row>
    <row r="47" spans="2:4" x14ac:dyDescent="0.25">
      <c r="B47" s="2">
        <v>2054</v>
      </c>
      <c r="C47" s="16">
        <v>33363304.400000002</v>
      </c>
      <c r="D47" s="19">
        <f t="shared" si="0"/>
        <v>1.8892756582611796E-2</v>
      </c>
    </row>
    <row r="48" spans="2:4" x14ac:dyDescent="0.25">
      <c r="B48" s="2">
        <v>2055</v>
      </c>
      <c r="C48" s="16">
        <v>33999882.210000001</v>
      </c>
      <c r="D48" s="19">
        <f t="shared" si="0"/>
        <v>1.9080178700764384E-2</v>
      </c>
    </row>
    <row r="49" spans="2:4" x14ac:dyDescent="0.25">
      <c r="B49" s="2">
        <v>2056</v>
      </c>
      <c r="C49" s="16">
        <v>34655321.259999998</v>
      </c>
      <c r="D49" s="19">
        <f t="shared" si="0"/>
        <v>1.9277685903488811E-2</v>
      </c>
    </row>
    <row r="50" spans="2:4" x14ac:dyDescent="0.25">
      <c r="B50" s="2">
        <v>2057</v>
      </c>
      <c r="C50" s="16">
        <v>35330721.839999996</v>
      </c>
      <c r="D50" s="19">
        <f t="shared" si="0"/>
        <v>1.9489087258283817E-2</v>
      </c>
    </row>
    <row r="51" spans="2:4" x14ac:dyDescent="0.25">
      <c r="B51" s="2">
        <v>2058</v>
      </c>
      <c r="C51" s="16">
        <v>36026414.18</v>
      </c>
      <c r="D51" s="19">
        <f t="shared" si="0"/>
        <v>1.9690861204323576E-2</v>
      </c>
    </row>
    <row r="52" spans="2:4" x14ac:dyDescent="0.25">
      <c r="B52" s="2">
        <v>2059</v>
      </c>
      <c r="C52" s="16">
        <v>36742363.299999997</v>
      </c>
      <c r="D52" s="19">
        <f t="shared" si="0"/>
        <v>1.987289427204374E-2</v>
      </c>
    </row>
    <row r="53" spans="2:4" x14ac:dyDescent="0.25">
      <c r="B53" s="2">
        <v>2060</v>
      </c>
      <c r="C53" s="16">
        <v>37478271.699999996</v>
      </c>
      <c r="D53" s="19">
        <f t="shared" si="0"/>
        <v>2.0028880395943353E-2</v>
      </c>
    </row>
    <row r="54" spans="2:4" x14ac:dyDescent="0.25">
      <c r="B54" s="2" t="s">
        <v>629</v>
      </c>
      <c r="C54">
        <v>1171361738.2005353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9287-D356-48D1-B6DB-9585571A93E8}">
  <sheetPr>
    <tabColor theme="9" tint="0.59999389629810485"/>
  </sheetPr>
  <dimension ref="A1:H2206"/>
  <sheetViews>
    <sheetView workbookViewId="0">
      <selection activeCell="B3" sqref="B3"/>
    </sheetView>
  </sheetViews>
  <sheetFormatPr defaultRowHeight="15" x14ac:dyDescent="0.25"/>
  <cols>
    <col min="2" max="2" width="21.2851562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634</v>
      </c>
    </row>
    <row r="2" spans="1:8" x14ac:dyDescent="0.25">
      <c r="A2" t="s">
        <v>112</v>
      </c>
      <c r="B2" t="s">
        <v>14</v>
      </c>
      <c r="C2" t="s">
        <v>15</v>
      </c>
      <c r="D2" t="s">
        <v>16</v>
      </c>
      <c r="E2" t="s">
        <v>17</v>
      </c>
      <c r="F2">
        <v>2016</v>
      </c>
      <c r="G2">
        <v>1066059.5276087599</v>
      </c>
    </row>
    <row r="3" spans="1:8" x14ac:dyDescent="0.25">
      <c r="A3" t="s">
        <v>112</v>
      </c>
      <c r="B3" t="s">
        <v>14</v>
      </c>
      <c r="C3" t="s">
        <v>15</v>
      </c>
      <c r="D3" t="s">
        <v>16</v>
      </c>
      <c r="E3" t="s">
        <v>17</v>
      </c>
      <c r="F3">
        <v>2017</v>
      </c>
      <c r="G3">
        <v>1090330.13571513</v>
      </c>
    </row>
    <row r="4" spans="1:8" x14ac:dyDescent="0.25">
      <c r="A4" t="s">
        <v>112</v>
      </c>
      <c r="B4" t="s">
        <v>14</v>
      </c>
      <c r="C4" t="s">
        <v>15</v>
      </c>
      <c r="D4" t="s">
        <v>16</v>
      </c>
      <c r="E4" t="s">
        <v>17</v>
      </c>
      <c r="F4">
        <v>2018</v>
      </c>
      <c r="G4">
        <v>1122223.51935461</v>
      </c>
    </row>
    <row r="5" spans="1:8" x14ac:dyDescent="0.25">
      <c r="A5" t="s">
        <v>112</v>
      </c>
      <c r="B5" t="s">
        <v>14</v>
      </c>
      <c r="C5" t="s">
        <v>15</v>
      </c>
      <c r="D5" t="s">
        <v>16</v>
      </c>
      <c r="E5" t="s">
        <v>17</v>
      </c>
      <c r="F5">
        <v>2019</v>
      </c>
      <c r="G5">
        <v>1156335.9554268599</v>
      </c>
    </row>
    <row r="6" spans="1:8" x14ac:dyDescent="0.25">
      <c r="A6" t="s">
        <v>112</v>
      </c>
      <c r="B6" t="s">
        <v>14</v>
      </c>
      <c r="C6" t="s">
        <v>15</v>
      </c>
      <c r="D6" t="s">
        <v>16</v>
      </c>
      <c r="E6" t="s">
        <v>17</v>
      </c>
      <c r="F6">
        <v>2020</v>
      </c>
      <c r="G6">
        <v>1190221</v>
      </c>
    </row>
    <row r="7" spans="1:8" x14ac:dyDescent="0.25">
      <c r="A7" t="s">
        <v>112</v>
      </c>
      <c r="B7" t="s">
        <v>14</v>
      </c>
      <c r="C7" t="s">
        <v>15</v>
      </c>
      <c r="D7" t="s">
        <v>16</v>
      </c>
      <c r="E7" t="s">
        <v>17</v>
      </c>
      <c r="F7">
        <v>2021</v>
      </c>
      <c r="G7">
        <v>1223255</v>
      </c>
    </row>
    <row r="8" spans="1:8" x14ac:dyDescent="0.25">
      <c r="A8" t="s">
        <v>112</v>
      </c>
      <c r="B8" t="s">
        <v>14</v>
      </c>
      <c r="C8" t="s">
        <v>15</v>
      </c>
      <c r="D8" t="s">
        <v>16</v>
      </c>
      <c r="E8" t="s">
        <v>17</v>
      </c>
      <c r="F8">
        <v>2022</v>
      </c>
      <c r="G8">
        <v>1255818</v>
      </c>
    </row>
    <row r="9" spans="1:8" x14ac:dyDescent="0.25">
      <c r="A9" t="s">
        <v>112</v>
      </c>
      <c r="B9" t="s">
        <v>14</v>
      </c>
      <c r="C9" t="s">
        <v>15</v>
      </c>
      <c r="D9" t="s">
        <v>16</v>
      </c>
      <c r="E9" t="s">
        <v>17</v>
      </c>
      <c r="F9">
        <v>2023</v>
      </c>
      <c r="G9">
        <v>1288557</v>
      </c>
    </row>
    <row r="10" spans="1:8" x14ac:dyDescent="0.25">
      <c r="A10" t="s">
        <v>112</v>
      </c>
      <c r="B10" t="s">
        <v>14</v>
      </c>
      <c r="C10" t="s">
        <v>15</v>
      </c>
      <c r="D10" t="s">
        <v>16</v>
      </c>
      <c r="E10" t="s">
        <v>17</v>
      </c>
      <c r="F10">
        <v>2024</v>
      </c>
      <c r="G10">
        <v>1322018</v>
      </c>
    </row>
    <row r="11" spans="1:8" x14ac:dyDescent="0.25">
      <c r="A11" t="s">
        <v>112</v>
      </c>
      <c r="B11" t="s">
        <v>14</v>
      </c>
      <c r="C11" t="s">
        <v>15</v>
      </c>
      <c r="D11" t="s">
        <v>16</v>
      </c>
      <c r="E11" t="s">
        <v>17</v>
      </c>
      <c r="F11">
        <v>2025</v>
      </c>
      <c r="G11">
        <v>1356407</v>
      </c>
    </row>
    <row r="12" spans="1:8" x14ac:dyDescent="0.25">
      <c r="A12" t="s">
        <v>112</v>
      </c>
      <c r="B12" t="s">
        <v>14</v>
      </c>
      <c r="C12" t="s">
        <v>15</v>
      </c>
      <c r="D12" t="s">
        <v>16</v>
      </c>
      <c r="E12" t="s">
        <v>17</v>
      </c>
      <c r="F12">
        <v>2026</v>
      </c>
      <c r="G12">
        <v>1391777</v>
      </c>
    </row>
    <row r="13" spans="1:8" x14ac:dyDescent="0.25">
      <c r="A13" t="s">
        <v>112</v>
      </c>
      <c r="B13" t="s">
        <v>14</v>
      </c>
      <c r="C13" t="s">
        <v>15</v>
      </c>
      <c r="D13" t="s">
        <v>16</v>
      </c>
      <c r="E13" t="s">
        <v>17</v>
      </c>
      <c r="F13">
        <v>2027</v>
      </c>
      <c r="G13">
        <v>1428033</v>
      </c>
    </row>
    <row r="14" spans="1:8" x14ac:dyDescent="0.25">
      <c r="A14" t="s">
        <v>112</v>
      </c>
      <c r="B14" t="s">
        <v>14</v>
      </c>
      <c r="C14" t="s">
        <v>15</v>
      </c>
      <c r="D14" t="s">
        <v>16</v>
      </c>
      <c r="E14" t="s">
        <v>17</v>
      </c>
      <c r="F14">
        <v>2028</v>
      </c>
      <c r="G14">
        <v>1465238</v>
      </c>
    </row>
    <row r="15" spans="1:8" x14ac:dyDescent="0.25">
      <c r="A15" t="s">
        <v>112</v>
      </c>
      <c r="B15" t="s">
        <v>14</v>
      </c>
      <c r="C15" t="s">
        <v>15</v>
      </c>
      <c r="D15" t="s">
        <v>16</v>
      </c>
      <c r="E15" t="s">
        <v>17</v>
      </c>
      <c r="F15">
        <v>2029</v>
      </c>
      <c r="G15">
        <v>1503479</v>
      </c>
    </row>
    <row r="16" spans="1:8" x14ac:dyDescent="0.25">
      <c r="A16" t="s">
        <v>112</v>
      </c>
      <c r="B16" t="s">
        <v>14</v>
      </c>
      <c r="C16" t="s">
        <v>15</v>
      </c>
      <c r="D16" t="s">
        <v>16</v>
      </c>
      <c r="E16" t="s">
        <v>17</v>
      </c>
      <c r="F16">
        <v>2030</v>
      </c>
      <c r="G16">
        <v>1542855</v>
      </c>
    </row>
    <row r="17" spans="1:7" x14ac:dyDescent="0.25">
      <c r="A17" t="s">
        <v>112</v>
      </c>
      <c r="B17" t="s">
        <v>14</v>
      </c>
      <c r="C17" t="s">
        <v>15</v>
      </c>
      <c r="D17" t="s">
        <v>16</v>
      </c>
      <c r="E17" t="s">
        <v>17</v>
      </c>
      <c r="F17">
        <v>2031</v>
      </c>
      <c r="G17">
        <v>1583458</v>
      </c>
    </row>
    <row r="18" spans="1:7" x14ac:dyDescent="0.25">
      <c r="A18" t="s">
        <v>112</v>
      </c>
      <c r="B18" t="s">
        <v>14</v>
      </c>
      <c r="C18" t="s">
        <v>15</v>
      </c>
      <c r="D18" t="s">
        <v>16</v>
      </c>
      <c r="E18" t="s">
        <v>17</v>
      </c>
      <c r="F18">
        <v>2032</v>
      </c>
      <c r="G18">
        <v>1625542</v>
      </c>
    </row>
    <row r="19" spans="1:7" x14ac:dyDescent="0.25">
      <c r="A19" t="s">
        <v>112</v>
      </c>
      <c r="B19" t="s">
        <v>14</v>
      </c>
      <c r="C19" t="s">
        <v>15</v>
      </c>
      <c r="D19" t="s">
        <v>16</v>
      </c>
      <c r="E19" t="s">
        <v>17</v>
      </c>
      <c r="F19">
        <v>2033</v>
      </c>
      <c r="G19">
        <v>1669185</v>
      </c>
    </row>
    <row r="20" spans="1:7" x14ac:dyDescent="0.25">
      <c r="A20" t="s">
        <v>112</v>
      </c>
      <c r="B20" t="s">
        <v>14</v>
      </c>
      <c r="C20" t="s">
        <v>15</v>
      </c>
      <c r="D20" t="s">
        <v>16</v>
      </c>
      <c r="E20" t="s">
        <v>17</v>
      </c>
      <c r="F20">
        <v>2034</v>
      </c>
      <c r="G20">
        <v>1714446</v>
      </c>
    </row>
    <row r="21" spans="1:7" x14ac:dyDescent="0.25">
      <c r="A21" t="s">
        <v>112</v>
      </c>
      <c r="B21" t="s">
        <v>14</v>
      </c>
      <c r="C21" t="s">
        <v>15</v>
      </c>
      <c r="D21" t="s">
        <v>16</v>
      </c>
      <c r="E21" t="s">
        <v>17</v>
      </c>
      <c r="F21">
        <v>2035</v>
      </c>
      <c r="G21">
        <v>1761375</v>
      </c>
    </row>
    <row r="22" spans="1:7" x14ac:dyDescent="0.25">
      <c r="A22" t="s">
        <v>112</v>
      </c>
      <c r="B22" t="s">
        <v>14</v>
      </c>
      <c r="C22" t="s">
        <v>15</v>
      </c>
      <c r="D22" t="s">
        <v>16</v>
      </c>
      <c r="E22" t="s">
        <v>17</v>
      </c>
      <c r="F22">
        <v>2036</v>
      </c>
      <c r="G22">
        <v>1810016</v>
      </c>
    </row>
    <row r="23" spans="1:7" x14ac:dyDescent="0.25">
      <c r="A23" t="s">
        <v>112</v>
      </c>
      <c r="B23" t="s">
        <v>14</v>
      </c>
      <c r="C23" t="s">
        <v>15</v>
      </c>
      <c r="D23" t="s">
        <v>16</v>
      </c>
      <c r="E23" t="s">
        <v>17</v>
      </c>
      <c r="F23">
        <v>2037</v>
      </c>
      <c r="G23">
        <v>1860204</v>
      </c>
    </row>
    <row r="24" spans="1:7" x14ac:dyDescent="0.25">
      <c r="A24" t="s">
        <v>112</v>
      </c>
      <c r="B24" t="s">
        <v>14</v>
      </c>
      <c r="C24" t="s">
        <v>15</v>
      </c>
      <c r="D24" t="s">
        <v>16</v>
      </c>
      <c r="E24" t="s">
        <v>17</v>
      </c>
      <c r="F24">
        <v>2038</v>
      </c>
      <c r="G24">
        <v>1911938</v>
      </c>
    </row>
    <row r="25" spans="1:7" x14ac:dyDescent="0.25">
      <c r="A25" t="s">
        <v>112</v>
      </c>
      <c r="B25" t="s">
        <v>14</v>
      </c>
      <c r="C25" t="s">
        <v>15</v>
      </c>
      <c r="D25" t="s">
        <v>16</v>
      </c>
      <c r="E25" t="s">
        <v>17</v>
      </c>
      <c r="F25">
        <v>2039</v>
      </c>
      <c r="G25">
        <v>1965214</v>
      </c>
    </row>
    <row r="26" spans="1:7" x14ac:dyDescent="0.25">
      <c r="A26" t="s">
        <v>112</v>
      </c>
      <c r="B26" t="s">
        <v>14</v>
      </c>
      <c r="C26" t="s">
        <v>15</v>
      </c>
      <c r="D26" t="s">
        <v>16</v>
      </c>
      <c r="E26" t="s">
        <v>17</v>
      </c>
      <c r="F26">
        <v>2040</v>
      </c>
      <c r="G26">
        <v>2020034</v>
      </c>
    </row>
    <row r="27" spans="1:7" x14ac:dyDescent="0.25">
      <c r="A27" t="s">
        <v>112</v>
      </c>
      <c r="B27" t="s">
        <v>14</v>
      </c>
      <c r="C27" t="s">
        <v>15</v>
      </c>
      <c r="D27" t="s">
        <v>16</v>
      </c>
      <c r="E27" t="s">
        <v>17</v>
      </c>
      <c r="F27">
        <v>2041</v>
      </c>
      <c r="G27">
        <v>2076417</v>
      </c>
    </row>
    <row r="28" spans="1:7" x14ac:dyDescent="0.25">
      <c r="A28" t="s">
        <v>112</v>
      </c>
      <c r="B28" t="s">
        <v>14</v>
      </c>
      <c r="C28" t="s">
        <v>15</v>
      </c>
      <c r="D28" t="s">
        <v>16</v>
      </c>
      <c r="E28" t="s">
        <v>17</v>
      </c>
      <c r="F28">
        <v>2042</v>
      </c>
      <c r="G28">
        <v>2134617</v>
      </c>
    </row>
    <row r="29" spans="1:7" x14ac:dyDescent="0.25">
      <c r="A29" t="s">
        <v>112</v>
      </c>
      <c r="B29" t="s">
        <v>14</v>
      </c>
      <c r="C29" t="s">
        <v>15</v>
      </c>
      <c r="D29" t="s">
        <v>16</v>
      </c>
      <c r="E29" t="s">
        <v>17</v>
      </c>
      <c r="F29">
        <v>2043</v>
      </c>
      <c r="G29">
        <v>2194686</v>
      </c>
    </row>
    <row r="30" spans="1:7" x14ac:dyDescent="0.25">
      <c r="A30" t="s">
        <v>112</v>
      </c>
      <c r="B30" t="s">
        <v>14</v>
      </c>
      <c r="C30" t="s">
        <v>15</v>
      </c>
      <c r="D30" t="s">
        <v>16</v>
      </c>
      <c r="E30" t="s">
        <v>17</v>
      </c>
      <c r="F30">
        <v>2044</v>
      </c>
      <c r="G30">
        <v>2256681</v>
      </c>
    </row>
    <row r="31" spans="1:7" x14ac:dyDescent="0.25">
      <c r="A31" t="s">
        <v>112</v>
      </c>
      <c r="B31" t="s">
        <v>14</v>
      </c>
      <c r="C31" t="s">
        <v>15</v>
      </c>
      <c r="D31" t="s">
        <v>16</v>
      </c>
      <c r="E31" t="s">
        <v>17</v>
      </c>
      <c r="F31">
        <v>2045</v>
      </c>
      <c r="G31">
        <v>2320656</v>
      </c>
    </row>
    <row r="32" spans="1:7" x14ac:dyDescent="0.25">
      <c r="A32" t="s">
        <v>112</v>
      </c>
      <c r="B32" t="s">
        <v>14</v>
      </c>
      <c r="C32" t="s">
        <v>15</v>
      </c>
      <c r="D32" t="s">
        <v>16</v>
      </c>
      <c r="E32" t="s">
        <v>17</v>
      </c>
      <c r="F32">
        <v>2046</v>
      </c>
      <c r="G32">
        <v>2386658</v>
      </c>
    </row>
    <row r="33" spans="1:7" x14ac:dyDescent="0.25">
      <c r="A33" t="s">
        <v>112</v>
      </c>
      <c r="B33" t="s">
        <v>14</v>
      </c>
      <c r="C33" t="s">
        <v>15</v>
      </c>
      <c r="D33" t="s">
        <v>16</v>
      </c>
      <c r="E33" t="s">
        <v>17</v>
      </c>
      <c r="F33">
        <v>2047</v>
      </c>
      <c r="G33">
        <v>2454445</v>
      </c>
    </row>
    <row r="34" spans="1:7" x14ac:dyDescent="0.25">
      <c r="A34" t="s">
        <v>112</v>
      </c>
      <c r="B34" t="s">
        <v>14</v>
      </c>
      <c r="C34" t="s">
        <v>15</v>
      </c>
      <c r="D34" t="s">
        <v>16</v>
      </c>
      <c r="E34" t="s">
        <v>17</v>
      </c>
      <c r="F34">
        <v>2048</v>
      </c>
      <c r="G34">
        <v>2523980</v>
      </c>
    </row>
    <row r="35" spans="1:7" x14ac:dyDescent="0.25">
      <c r="A35" t="s">
        <v>112</v>
      </c>
      <c r="B35" t="s">
        <v>14</v>
      </c>
      <c r="C35" t="s">
        <v>15</v>
      </c>
      <c r="D35" t="s">
        <v>16</v>
      </c>
      <c r="E35" t="s">
        <v>17</v>
      </c>
      <c r="F35">
        <v>2049</v>
      </c>
      <c r="G35">
        <v>2595228</v>
      </c>
    </row>
    <row r="36" spans="1:7" x14ac:dyDescent="0.25">
      <c r="A36" t="s">
        <v>112</v>
      </c>
      <c r="B36" t="s">
        <v>14</v>
      </c>
      <c r="C36" t="s">
        <v>15</v>
      </c>
      <c r="D36" t="s">
        <v>16</v>
      </c>
      <c r="E36" t="s">
        <v>17</v>
      </c>
      <c r="F36">
        <v>2050</v>
      </c>
      <c r="G36">
        <v>2668185</v>
      </c>
    </row>
    <row r="37" spans="1:7" x14ac:dyDescent="0.25">
      <c r="A37" t="s">
        <v>112</v>
      </c>
      <c r="B37" t="s">
        <v>14</v>
      </c>
      <c r="C37" t="s">
        <v>15</v>
      </c>
      <c r="D37" t="s">
        <v>16</v>
      </c>
      <c r="E37" t="s">
        <v>17</v>
      </c>
      <c r="F37">
        <v>2051</v>
      </c>
      <c r="G37">
        <v>2742909</v>
      </c>
    </row>
    <row r="38" spans="1:7" x14ac:dyDescent="0.25">
      <c r="A38" t="s">
        <v>112</v>
      </c>
      <c r="B38" t="s">
        <v>14</v>
      </c>
      <c r="C38" t="s">
        <v>15</v>
      </c>
      <c r="D38" t="s">
        <v>16</v>
      </c>
      <c r="E38" t="s">
        <v>17</v>
      </c>
      <c r="F38">
        <v>2052</v>
      </c>
      <c r="G38">
        <v>2819495</v>
      </c>
    </row>
    <row r="39" spans="1:7" x14ac:dyDescent="0.25">
      <c r="A39" t="s">
        <v>112</v>
      </c>
      <c r="B39" t="s">
        <v>14</v>
      </c>
      <c r="C39" t="s">
        <v>15</v>
      </c>
      <c r="D39" t="s">
        <v>16</v>
      </c>
      <c r="E39" t="s">
        <v>17</v>
      </c>
      <c r="F39">
        <v>2053</v>
      </c>
      <c r="G39">
        <v>2898086</v>
      </c>
    </row>
    <row r="40" spans="1:7" x14ac:dyDescent="0.25">
      <c r="A40" t="s">
        <v>112</v>
      </c>
      <c r="B40" t="s">
        <v>14</v>
      </c>
      <c r="C40" t="s">
        <v>15</v>
      </c>
      <c r="D40" t="s">
        <v>16</v>
      </c>
      <c r="E40" t="s">
        <v>17</v>
      </c>
      <c r="F40">
        <v>2054</v>
      </c>
      <c r="G40">
        <v>2978872</v>
      </c>
    </row>
    <row r="41" spans="1:7" x14ac:dyDescent="0.25">
      <c r="A41" t="s">
        <v>112</v>
      </c>
      <c r="B41" t="s">
        <v>14</v>
      </c>
      <c r="C41" t="s">
        <v>15</v>
      </c>
      <c r="D41" t="s">
        <v>16</v>
      </c>
      <c r="E41" t="s">
        <v>17</v>
      </c>
      <c r="F41">
        <v>2055</v>
      </c>
      <c r="G41">
        <v>3062064</v>
      </c>
    </row>
    <row r="42" spans="1:7" x14ac:dyDescent="0.25">
      <c r="A42" t="s">
        <v>112</v>
      </c>
      <c r="B42" t="s">
        <v>14</v>
      </c>
      <c r="C42" t="s">
        <v>15</v>
      </c>
      <c r="D42" t="s">
        <v>16</v>
      </c>
      <c r="E42" t="s">
        <v>17</v>
      </c>
      <c r="F42">
        <v>2056</v>
      </c>
      <c r="G42">
        <v>3147863</v>
      </c>
    </row>
    <row r="43" spans="1:7" x14ac:dyDescent="0.25">
      <c r="A43" t="s">
        <v>112</v>
      </c>
      <c r="B43" t="s">
        <v>14</v>
      </c>
      <c r="C43" t="s">
        <v>15</v>
      </c>
      <c r="D43" t="s">
        <v>16</v>
      </c>
      <c r="E43" t="s">
        <v>17</v>
      </c>
      <c r="F43">
        <v>2057</v>
      </c>
      <c r="G43">
        <v>3236058</v>
      </c>
    </row>
    <row r="44" spans="1:7" x14ac:dyDescent="0.25">
      <c r="A44" t="s">
        <v>112</v>
      </c>
      <c r="B44" t="s">
        <v>14</v>
      </c>
      <c r="C44" t="s">
        <v>15</v>
      </c>
      <c r="D44" t="s">
        <v>16</v>
      </c>
      <c r="E44" t="s">
        <v>17</v>
      </c>
      <c r="F44">
        <v>2058</v>
      </c>
      <c r="G44">
        <v>3326692</v>
      </c>
    </row>
    <row r="45" spans="1:7" x14ac:dyDescent="0.25">
      <c r="A45" t="s">
        <v>112</v>
      </c>
      <c r="B45" t="s">
        <v>14</v>
      </c>
      <c r="C45" t="s">
        <v>15</v>
      </c>
      <c r="D45" t="s">
        <v>16</v>
      </c>
      <c r="E45" t="s">
        <v>17</v>
      </c>
      <c r="F45">
        <v>2059</v>
      </c>
      <c r="G45">
        <v>3419770</v>
      </c>
    </row>
    <row r="46" spans="1:7" x14ac:dyDescent="0.25">
      <c r="A46" t="s">
        <v>112</v>
      </c>
      <c r="B46" t="s">
        <v>14</v>
      </c>
      <c r="C46" t="s">
        <v>15</v>
      </c>
      <c r="D46" t="s">
        <v>16</v>
      </c>
      <c r="E46" t="s">
        <v>17</v>
      </c>
      <c r="F46">
        <v>2060</v>
      </c>
      <c r="G46">
        <v>3515286</v>
      </c>
    </row>
    <row r="47" spans="1:7" x14ac:dyDescent="0.25">
      <c r="A47" t="s">
        <v>114</v>
      </c>
      <c r="B47" t="s">
        <v>14</v>
      </c>
      <c r="C47" t="s">
        <v>15</v>
      </c>
      <c r="D47" t="s">
        <v>16</v>
      </c>
      <c r="E47" t="s">
        <v>17</v>
      </c>
      <c r="F47">
        <v>2016</v>
      </c>
      <c r="G47">
        <v>377208.70384044299</v>
      </c>
    </row>
    <row r="48" spans="1:7" x14ac:dyDescent="0.25">
      <c r="A48" t="s">
        <v>114</v>
      </c>
      <c r="B48" t="s">
        <v>14</v>
      </c>
      <c r="C48" t="s">
        <v>15</v>
      </c>
      <c r="D48" t="s">
        <v>16</v>
      </c>
      <c r="E48" t="s">
        <v>17</v>
      </c>
      <c r="F48">
        <v>2017</v>
      </c>
      <c r="G48">
        <v>388902.86373740801</v>
      </c>
    </row>
    <row r="49" spans="1:7" x14ac:dyDescent="0.25">
      <c r="A49" t="s">
        <v>114</v>
      </c>
      <c r="B49" t="s">
        <v>14</v>
      </c>
      <c r="C49" t="s">
        <v>15</v>
      </c>
      <c r="D49" t="s">
        <v>16</v>
      </c>
      <c r="E49" t="s">
        <v>17</v>
      </c>
      <c r="F49">
        <v>2018</v>
      </c>
      <c r="G49">
        <v>399584.94558900699</v>
      </c>
    </row>
    <row r="50" spans="1:7" x14ac:dyDescent="0.25">
      <c r="A50" t="s">
        <v>114</v>
      </c>
      <c r="B50" t="s">
        <v>14</v>
      </c>
      <c r="C50" t="s">
        <v>15</v>
      </c>
      <c r="D50" t="s">
        <v>16</v>
      </c>
      <c r="E50" t="s">
        <v>17</v>
      </c>
      <c r="F50">
        <v>2019</v>
      </c>
      <c r="G50">
        <v>407581.31927448203</v>
      </c>
    </row>
    <row r="51" spans="1:7" x14ac:dyDescent="0.25">
      <c r="A51" t="s">
        <v>114</v>
      </c>
      <c r="B51" t="s">
        <v>14</v>
      </c>
      <c r="C51" t="s">
        <v>15</v>
      </c>
      <c r="D51" t="s">
        <v>16</v>
      </c>
      <c r="E51" t="s">
        <v>17</v>
      </c>
      <c r="F51">
        <v>2020</v>
      </c>
      <c r="G51">
        <v>412249.4</v>
      </c>
    </row>
    <row r="52" spans="1:7" x14ac:dyDescent="0.25">
      <c r="A52" t="s">
        <v>114</v>
      </c>
      <c r="B52" t="s">
        <v>14</v>
      </c>
      <c r="C52" t="s">
        <v>15</v>
      </c>
      <c r="D52" t="s">
        <v>16</v>
      </c>
      <c r="E52" t="s">
        <v>17</v>
      </c>
      <c r="F52">
        <v>2021</v>
      </c>
      <c r="G52">
        <v>416781.3</v>
      </c>
    </row>
    <row r="53" spans="1:7" x14ac:dyDescent="0.25">
      <c r="A53" t="s">
        <v>114</v>
      </c>
      <c r="B53" t="s">
        <v>14</v>
      </c>
      <c r="C53" t="s">
        <v>15</v>
      </c>
      <c r="D53" t="s">
        <v>16</v>
      </c>
      <c r="E53" t="s">
        <v>17</v>
      </c>
      <c r="F53">
        <v>2022</v>
      </c>
      <c r="G53">
        <v>421635.5</v>
      </c>
    </row>
    <row r="54" spans="1:7" x14ac:dyDescent="0.25">
      <c r="A54" t="s">
        <v>114</v>
      </c>
      <c r="B54" t="s">
        <v>14</v>
      </c>
      <c r="C54" t="s">
        <v>15</v>
      </c>
      <c r="D54" t="s">
        <v>16</v>
      </c>
      <c r="E54" t="s">
        <v>17</v>
      </c>
      <c r="F54">
        <v>2023</v>
      </c>
      <c r="G54">
        <v>426882.7</v>
      </c>
    </row>
    <row r="55" spans="1:7" x14ac:dyDescent="0.25">
      <c r="A55" t="s">
        <v>114</v>
      </c>
      <c r="B55" t="s">
        <v>14</v>
      </c>
      <c r="C55" t="s">
        <v>15</v>
      </c>
      <c r="D55" t="s">
        <v>16</v>
      </c>
      <c r="E55" t="s">
        <v>17</v>
      </c>
      <c r="F55">
        <v>2024</v>
      </c>
      <c r="G55">
        <v>432577.4</v>
      </c>
    </row>
    <row r="56" spans="1:7" x14ac:dyDescent="0.25">
      <c r="A56" t="s">
        <v>114</v>
      </c>
      <c r="B56" t="s">
        <v>14</v>
      </c>
      <c r="C56" t="s">
        <v>15</v>
      </c>
      <c r="D56" t="s">
        <v>16</v>
      </c>
      <c r="E56" t="s">
        <v>17</v>
      </c>
      <c r="F56">
        <v>2025</v>
      </c>
      <c r="G56">
        <v>438767.7</v>
      </c>
    </row>
    <row r="57" spans="1:7" x14ac:dyDescent="0.25">
      <c r="A57" t="s">
        <v>114</v>
      </c>
      <c r="B57" t="s">
        <v>14</v>
      </c>
      <c r="C57" t="s">
        <v>15</v>
      </c>
      <c r="D57" t="s">
        <v>16</v>
      </c>
      <c r="E57" t="s">
        <v>17</v>
      </c>
      <c r="F57">
        <v>2026</v>
      </c>
      <c r="G57">
        <v>445404.5</v>
      </c>
    </row>
    <row r="58" spans="1:7" x14ac:dyDescent="0.25">
      <c r="A58" t="s">
        <v>114</v>
      </c>
      <c r="B58" t="s">
        <v>14</v>
      </c>
      <c r="C58" t="s">
        <v>15</v>
      </c>
      <c r="D58" t="s">
        <v>16</v>
      </c>
      <c r="E58" t="s">
        <v>17</v>
      </c>
      <c r="F58">
        <v>2027</v>
      </c>
      <c r="G58">
        <v>452513.5</v>
      </c>
    </row>
    <row r="59" spans="1:7" x14ac:dyDescent="0.25">
      <c r="A59" t="s">
        <v>114</v>
      </c>
      <c r="B59" t="s">
        <v>14</v>
      </c>
      <c r="C59" t="s">
        <v>15</v>
      </c>
      <c r="D59" t="s">
        <v>16</v>
      </c>
      <c r="E59" t="s">
        <v>17</v>
      </c>
      <c r="F59">
        <v>2028</v>
      </c>
      <c r="G59">
        <v>460090.5</v>
      </c>
    </row>
    <row r="60" spans="1:7" x14ac:dyDescent="0.25">
      <c r="A60" t="s">
        <v>114</v>
      </c>
      <c r="B60" t="s">
        <v>14</v>
      </c>
      <c r="C60" t="s">
        <v>15</v>
      </c>
      <c r="D60" t="s">
        <v>16</v>
      </c>
      <c r="E60" t="s">
        <v>17</v>
      </c>
      <c r="F60">
        <v>2029</v>
      </c>
      <c r="G60">
        <v>468142.5</v>
      </c>
    </row>
    <row r="61" spans="1:7" x14ac:dyDescent="0.25">
      <c r="A61" t="s">
        <v>114</v>
      </c>
      <c r="B61" t="s">
        <v>14</v>
      </c>
      <c r="C61" t="s">
        <v>15</v>
      </c>
      <c r="D61" t="s">
        <v>16</v>
      </c>
      <c r="E61" t="s">
        <v>17</v>
      </c>
      <c r="F61">
        <v>2030</v>
      </c>
      <c r="G61">
        <v>476680.2</v>
      </c>
    </row>
    <row r="62" spans="1:7" x14ac:dyDescent="0.25">
      <c r="A62" t="s">
        <v>114</v>
      </c>
      <c r="B62" t="s">
        <v>14</v>
      </c>
      <c r="C62" t="s">
        <v>15</v>
      </c>
      <c r="D62" t="s">
        <v>16</v>
      </c>
      <c r="E62" t="s">
        <v>17</v>
      </c>
      <c r="F62">
        <v>2031</v>
      </c>
      <c r="G62">
        <v>485708.1</v>
      </c>
    </row>
    <row r="63" spans="1:7" x14ac:dyDescent="0.25">
      <c r="A63" t="s">
        <v>114</v>
      </c>
      <c r="B63" t="s">
        <v>14</v>
      </c>
      <c r="C63" t="s">
        <v>15</v>
      </c>
      <c r="D63" t="s">
        <v>16</v>
      </c>
      <c r="E63" t="s">
        <v>17</v>
      </c>
      <c r="F63">
        <v>2032</v>
      </c>
      <c r="G63">
        <v>495210.2</v>
      </c>
    </row>
    <row r="64" spans="1:7" x14ac:dyDescent="0.25">
      <c r="A64" t="s">
        <v>114</v>
      </c>
      <c r="B64" t="s">
        <v>14</v>
      </c>
      <c r="C64" t="s">
        <v>15</v>
      </c>
      <c r="D64" t="s">
        <v>16</v>
      </c>
      <c r="E64" t="s">
        <v>17</v>
      </c>
      <c r="F64">
        <v>2033</v>
      </c>
      <c r="G64">
        <v>505156.8</v>
      </c>
    </row>
    <row r="65" spans="1:7" x14ac:dyDescent="0.25">
      <c r="A65" t="s">
        <v>114</v>
      </c>
      <c r="B65" t="s">
        <v>14</v>
      </c>
      <c r="C65" t="s">
        <v>15</v>
      </c>
      <c r="D65" t="s">
        <v>16</v>
      </c>
      <c r="E65" t="s">
        <v>17</v>
      </c>
      <c r="F65">
        <v>2034</v>
      </c>
      <c r="G65">
        <v>515503.4</v>
      </c>
    </row>
    <row r="66" spans="1:7" x14ac:dyDescent="0.25">
      <c r="A66" t="s">
        <v>114</v>
      </c>
      <c r="B66" t="s">
        <v>14</v>
      </c>
      <c r="C66" t="s">
        <v>15</v>
      </c>
      <c r="D66" t="s">
        <v>16</v>
      </c>
      <c r="E66" t="s">
        <v>17</v>
      </c>
      <c r="F66">
        <v>2035</v>
      </c>
      <c r="G66">
        <v>526193.30000000005</v>
      </c>
    </row>
    <row r="67" spans="1:7" x14ac:dyDescent="0.25">
      <c r="A67" t="s">
        <v>114</v>
      </c>
      <c r="B67" t="s">
        <v>14</v>
      </c>
      <c r="C67" t="s">
        <v>15</v>
      </c>
      <c r="D67" t="s">
        <v>16</v>
      </c>
      <c r="E67" t="s">
        <v>17</v>
      </c>
      <c r="F67">
        <v>2036</v>
      </c>
      <c r="G67">
        <v>537178.9</v>
      </c>
    </row>
    <row r="68" spans="1:7" x14ac:dyDescent="0.25">
      <c r="A68" t="s">
        <v>114</v>
      </c>
      <c r="B68" t="s">
        <v>14</v>
      </c>
      <c r="C68" t="s">
        <v>15</v>
      </c>
      <c r="D68" t="s">
        <v>16</v>
      </c>
      <c r="E68" t="s">
        <v>17</v>
      </c>
      <c r="F68">
        <v>2037</v>
      </c>
      <c r="G68">
        <v>548355.4</v>
      </c>
    </row>
    <row r="69" spans="1:7" x14ac:dyDescent="0.25">
      <c r="A69" t="s">
        <v>114</v>
      </c>
      <c r="B69" t="s">
        <v>14</v>
      </c>
      <c r="C69" t="s">
        <v>15</v>
      </c>
      <c r="D69" t="s">
        <v>16</v>
      </c>
      <c r="E69" t="s">
        <v>17</v>
      </c>
      <c r="F69">
        <v>2038</v>
      </c>
      <c r="G69">
        <v>559681</v>
      </c>
    </row>
    <row r="70" spans="1:7" x14ac:dyDescent="0.25">
      <c r="A70" t="s">
        <v>114</v>
      </c>
      <c r="B70" t="s">
        <v>14</v>
      </c>
      <c r="C70" t="s">
        <v>15</v>
      </c>
      <c r="D70" t="s">
        <v>16</v>
      </c>
      <c r="E70" t="s">
        <v>17</v>
      </c>
      <c r="F70">
        <v>2039</v>
      </c>
      <c r="G70">
        <v>571116.69999999995</v>
      </c>
    </row>
    <row r="71" spans="1:7" x14ac:dyDescent="0.25">
      <c r="A71" t="s">
        <v>114</v>
      </c>
      <c r="B71" t="s">
        <v>14</v>
      </c>
      <c r="C71" t="s">
        <v>15</v>
      </c>
      <c r="D71" t="s">
        <v>16</v>
      </c>
      <c r="E71" t="s">
        <v>17</v>
      </c>
      <c r="F71">
        <v>2040</v>
      </c>
      <c r="G71">
        <v>582628.19999999995</v>
      </c>
    </row>
    <row r="72" spans="1:7" x14ac:dyDescent="0.25">
      <c r="A72" t="s">
        <v>114</v>
      </c>
      <c r="B72" t="s">
        <v>14</v>
      </c>
      <c r="C72" t="s">
        <v>15</v>
      </c>
      <c r="D72" t="s">
        <v>16</v>
      </c>
      <c r="E72" t="s">
        <v>17</v>
      </c>
      <c r="F72">
        <v>2041</v>
      </c>
      <c r="G72">
        <v>594191.9</v>
      </c>
    </row>
    <row r="73" spans="1:7" x14ac:dyDescent="0.25">
      <c r="A73" t="s">
        <v>114</v>
      </c>
      <c r="B73" t="s">
        <v>14</v>
      </c>
      <c r="C73" t="s">
        <v>15</v>
      </c>
      <c r="D73" t="s">
        <v>16</v>
      </c>
      <c r="E73" t="s">
        <v>17</v>
      </c>
      <c r="F73">
        <v>2042</v>
      </c>
      <c r="G73">
        <v>605865.4</v>
      </c>
    </row>
    <row r="74" spans="1:7" x14ac:dyDescent="0.25">
      <c r="A74" t="s">
        <v>114</v>
      </c>
      <c r="B74" t="s">
        <v>14</v>
      </c>
      <c r="C74" t="s">
        <v>15</v>
      </c>
      <c r="D74" t="s">
        <v>16</v>
      </c>
      <c r="E74" t="s">
        <v>17</v>
      </c>
      <c r="F74">
        <v>2043</v>
      </c>
      <c r="G74">
        <v>617652</v>
      </c>
    </row>
    <row r="75" spans="1:7" x14ac:dyDescent="0.25">
      <c r="A75" t="s">
        <v>114</v>
      </c>
      <c r="B75" t="s">
        <v>14</v>
      </c>
      <c r="C75" t="s">
        <v>15</v>
      </c>
      <c r="D75" t="s">
        <v>16</v>
      </c>
      <c r="E75" t="s">
        <v>17</v>
      </c>
      <c r="F75">
        <v>2044</v>
      </c>
      <c r="G75">
        <v>629556.19999999995</v>
      </c>
    </row>
    <row r="76" spans="1:7" x14ac:dyDescent="0.25">
      <c r="A76" t="s">
        <v>114</v>
      </c>
      <c r="B76" t="s">
        <v>14</v>
      </c>
      <c r="C76" t="s">
        <v>15</v>
      </c>
      <c r="D76" t="s">
        <v>16</v>
      </c>
      <c r="E76" t="s">
        <v>17</v>
      </c>
      <c r="F76">
        <v>2045</v>
      </c>
      <c r="G76">
        <v>641575</v>
      </c>
    </row>
    <row r="77" spans="1:7" x14ac:dyDescent="0.25">
      <c r="A77" t="s">
        <v>114</v>
      </c>
      <c r="B77" t="s">
        <v>14</v>
      </c>
      <c r="C77" t="s">
        <v>15</v>
      </c>
      <c r="D77" t="s">
        <v>16</v>
      </c>
      <c r="E77" t="s">
        <v>17</v>
      </c>
      <c r="F77">
        <v>2046</v>
      </c>
      <c r="G77">
        <v>653701.6</v>
      </c>
    </row>
    <row r="78" spans="1:7" x14ac:dyDescent="0.25">
      <c r="A78" t="s">
        <v>114</v>
      </c>
      <c r="B78" t="s">
        <v>14</v>
      </c>
      <c r="C78" t="s">
        <v>15</v>
      </c>
      <c r="D78" t="s">
        <v>16</v>
      </c>
      <c r="E78" t="s">
        <v>17</v>
      </c>
      <c r="F78">
        <v>2047</v>
      </c>
      <c r="G78">
        <v>665850.30000000005</v>
      </c>
    </row>
    <row r="79" spans="1:7" x14ac:dyDescent="0.25">
      <c r="A79" t="s">
        <v>114</v>
      </c>
      <c r="B79" t="s">
        <v>14</v>
      </c>
      <c r="C79" t="s">
        <v>15</v>
      </c>
      <c r="D79" t="s">
        <v>16</v>
      </c>
      <c r="E79" t="s">
        <v>17</v>
      </c>
      <c r="F79">
        <v>2048</v>
      </c>
      <c r="G79">
        <v>678007.5</v>
      </c>
    </row>
    <row r="80" spans="1:7" x14ac:dyDescent="0.25">
      <c r="A80" t="s">
        <v>114</v>
      </c>
      <c r="B80" t="s">
        <v>14</v>
      </c>
      <c r="C80" t="s">
        <v>15</v>
      </c>
      <c r="D80" t="s">
        <v>16</v>
      </c>
      <c r="E80" t="s">
        <v>17</v>
      </c>
      <c r="F80">
        <v>2049</v>
      </c>
      <c r="G80">
        <v>690162.1</v>
      </c>
    </row>
    <row r="81" spans="1:7" x14ac:dyDescent="0.25">
      <c r="A81" t="s">
        <v>114</v>
      </c>
      <c r="B81" t="s">
        <v>14</v>
      </c>
      <c r="C81" t="s">
        <v>15</v>
      </c>
      <c r="D81" t="s">
        <v>16</v>
      </c>
      <c r="E81" t="s">
        <v>17</v>
      </c>
      <c r="F81">
        <v>2050</v>
      </c>
      <c r="G81">
        <v>702311.5</v>
      </c>
    </row>
    <row r="82" spans="1:7" x14ac:dyDescent="0.25">
      <c r="A82" t="s">
        <v>114</v>
      </c>
      <c r="B82" t="s">
        <v>14</v>
      </c>
      <c r="C82" t="s">
        <v>15</v>
      </c>
      <c r="D82" t="s">
        <v>16</v>
      </c>
      <c r="E82" t="s">
        <v>17</v>
      </c>
      <c r="F82">
        <v>2051</v>
      </c>
      <c r="G82">
        <v>714465.1</v>
      </c>
    </row>
    <row r="83" spans="1:7" x14ac:dyDescent="0.25">
      <c r="A83" t="s">
        <v>114</v>
      </c>
      <c r="B83" t="s">
        <v>14</v>
      </c>
      <c r="C83" t="s">
        <v>15</v>
      </c>
      <c r="D83" t="s">
        <v>16</v>
      </c>
      <c r="E83" t="s">
        <v>17</v>
      </c>
      <c r="F83">
        <v>2052</v>
      </c>
      <c r="G83">
        <v>726724.9</v>
      </c>
    </row>
    <row r="84" spans="1:7" x14ac:dyDescent="0.25">
      <c r="A84" t="s">
        <v>114</v>
      </c>
      <c r="B84" t="s">
        <v>14</v>
      </c>
      <c r="C84" t="s">
        <v>15</v>
      </c>
      <c r="D84" t="s">
        <v>16</v>
      </c>
      <c r="E84" t="s">
        <v>17</v>
      </c>
      <c r="F84">
        <v>2053</v>
      </c>
      <c r="G84">
        <v>739124.6</v>
      </c>
    </row>
    <row r="85" spans="1:7" x14ac:dyDescent="0.25">
      <c r="A85" t="s">
        <v>114</v>
      </c>
      <c r="B85" t="s">
        <v>14</v>
      </c>
      <c r="C85" t="s">
        <v>15</v>
      </c>
      <c r="D85" t="s">
        <v>16</v>
      </c>
      <c r="E85" t="s">
        <v>17</v>
      </c>
      <c r="F85">
        <v>2054</v>
      </c>
      <c r="G85">
        <v>751700.8</v>
      </c>
    </row>
    <row r="86" spans="1:7" x14ac:dyDescent="0.25">
      <c r="A86" t="s">
        <v>114</v>
      </c>
      <c r="B86" t="s">
        <v>14</v>
      </c>
      <c r="C86" t="s">
        <v>15</v>
      </c>
      <c r="D86" t="s">
        <v>16</v>
      </c>
      <c r="E86" t="s">
        <v>17</v>
      </c>
      <c r="F86">
        <v>2055</v>
      </c>
      <c r="G86">
        <v>764490.1</v>
      </c>
    </row>
    <row r="87" spans="1:7" x14ac:dyDescent="0.25">
      <c r="A87" t="s">
        <v>114</v>
      </c>
      <c r="B87" t="s">
        <v>14</v>
      </c>
      <c r="C87" t="s">
        <v>15</v>
      </c>
      <c r="D87" t="s">
        <v>16</v>
      </c>
      <c r="E87" t="s">
        <v>17</v>
      </c>
      <c r="F87">
        <v>2056</v>
      </c>
      <c r="G87">
        <v>777526.5</v>
      </c>
    </row>
    <row r="88" spans="1:7" x14ac:dyDescent="0.25">
      <c r="A88" t="s">
        <v>114</v>
      </c>
      <c r="B88" t="s">
        <v>14</v>
      </c>
      <c r="C88" t="s">
        <v>15</v>
      </c>
      <c r="D88" t="s">
        <v>16</v>
      </c>
      <c r="E88" t="s">
        <v>17</v>
      </c>
      <c r="F88">
        <v>2057</v>
      </c>
      <c r="G88">
        <v>790752.6</v>
      </c>
    </row>
    <row r="89" spans="1:7" x14ac:dyDescent="0.25">
      <c r="A89" t="s">
        <v>114</v>
      </c>
      <c r="B89" t="s">
        <v>14</v>
      </c>
      <c r="C89" t="s">
        <v>15</v>
      </c>
      <c r="D89" t="s">
        <v>16</v>
      </c>
      <c r="E89" t="s">
        <v>17</v>
      </c>
      <c r="F89">
        <v>2058</v>
      </c>
      <c r="G89">
        <v>804194</v>
      </c>
    </row>
    <row r="90" spans="1:7" x14ac:dyDescent="0.25">
      <c r="A90" t="s">
        <v>114</v>
      </c>
      <c r="B90" t="s">
        <v>14</v>
      </c>
      <c r="C90" t="s">
        <v>15</v>
      </c>
      <c r="D90" t="s">
        <v>16</v>
      </c>
      <c r="E90" t="s">
        <v>17</v>
      </c>
      <c r="F90">
        <v>2059</v>
      </c>
      <c r="G90">
        <v>817859.6</v>
      </c>
    </row>
    <row r="91" spans="1:7" x14ac:dyDescent="0.25">
      <c r="A91" t="s">
        <v>114</v>
      </c>
      <c r="B91" t="s">
        <v>14</v>
      </c>
      <c r="C91" t="s">
        <v>15</v>
      </c>
      <c r="D91" t="s">
        <v>16</v>
      </c>
      <c r="E91" t="s">
        <v>17</v>
      </c>
      <c r="F91">
        <v>2060</v>
      </c>
      <c r="G91">
        <v>831738.5</v>
      </c>
    </row>
    <row r="92" spans="1:7" x14ac:dyDescent="0.25">
      <c r="A92" t="s">
        <v>120</v>
      </c>
      <c r="B92" t="s">
        <v>14</v>
      </c>
      <c r="C92" t="s">
        <v>15</v>
      </c>
      <c r="D92" t="s">
        <v>16</v>
      </c>
      <c r="E92" t="s">
        <v>17</v>
      </c>
      <c r="F92">
        <v>2016</v>
      </c>
      <c r="G92">
        <v>465292.62613809301</v>
      </c>
    </row>
    <row r="93" spans="1:7" x14ac:dyDescent="0.25">
      <c r="A93" t="s">
        <v>120</v>
      </c>
      <c r="B93" t="s">
        <v>14</v>
      </c>
      <c r="C93" t="s">
        <v>15</v>
      </c>
      <c r="D93" t="s">
        <v>16</v>
      </c>
      <c r="E93" t="s">
        <v>17</v>
      </c>
      <c r="F93">
        <v>2017</v>
      </c>
      <c r="G93">
        <v>473341.90542531002</v>
      </c>
    </row>
    <row r="94" spans="1:7" x14ac:dyDescent="0.25">
      <c r="A94" t="s">
        <v>120</v>
      </c>
      <c r="B94" t="s">
        <v>14</v>
      </c>
      <c r="C94" t="s">
        <v>15</v>
      </c>
      <c r="D94" t="s">
        <v>16</v>
      </c>
      <c r="E94" t="s">
        <v>17</v>
      </c>
      <c r="F94">
        <v>2018</v>
      </c>
      <c r="G94">
        <v>481339.78370365902</v>
      </c>
    </row>
    <row r="95" spans="1:7" x14ac:dyDescent="0.25">
      <c r="A95" t="s">
        <v>120</v>
      </c>
      <c r="B95" t="s">
        <v>14</v>
      </c>
      <c r="C95" t="s">
        <v>15</v>
      </c>
      <c r="D95" t="s">
        <v>16</v>
      </c>
      <c r="E95" t="s">
        <v>17</v>
      </c>
      <c r="F95">
        <v>2019</v>
      </c>
      <c r="G95">
        <v>489703.889900473</v>
      </c>
    </row>
    <row r="96" spans="1:7" x14ac:dyDescent="0.25">
      <c r="A96" t="s">
        <v>120</v>
      </c>
      <c r="B96" t="s">
        <v>14</v>
      </c>
      <c r="C96" t="s">
        <v>15</v>
      </c>
      <c r="D96" t="s">
        <v>16</v>
      </c>
      <c r="E96" t="s">
        <v>17</v>
      </c>
      <c r="F96">
        <v>2020</v>
      </c>
      <c r="G96">
        <v>496297.6</v>
      </c>
    </row>
    <row r="97" spans="1:7" x14ac:dyDescent="0.25">
      <c r="A97" t="s">
        <v>120</v>
      </c>
      <c r="B97" t="s">
        <v>14</v>
      </c>
      <c r="C97" t="s">
        <v>15</v>
      </c>
      <c r="D97" t="s">
        <v>16</v>
      </c>
      <c r="E97" t="s">
        <v>17</v>
      </c>
      <c r="F97">
        <v>2021</v>
      </c>
      <c r="G97">
        <v>502807</v>
      </c>
    </row>
    <row r="98" spans="1:7" x14ac:dyDescent="0.25">
      <c r="A98" t="s">
        <v>120</v>
      </c>
      <c r="B98" t="s">
        <v>14</v>
      </c>
      <c r="C98" t="s">
        <v>15</v>
      </c>
      <c r="D98" t="s">
        <v>16</v>
      </c>
      <c r="E98" t="s">
        <v>17</v>
      </c>
      <c r="F98">
        <v>2022</v>
      </c>
      <c r="G98">
        <v>509521.1</v>
      </c>
    </row>
    <row r="99" spans="1:7" x14ac:dyDescent="0.25">
      <c r="A99" t="s">
        <v>120</v>
      </c>
      <c r="B99" t="s">
        <v>14</v>
      </c>
      <c r="C99" t="s">
        <v>15</v>
      </c>
      <c r="D99" t="s">
        <v>16</v>
      </c>
      <c r="E99" t="s">
        <v>17</v>
      </c>
      <c r="F99">
        <v>2023</v>
      </c>
      <c r="G99">
        <v>516616.7</v>
      </c>
    </row>
    <row r="100" spans="1:7" x14ac:dyDescent="0.25">
      <c r="A100" t="s">
        <v>120</v>
      </c>
      <c r="B100" t="s">
        <v>14</v>
      </c>
      <c r="C100" t="s">
        <v>15</v>
      </c>
      <c r="D100" t="s">
        <v>16</v>
      </c>
      <c r="E100" t="s">
        <v>17</v>
      </c>
      <c r="F100">
        <v>2024</v>
      </c>
      <c r="G100">
        <v>524280.8</v>
      </c>
    </row>
    <row r="101" spans="1:7" x14ac:dyDescent="0.25">
      <c r="A101" t="s">
        <v>120</v>
      </c>
      <c r="B101" t="s">
        <v>14</v>
      </c>
      <c r="C101" t="s">
        <v>15</v>
      </c>
      <c r="D101" t="s">
        <v>16</v>
      </c>
      <c r="E101" t="s">
        <v>17</v>
      </c>
      <c r="F101">
        <v>2025</v>
      </c>
      <c r="G101">
        <v>532611.6</v>
      </c>
    </row>
    <row r="102" spans="1:7" x14ac:dyDescent="0.25">
      <c r="A102" t="s">
        <v>120</v>
      </c>
      <c r="B102" t="s">
        <v>14</v>
      </c>
      <c r="C102" t="s">
        <v>15</v>
      </c>
      <c r="D102" t="s">
        <v>16</v>
      </c>
      <c r="E102" t="s">
        <v>17</v>
      </c>
      <c r="F102">
        <v>2026</v>
      </c>
      <c r="G102">
        <v>541629.6</v>
      </c>
    </row>
    <row r="103" spans="1:7" x14ac:dyDescent="0.25">
      <c r="A103" t="s">
        <v>120</v>
      </c>
      <c r="B103" t="s">
        <v>14</v>
      </c>
      <c r="C103" t="s">
        <v>15</v>
      </c>
      <c r="D103" t="s">
        <v>16</v>
      </c>
      <c r="E103" t="s">
        <v>17</v>
      </c>
      <c r="F103">
        <v>2027</v>
      </c>
      <c r="G103">
        <v>551309.69999999995</v>
      </c>
    </row>
    <row r="104" spans="1:7" x14ac:dyDescent="0.25">
      <c r="A104" t="s">
        <v>120</v>
      </c>
      <c r="B104" t="s">
        <v>14</v>
      </c>
      <c r="C104" t="s">
        <v>15</v>
      </c>
      <c r="D104" t="s">
        <v>16</v>
      </c>
      <c r="E104" t="s">
        <v>17</v>
      </c>
      <c r="F104">
        <v>2028</v>
      </c>
      <c r="G104">
        <v>561626.1</v>
      </c>
    </row>
    <row r="105" spans="1:7" x14ac:dyDescent="0.25">
      <c r="A105" t="s">
        <v>120</v>
      </c>
      <c r="B105" t="s">
        <v>14</v>
      </c>
      <c r="C105" t="s">
        <v>15</v>
      </c>
      <c r="D105" t="s">
        <v>16</v>
      </c>
      <c r="E105" t="s">
        <v>17</v>
      </c>
      <c r="F105">
        <v>2029</v>
      </c>
      <c r="G105">
        <v>572575</v>
      </c>
    </row>
    <row r="106" spans="1:7" x14ac:dyDescent="0.25">
      <c r="A106" t="s">
        <v>120</v>
      </c>
      <c r="B106" t="s">
        <v>14</v>
      </c>
      <c r="C106" t="s">
        <v>15</v>
      </c>
      <c r="D106" t="s">
        <v>16</v>
      </c>
      <c r="E106" t="s">
        <v>17</v>
      </c>
      <c r="F106">
        <v>2030</v>
      </c>
      <c r="G106">
        <v>584174.19999999995</v>
      </c>
    </row>
    <row r="107" spans="1:7" x14ac:dyDescent="0.25">
      <c r="A107" t="s">
        <v>120</v>
      </c>
      <c r="B107" t="s">
        <v>14</v>
      </c>
      <c r="C107" t="s">
        <v>15</v>
      </c>
      <c r="D107" t="s">
        <v>16</v>
      </c>
      <c r="E107" t="s">
        <v>17</v>
      </c>
      <c r="F107">
        <v>2031</v>
      </c>
      <c r="G107">
        <v>596438.69999999995</v>
      </c>
    </row>
    <row r="108" spans="1:7" x14ac:dyDescent="0.25">
      <c r="A108" t="s">
        <v>120</v>
      </c>
      <c r="B108" t="s">
        <v>14</v>
      </c>
      <c r="C108" t="s">
        <v>15</v>
      </c>
      <c r="D108" t="s">
        <v>16</v>
      </c>
      <c r="E108" t="s">
        <v>17</v>
      </c>
      <c r="F108">
        <v>2032</v>
      </c>
      <c r="G108">
        <v>609253.30000000005</v>
      </c>
    </row>
    <row r="109" spans="1:7" x14ac:dyDescent="0.25">
      <c r="A109" t="s">
        <v>120</v>
      </c>
      <c r="B109" t="s">
        <v>14</v>
      </c>
      <c r="C109" t="s">
        <v>15</v>
      </c>
      <c r="D109" t="s">
        <v>16</v>
      </c>
      <c r="E109" t="s">
        <v>17</v>
      </c>
      <c r="F109">
        <v>2033</v>
      </c>
      <c r="G109">
        <v>622550.9</v>
      </c>
    </row>
    <row r="110" spans="1:7" x14ac:dyDescent="0.25">
      <c r="A110" t="s">
        <v>120</v>
      </c>
      <c r="B110" t="s">
        <v>14</v>
      </c>
      <c r="C110" t="s">
        <v>15</v>
      </c>
      <c r="D110" t="s">
        <v>16</v>
      </c>
      <c r="E110" t="s">
        <v>17</v>
      </c>
      <c r="F110">
        <v>2034</v>
      </c>
      <c r="G110">
        <v>636268.30000000005</v>
      </c>
    </row>
    <row r="111" spans="1:7" x14ac:dyDescent="0.25">
      <c r="A111" t="s">
        <v>120</v>
      </c>
      <c r="B111" t="s">
        <v>14</v>
      </c>
      <c r="C111" t="s">
        <v>15</v>
      </c>
      <c r="D111" t="s">
        <v>16</v>
      </c>
      <c r="E111" t="s">
        <v>17</v>
      </c>
      <c r="F111">
        <v>2035</v>
      </c>
      <c r="G111">
        <v>650353.9</v>
      </c>
    </row>
    <row r="112" spans="1:7" x14ac:dyDescent="0.25">
      <c r="A112" t="s">
        <v>120</v>
      </c>
      <c r="B112" t="s">
        <v>14</v>
      </c>
      <c r="C112" t="s">
        <v>15</v>
      </c>
      <c r="D112" t="s">
        <v>16</v>
      </c>
      <c r="E112" t="s">
        <v>17</v>
      </c>
      <c r="F112">
        <v>2036</v>
      </c>
      <c r="G112">
        <v>664772</v>
      </c>
    </row>
    <row r="113" spans="1:7" x14ac:dyDescent="0.25">
      <c r="A113" t="s">
        <v>120</v>
      </c>
      <c r="B113" t="s">
        <v>14</v>
      </c>
      <c r="C113" t="s">
        <v>15</v>
      </c>
      <c r="D113" t="s">
        <v>16</v>
      </c>
      <c r="E113" t="s">
        <v>17</v>
      </c>
      <c r="F113">
        <v>2037</v>
      </c>
      <c r="G113">
        <v>679578.1</v>
      </c>
    </row>
    <row r="114" spans="1:7" x14ac:dyDescent="0.25">
      <c r="A114" t="s">
        <v>120</v>
      </c>
      <c r="B114" t="s">
        <v>14</v>
      </c>
      <c r="C114" t="s">
        <v>15</v>
      </c>
      <c r="D114" t="s">
        <v>16</v>
      </c>
      <c r="E114" t="s">
        <v>17</v>
      </c>
      <c r="F114">
        <v>2038</v>
      </c>
      <c r="G114">
        <v>694772.4</v>
      </c>
    </row>
    <row r="115" spans="1:7" x14ac:dyDescent="0.25">
      <c r="A115" t="s">
        <v>120</v>
      </c>
      <c r="B115" t="s">
        <v>14</v>
      </c>
      <c r="C115" t="s">
        <v>15</v>
      </c>
      <c r="D115" t="s">
        <v>16</v>
      </c>
      <c r="E115" t="s">
        <v>17</v>
      </c>
      <c r="F115">
        <v>2039</v>
      </c>
      <c r="G115">
        <v>710370.5</v>
      </c>
    </row>
    <row r="116" spans="1:7" x14ac:dyDescent="0.25">
      <c r="A116" t="s">
        <v>120</v>
      </c>
      <c r="B116" t="s">
        <v>14</v>
      </c>
      <c r="C116" t="s">
        <v>15</v>
      </c>
      <c r="D116" t="s">
        <v>16</v>
      </c>
      <c r="E116" t="s">
        <v>17</v>
      </c>
      <c r="F116">
        <v>2040</v>
      </c>
      <c r="G116">
        <v>726402.8</v>
      </c>
    </row>
    <row r="117" spans="1:7" x14ac:dyDescent="0.25">
      <c r="A117" t="s">
        <v>120</v>
      </c>
      <c r="B117" t="s">
        <v>14</v>
      </c>
      <c r="C117" t="s">
        <v>15</v>
      </c>
      <c r="D117" t="s">
        <v>16</v>
      </c>
      <c r="E117" t="s">
        <v>17</v>
      </c>
      <c r="F117">
        <v>2041</v>
      </c>
      <c r="G117">
        <v>742909.1</v>
      </c>
    </row>
    <row r="118" spans="1:7" x14ac:dyDescent="0.25">
      <c r="A118" t="s">
        <v>120</v>
      </c>
      <c r="B118" t="s">
        <v>14</v>
      </c>
      <c r="C118" t="s">
        <v>15</v>
      </c>
      <c r="D118" t="s">
        <v>16</v>
      </c>
      <c r="E118" t="s">
        <v>17</v>
      </c>
      <c r="F118">
        <v>2042</v>
      </c>
      <c r="G118">
        <v>759846</v>
      </c>
    </row>
    <row r="119" spans="1:7" x14ac:dyDescent="0.25">
      <c r="A119" t="s">
        <v>120</v>
      </c>
      <c r="B119" t="s">
        <v>14</v>
      </c>
      <c r="C119" t="s">
        <v>15</v>
      </c>
      <c r="D119" t="s">
        <v>16</v>
      </c>
      <c r="E119" t="s">
        <v>17</v>
      </c>
      <c r="F119">
        <v>2043</v>
      </c>
      <c r="G119">
        <v>777240.2</v>
      </c>
    </row>
    <row r="120" spans="1:7" x14ac:dyDescent="0.25">
      <c r="A120" t="s">
        <v>120</v>
      </c>
      <c r="B120" t="s">
        <v>14</v>
      </c>
      <c r="C120" t="s">
        <v>15</v>
      </c>
      <c r="D120" t="s">
        <v>16</v>
      </c>
      <c r="E120" t="s">
        <v>17</v>
      </c>
      <c r="F120">
        <v>2044</v>
      </c>
      <c r="G120">
        <v>795104.4</v>
      </c>
    </row>
    <row r="121" spans="1:7" x14ac:dyDescent="0.25">
      <c r="A121" t="s">
        <v>120</v>
      </c>
      <c r="B121" t="s">
        <v>14</v>
      </c>
      <c r="C121" t="s">
        <v>15</v>
      </c>
      <c r="D121" t="s">
        <v>16</v>
      </c>
      <c r="E121" t="s">
        <v>17</v>
      </c>
      <c r="F121">
        <v>2045</v>
      </c>
      <c r="G121">
        <v>813439.6</v>
      </c>
    </row>
    <row r="122" spans="1:7" x14ac:dyDescent="0.25">
      <c r="A122" t="s">
        <v>120</v>
      </c>
      <c r="B122" t="s">
        <v>14</v>
      </c>
      <c r="C122" t="s">
        <v>15</v>
      </c>
      <c r="D122" t="s">
        <v>16</v>
      </c>
      <c r="E122" t="s">
        <v>17</v>
      </c>
      <c r="F122">
        <v>2046</v>
      </c>
      <c r="G122">
        <v>832243</v>
      </c>
    </row>
    <row r="123" spans="1:7" x14ac:dyDescent="0.25">
      <c r="A123" t="s">
        <v>120</v>
      </c>
      <c r="B123" t="s">
        <v>14</v>
      </c>
      <c r="C123" t="s">
        <v>15</v>
      </c>
      <c r="D123" t="s">
        <v>16</v>
      </c>
      <c r="E123" t="s">
        <v>17</v>
      </c>
      <c r="F123">
        <v>2047</v>
      </c>
      <c r="G123">
        <v>851512.9</v>
      </c>
    </row>
    <row r="124" spans="1:7" x14ac:dyDescent="0.25">
      <c r="A124" t="s">
        <v>120</v>
      </c>
      <c r="B124" t="s">
        <v>14</v>
      </c>
      <c r="C124" t="s">
        <v>15</v>
      </c>
      <c r="D124" t="s">
        <v>16</v>
      </c>
      <c r="E124" t="s">
        <v>17</v>
      </c>
      <c r="F124">
        <v>2048</v>
      </c>
      <c r="G124">
        <v>871253.3</v>
      </c>
    </row>
    <row r="125" spans="1:7" x14ac:dyDescent="0.25">
      <c r="A125" t="s">
        <v>120</v>
      </c>
      <c r="B125" t="s">
        <v>14</v>
      </c>
      <c r="C125" t="s">
        <v>15</v>
      </c>
      <c r="D125" t="s">
        <v>16</v>
      </c>
      <c r="E125" t="s">
        <v>17</v>
      </c>
      <c r="F125">
        <v>2049</v>
      </c>
      <c r="G125">
        <v>891469.2</v>
      </c>
    </row>
    <row r="126" spans="1:7" x14ac:dyDescent="0.25">
      <c r="A126" t="s">
        <v>120</v>
      </c>
      <c r="B126" t="s">
        <v>14</v>
      </c>
      <c r="C126" t="s">
        <v>15</v>
      </c>
      <c r="D126" t="s">
        <v>16</v>
      </c>
      <c r="E126" t="s">
        <v>17</v>
      </c>
      <c r="F126">
        <v>2050</v>
      </c>
      <c r="G126">
        <v>912166.9</v>
      </c>
    </row>
    <row r="127" spans="1:7" x14ac:dyDescent="0.25">
      <c r="A127" t="s">
        <v>120</v>
      </c>
      <c r="B127" t="s">
        <v>14</v>
      </c>
      <c r="C127" t="s">
        <v>15</v>
      </c>
      <c r="D127" t="s">
        <v>16</v>
      </c>
      <c r="E127" t="s">
        <v>17</v>
      </c>
      <c r="F127">
        <v>2051</v>
      </c>
      <c r="G127">
        <v>933357.1</v>
      </c>
    </row>
    <row r="128" spans="1:7" x14ac:dyDescent="0.25">
      <c r="A128" t="s">
        <v>120</v>
      </c>
      <c r="B128" t="s">
        <v>14</v>
      </c>
      <c r="C128" t="s">
        <v>15</v>
      </c>
      <c r="D128" t="s">
        <v>16</v>
      </c>
      <c r="E128" t="s">
        <v>17</v>
      </c>
      <c r="F128">
        <v>2052</v>
      </c>
      <c r="G128">
        <v>955062.6</v>
      </c>
    </row>
    <row r="129" spans="1:7" x14ac:dyDescent="0.25">
      <c r="A129" t="s">
        <v>120</v>
      </c>
      <c r="B129" t="s">
        <v>14</v>
      </c>
      <c r="C129" t="s">
        <v>15</v>
      </c>
      <c r="D129" t="s">
        <v>16</v>
      </c>
      <c r="E129" t="s">
        <v>17</v>
      </c>
      <c r="F129">
        <v>2053</v>
      </c>
      <c r="G129">
        <v>977320.3</v>
      </c>
    </row>
    <row r="130" spans="1:7" x14ac:dyDescent="0.25">
      <c r="A130" t="s">
        <v>120</v>
      </c>
      <c r="B130" t="s">
        <v>14</v>
      </c>
      <c r="C130" t="s">
        <v>15</v>
      </c>
      <c r="D130" t="s">
        <v>16</v>
      </c>
      <c r="E130" t="s">
        <v>17</v>
      </c>
      <c r="F130">
        <v>2054</v>
      </c>
      <c r="G130">
        <v>1000169</v>
      </c>
    </row>
    <row r="131" spans="1:7" x14ac:dyDescent="0.25">
      <c r="A131" t="s">
        <v>120</v>
      </c>
      <c r="B131" t="s">
        <v>14</v>
      </c>
      <c r="C131" t="s">
        <v>15</v>
      </c>
      <c r="D131" t="s">
        <v>16</v>
      </c>
      <c r="E131" t="s">
        <v>17</v>
      </c>
      <c r="F131">
        <v>2055</v>
      </c>
      <c r="G131">
        <v>1023642</v>
      </c>
    </row>
    <row r="132" spans="1:7" x14ac:dyDescent="0.25">
      <c r="A132" t="s">
        <v>120</v>
      </c>
      <c r="B132" t="s">
        <v>14</v>
      </c>
      <c r="C132" t="s">
        <v>15</v>
      </c>
      <c r="D132" t="s">
        <v>16</v>
      </c>
      <c r="E132" t="s">
        <v>17</v>
      </c>
      <c r="F132">
        <v>2056</v>
      </c>
      <c r="G132">
        <v>1047764</v>
      </c>
    </row>
    <row r="133" spans="1:7" x14ac:dyDescent="0.25">
      <c r="A133" t="s">
        <v>120</v>
      </c>
      <c r="B133" t="s">
        <v>14</v>
      </c>
      <c r="C133" t="s">
        <v>15</v>
      </c>
      <c r="D133" t="s">
        <v>16</v>
      </c>
      <c r="E133" t="s">
        <v>17</v>
      </c>
      <c r="F133">
        <v>2057</v>
      </c>
      <c r="G133">
        <v>1072440</v>
      </c>
    </row>
    <row r="134" spans="1:7" x14ac:dyDescent="0.25">
      <c r="A134" t="s">
        <v>120</v>
      </c>
      <c r="B134" t="s">
        <v>14</v>
      </c>
      <c r="C134" t="s">
        <v>15</v>
      </c>
      <c r="D134" t="s">
        <v>16</v>
      </c>
      <c r="E134" t="s">
        <v>17</v>
      </c>
      <c r="F134">
        <v>2058</v>
      </c>
      <c r="G134">
        <v>1097692</v>
      </c>
    </row>
    <row r="135" spans="1:7" x14ac:dyDescent="0.25">
      <c r="A135" t="s">
        <v>120</v>
      </c>
      <c r="B135" t="s">
        <v>14</v>
      </c>
      <c r="C135" t="s">
        <v>15</v>
      </c>
      <c r="D135" t="s">
        <v>16</v>
      </c>
      <c r="E135" t="s">
        <v>17</v>
      </c>
      <c r="F135">
        <v>2059</v>
      </c>
      <c r="G135">
        <v>1123530</v>
      </c>
    </row>
    <row r="136" spans="1:7" x14ac:dyDescent="0.25">
      <c r="A136" t="s">
        <v>120</v>
      </c>
      <c r="B136" t="s">
        <v>14</v>
      </c>
      <c r="C136" t="s">
        <v>15</v>
      </c>
      <c r="D136" t="s">
        <v>16</v>
      </c>
      <c r="E136" t="s">
        <v>17</v>
      </c>
      <c r="F136">
        <v>2060</v>
      </c>
      <c r="G136">
        <v>1149950</v>
      </c>
    </row>
    <row r="137" spans="1:7" x14ac:dyDescent="0.25">
      <c r="A137" t="s">
        <v>156</v>
      </c>
      <c r="B137" t="s">
        <v>14</v>
      </c>
      <c r="C137" t="s">
        <v>15</v>
      </c>
      <c r="D137" t="s">
        <v>16</v>
      </c>
      <c r="E137" t="s">
        <v>17</v>
      </c>
      <c r="F137">
        <v>2016</v>
      </c>
      <c r="G137">
        <v>1542066.2592517899</v>
      </c>
    </row>
    <row r="138" spans="1:7" x14ac:dyDescent="0.25">
      <c r="A138" t="s">
        <v>156</v>
      </c>
      <c r="B138" t="s">
        <v>14</v>
      </c>
      <c r="C138" t="s">
        <v>15</v>
      </c>
      <c r="D138" t="s">
        <v>16</v>
      </c>
      <c r="E138" t="s">
        <v>17</v>
      </c>
      <c r="F138">
        <v>2017</v>
      </c>
      <c r="G138">
        <v>1588338.69301313</v>
      </c>
    </row>
    <row r="139" spans="1:7" x14ac:dyDescent="0.25">
      <c r="A139" t="s">
        <v>156</v>
      </c>
      <c r="B139" t="s">
        <v>14</v>
      </c>
      <c r="C139" t="s">
        <v>15</v>
      </c>
      <c r="D139" t="s">
        <v>16</v>
      </c>
      <c r="E139" t="s">
        <v>17</v>
      </c>
      <c r="F139">
        <v>2018</v>
      </c>
      <c r="G139">
        <v>1621635.5389815201</v>
      </c>
    </row>
    <row r="140" spans="1:7" x14ac:dyDescent="0.25">
      <c r="A140" t="s">
        <v>156</v>
      </c>
      <c r="B140" t="s">
        <v>14</v>
      </c>
      <c r="C140" t="s">
        <v>15</v>
      </c>
      <c r="D140" t="s">
        <v>16</v>
      </c>
      <c r="E140" t="s">
        <v>17</v>
      </c>
      <c r="F140">
        <v>2019</v>
      </c>
      <c r="G140">
        <v>1657928.8942838099</v>
      </c>
    </row>
    <row r="141" spans="1:7" x14ac:dyDescent="0.25">
      <c r="A141" t="s">
        <v>156</v>
      </c>
      <c r="B141" t="s">
        <v>14</v>
      </c>
      <c r="C141" t="s">
        <v>15</v>
      </c>
      <c r="D141" t="s">
        <v>16</v>
      </c>
      <c r="E141" t="s">
        <v>17</v>
      </c>
      <c r="F141">
        <v>2020</v>
      </c>
      <c r="G141">
        <v>1684775</v>
      </c>
    </row>
    <row r="142" spans="1:7" x14ac:dyDescent="0.25">
      <c r="A142" t="s">
        <v>156</v>
      </c>
      <c r="B142" t="s">
        <v>14</v>
      </c>
      <c r="C142" t="s">
        <v>15</v>
      </c>
      <c r="D142" t="s">
        <v>16</v>
      </c>
      <c r="E142" t="s">
        <v>17</v>
      </c>
      <c r="F142">
        <v>2021</v>
      </c>
      <c r="G142">
        <v>1710503</v>
      </c>
    </row>
    <row r="143" spans="1:7" x14ac:dyDescent="0.25">
      <c r="A143" t="s">
        <v>156</v>
      </c>
      <c r="B143" t="s">
        <v>14</v>
      </c>
      <c r="C143" t="s">
        <v>15</v>
      </c>
      <c r="D143" t="s">
        <v>16</v>
      </c>
      <c r="E143" t="s">
        <v>17</v>
      </c>
      <c r="F143">
        <v>2022</v>
      </c>
      <c r="G143">
        <v>1736864</v>
      </c>
    </row>
    <row r="144" spans="1:7" x14ac:dyDescent="0.25">
      <c r="A144" t="s">
        <v>156</v>
      </c>
      <c r="B144" t="s">
        <v>14</v>
      </c>
      <c r="C144" t="s">
        <v>15</v>
      </c>
      <c r="D144" t="s">
        <v>16</v>
      </c>
      <c r="E144" t="s">
        <v>17</v>
      </c>
      <c r="F144">
        <v>2023</v>
      </c>
      <c r="G144">
        <v>1764255</v>
      </c>
    </row>
    <row r="145" spans="1:7" x14ac:dyDescent="0.25">
      <c r="A145" t="s">
        <v>156</v>
      </c>
      <c r="B145" t="s">
        <v>14</v>
      </c>
      <c r="C145" t="s">
        <v>15</v>
      </c>
      <c r="D145" t="s">
        <v>16</v>
      </c>
      <c r="E145" t="s">
        <v>17</v>
      </c>
      <c r="F145">
        <v>2024</v>
      </c>
      <c r="G145">
        <v>1792774</v>
      </c>
    </row>
    <row r="146" spans="1:7" x14ac:dyDescent="0.25">
      <c r="A146" t="s">
        <v>156</v>
      </c>
      <c r="B146" t="s">
        <v>14</v>
      </c>
      <c r="C146" t="s">
        <v>15</v>
      </c>
      <c r="D146" t="s">
        <v>16</v>
      </c>
      <c r="E146" t="s">
        <v>17</v>
      </c>
      <c r="F146">
        <v>2025</v>
      </c>
      <c r="G146">
        <v>1822387</v>
      </c>
    </row>
    <row r="147" spans="1:7" x14ac:dyDescent="0.25">
      <c r="A147" t="s">
        <v>156</v>
      </c>
      <c r="B147" t="s">
        <v>14</v>
      </c>
      <c r="C147" t="s">
        <v>15</v>
      </c>
      <c r="D147" t="s">
        <v>16</v>
      </c>
      <c r="E147" t="s">
        <v>17</v>
      </c>
      <c r="F147">
        <v>2026</v>
      </c>
      <c r="G147">
        <v>1852965</v>
      </c>
    </row>
    <row r="148" spans="1:7" x14ac:dyDescent="0.25">
      <c r="A148" t="s">
        <v>156</v>
      </c>
      <c r="B148" t="s">
        <v>14</v>
      </c>
      <c r="C148" t="s">
        <v>15</v>
      </c>
      <c r="D148" t="s">
        <v>16</v>
      </c>
      <c r="E148" t="s">
        <v>17</v>
      </c>
      <c r="F148">
        <v>2027</v>
      </c>
      <c r="G148">
        <v>1884677</v>
      </c>
    </row>
    <row r="149" spans="1:7" x14ac:dyDescent="0.25">
      <c r="A149" t="s">
        <v>156</v>
      </c>
      <c r="B149" t="s">
        <v>14</v>
      </c>
      <c r="C149" t="s">
        <v>15</v>
      </c>
      <c r="D149" t="s">
        <v>16</v>
      </c>
      <c r="E149" t="s">
        <v>17</v>
      </c>
      <c r="F149">
        <v>2028</v>
      </c>
      <c r="G149">
        <v>1917532</v>
      </c>
    </row>
    <row r="150" spans="1:7" x14ac:dyDescent="0.25">
      <c r="A150" t="s">
        <v>156</v>
      </c>
      <c r="B150" t="s">
        <v>14</v>
      </c>
      <c r="C150" t="s">
        <v>15</v>
      </c>
      <c r="D150" t="s">
        <v>16</v>
      </c>
      <c r="E150" t="s">
        <v>17</v>
      </c>
      <c r="F150">
        <v>2029</v>
      </c>
      <c r="G150">
        <v>1951559</v>
      </c>
    </row>
    <row r="151" spans="1:7" x14ac:dyDescent="0.25">
      <c r="A151" t="s">
        <v>156</v>
      </c>
      <c r="B151" t="s">
        <v>14</v>
      </c>
      <c r="C151" t="s">
        <v>15</v>
      </c>
      <c r="D151" t="s">
        <v>16</v>
      </c>
      <c r="E151" t="s">
        <v>17</v>
      </c>
      <c r="F151">
        <v>2030</v>
      </c>
      <c r="G151">
        <v>1986793</v>
      </c>
    </row>
    <row r="152" spans="1:7" x14ac:dyDescent="0.25">
      <c r="A152" t="s">
        <v>156</v>
      </c>
      <c r="B152" t="s">
        <v>14</v>
      </c>
      <c r="C152" t="s">
        <v>15</v>
      </c>
      <c r="D152" t="s">
        <v>16</v>
      </c>
      <c r="E152" t="s">
        <v>17</v>
      </c>
      <c r="F152">
        <v>2031</v>
      </c>
      <c r="G152">
        <v>2023273</v>
      </c>
    </row>
    <row r="153" spans="1:7" x14ac:dyDescent="0.25">
      <c r="A153" t="s">
        <v>156</v>
      </c>
      <c r="B153" t="s">
        <v>14</v>
      </c>
      <c r="C153" t="s">
        <v>15</v>
      </c>
      <c r="D153" t="s">
        <v>16</v>
      </c>
      <c r="E153" t="s">
        <v>17</v>
      </c>
      <c r="F153">
        <v>2032</v>
      </c>
      <c r="G153">
        <v>2060808</v>
      </c>
    </row>
    <row r="154" spans="1:7" x14ac:dyDescent="0.25">
      <c r="A154" t="s">
        <v>156</v>
      </c>
      <c r="B154" t="s">
        <v>14</v>
      </c>
      <c r="C154" t="s">
        <v>15</v>
      </c>
      <c r="D154" t="s">
        <v>16</v>
      </c>
      <c r="E154" t="s">
        <v>17</v>
      </c>
      <c r="F154">
        <v>2033</v>
      </c>
      <c r="G154">
        <v>2099401</v>
      </c>
    </row>
    <row r="155" spans="1:7" x14ac:dyDescent="0.25">
      <c r="A155" t="s">
        <v>156</v>
      </c>
      <c r="B155" t="s">
        <v>14</v>
      </c>
      <c r="C155" t="s">
        <v>15</v>
      </c>
      <c r="D155" t="s">
        <v>16</v>
      </c>
      <c r="E155" t="s">
        <v>17</v>
      </c>
      <c r="F155">
        <v>2034</v>
      </c>
      <c r="G155">
        <v>2139034</v>
      </c>
    </row>
    <row r="156" spans="1:7" x14ac:dyDescent="0.25">
      <c r="A156" t="s">
        <v>156</v>
      </c>
      <c r="B156" t="s">
        <v>14</v>
      </c>
      <c r="C156" t="s">
        <v>15</v>
      </c>
      <c r="D156" t="s">
        <v>16</v>
      </c>
      <c r="E156" t="s">
        <v>17</v>
      </c>
      <c r="F156">
        <v>2035</v>
      </c>
      <c r="G156">
        <v>2179688</v>
      </c>
    </row>
    <row r="157" spans="1:7" x14ac:dyDescent="0.25">
      <c r="A157" t="s">
        <v>156</v>
      </c>
      <c r="B157" t="s">
        <v>14</v>
      </c>
      <c r="C157" t="s">
        <v>15</v>
      </c>
      <c r="D157" t="s">
        <v>16</v>
      </c>
      <c r="E157" t="s">
        <v>17</v>
      </c>
      <c r="F157">
        <v>2036</v>
      </c>
      <c r="G157">
        <v>2221353</v>
      </c>
    </row>
    <row r="158" spans="1:7" x14ac:dyDescent="0.25">
      <c r="A158" t="s">
        <v>156</v>
      </c>
      <c r="B158" t="s">
        <v>14</v>
      </c>
      <c r="C158" t="s">
        <v>15</v>
      </c>
      <c r="D158" t="s">
        <v>16</v>
      </c>
      <c r="E158" t="s">
        <v>17</v>
      </c>
      <c r="F158">
        <v>2037</v>
      </c>
      <c r="G158">
        <v>2264030</v>
      </c>
    </row>
    <row r="159" spans="1:7" x14ac:dyDescent="0.25">
      <c r="A159" t="s">
        <v>156</v>
      </c>
      <c r="B159" t="s">
        <v>14</v>
      </c>
      <c r="C159" t="s">
        <v>15</v>
      </c>
      <c r="D159" t="s">
        <v>16</v>
      </c>
      <c r="E159" t="s">
        <v>17</v>
      </c>
      <c r="F159">
        <v>2038</v>
      </c>
      <c r="G159">
        <v>2307720</v>
      </c>
    </row>
    <row r="160" spans="1:7" x14ac:dyDescent="0.25">
      <c r="A160" t="s">
        <v>156</v>
      </c>
      <c r="B160" t="s">
        <v>14</v>
      </c>
      <c r="C160" t="s">
        <v>15</v>
      </c>
      <c r="D160" t="s">
        <v>16</v>
      </c>
      <c r="E160" t="s">
        <v>17</v>
      </c>
      <c r="F160">
        <v>2039</v>
      </c>
      <c r="G160">
        <v>2352425</v>
      </c>
    </row>
    <row r="161" spans="1:7" x14ac:dyDescent="0.25">
      <c r="A161" t="s">
        <v>156</v>
      </c>
      <c r="B161" t="s">
        <v>14</v>
      </c>
      <c r="C161" t="s">
        <v>15</v>
      </c>
      <c r="D161" t="s">
        <v>16</v>
      </c>
      <c r="E161" t="s">
        <v>17</v>
      </c>
      <c r="F161">
        <v>2040</v>
      </c>
      <c r="G161">
        <v>2398151</v>
      </c>
    </row>
    <row r="162" spans="1:7" x14ac:dyDescent="0.25">
      <c r="A162" t="s">
        <v>156</v>
      </c>
      <c r="B162" t="s">
        <v>14</v>
      </c>
      <c r="C162" t="s">
        <v>15</v>
      </c>
      <c r="D162" t="s">
        <v>16</v>
      </c>
      <c r="E162" t="s">
        <v>17</v>
      </c>
      <c r="F162">
        <v>2041</v>
      </c>
      <c r="G162">
        <v>2444905</v>
      </c>
    </row>
    <row r="163" spans="1:7" x14ac:dyDescent="0.25">
      <c r="A163" t="s">
        <v>156</v>
      </c>
      <c r="B163" t="s">
        <v>14</v>
      </c>
      <c r="C163" t="s">
        <v>15</v>
      </c>
      <c r="D163" t="s">
        <v>16</v>
      </c>
      <c r="E163" t="s">
        <v>17</v>
      </c>
      <c r="F163">
        <v>2042</v>
      </c>
      <c r="G163">
        <v>2492690</v>
      </c>
    </row>
    <row r="164" spans="1:7" x14ac:dyDescent="0.25">
      <c r="A164" t="s">
        <v>156</v>
      </c>
      <c r="B164" t="s">
        <v>14</v>
      </c>
      <c r="C164" t="s">
        <v>15</v>
      </c>
      <c r="D164" t="s">
        <v>16</v>
      </c>
      <c r="E164" t="s">
        <v>17</v>
      </c>
      <c r="F164">
        <v>2043</v>
      </c>
      <c r="G164">
        <v>2541479</v>
      </c>
    </row>
    <row r="165" spans="1:7" x14ac:dyDescent="0.25">
      <c r="A165" t="s">
        <v>156</v>
      </c>
      <c r="B165" t="s">
        <v>14</v>
      </c>
      <c r="C165" t="s">
        <v>15</v>
      </c>
      <c r="D165" t="s">
        <v>16</v>
      </c>
      <c r="E165" t="s">
        <v>17</v>
      </c>
      <c r="F165">
        <v>2044</v>
      </c>
      <c r="G165">
        <v>2591227</v>
      </c>
    </row>
    <row r="166" spans="1:7" x14ac:dyDescent="0.25">
      <c r="A166" t="s">
        <v>156</v>
      </c>
      <c r="B166" t="s">
        <v>14</v>
      </c>
      <c r="C166" t="s">
        <v>15</v>
      </c>
      <c r="D166" t="s">
        <v>16</v>
      </c>
      <c r="E166" t="s">
        <v>17</v>
      </c>
      <c r="F166">
        <v>2045</v>
      </c>
      <c r="G166">
        <v>2641896</v>
      </c>
    </row>
    <row r="167" spans="1:7" x14ac:dyDescent="0.25">
      <c r="A167" t="s">
        <v>156</v>
      </c>
      <c r="B167" t="s">
        <v>14</v>
      </c>
      <c r="C167" t="s">
        <v>15</v>
      </c>
      <c r="D167" t="s">
        <v>16</v>
      </c>
      <c r="E167" t="s">
        <v>17</v>
      </c>
      <c r="F167">
        <v>2046</v>
      </c>
      <c r="G167">
        <v>2693479</v>
      </c>
    </row>
    <row r="168" spans="1:7" x14ac:dyDescent="0.25">
      <c r="A168" t="s">
        <v>156</v>
      </c>
      <c r="B168" t="s">
        <v>14</v>
      </c>
      <c r="C168" t="s">
        <v>15</v>
      </c>
      <c r="D168" t="s">
        <v>16</v>
      </c>
      <c r="E168" t="s">
        <v>17</v>
      </c>
      <c r="F168">
        <v>2047</v>
      </c>
      <c r="G168">
        <v>2745988</v>
      </c>
    </row>
    <row r="169" spans="1:7" x14ac:dyDescent="0.25">
      <c r="A169" t="s">
        <v>156</v>
      </c>
      <c r="B169" t="s">
        <v>14</v>
      </c>
      <c r="C169" t="s">
        <v>15</v>
      </c>
      <c r="D169" t="s">
        <v>16</v>
      </c>
      <c r="E169" t="s">
        <v>17</v>
      </c>
      <c r="F169">
        <v>2048</v>
      </c>
      <c r="G169">
        <v>2799434</v>
      </c>
    </row>
    <row r="170" spans="1:7" x14ac:dyDescent="0.25">
      <c r="A170" t="s">
        <v>156</v>
      </c>
      <c r="B170" t="s">
        <v>14</v>
      </c>
      <c r="C170" t="s">
        <v>15</v>
      </c>
      <c r="D170" t="s">
        <v>16</v>
      </c>
      <c r="E170" t="s">
        <v>17</v>
      </c>
      <c r="F170">
        <v>2049</v>
      </c>
      <c r="G170">
        <v>2853831</v>
      </c>
    </row>
    <row r="171" spans="1:7" x14ac:dyDescent="0.25">
      <c r="A171" t="s">
        <v>156</v>
      </c>
      <c r="B171" t="s">
        <v>14</v>
      </c>
      <c r="C171" t="s">
        <v>15</v>
      </c>
      <c r="D171" t="s">
        <v>16</v>
      </c>
      <c r="E171" t="s">
        <v>17</v>
      </c>
      <c r="F171">
        <v>2050</v>
      </c>
      <c r="G171">
        <v>2909216</v>
      </c>
    </row>
    <row r="172" spans="1:7" x14ac:dyDescent="0.25">
      <c r="A172" t="s">
        <v>156</v>
      </c>
      <c r="B172" t="s">
        <v>14</v>
      </c>
      <c r="C172" t="s">
        <v>15</v>
      </c>
      <c r="D172" t="s">
        <v>16</v>
      </c>
      <c r="E172" t="s">
        <v>17</v>
      </c>
      <c r="F172">
        <v>2051</v>
      </c>
      <c r="G172">
        <v>2965657</v>
      </c>
    </row>
    <row r="173" spans="1:7" x14ac:dyDescent="0.25">
      <c r="A173" t="s">
        <v>156</v>
      </c>
      <c r="B173" t="s">
        <v>14</v>
      </c>
      <c r="C173" t="s">
        <v>15</v>
      </c>
      <c r="D173" t="s">
        <v>16</v>
      </c>
      <c r="E173" t="s">
        <v>17</v>
      </c>
      <c r="F173">
        <v>2052</v>
      </c>
      <c r="G173">
        <v>3023227</v>
      </c>
    </row>
    <row r="174" spans="1:7" x14ac:dyDescent="0.25">
      <c r="A174" t="s">
        <v>156</v>
      </c>
      <c r="B174" t="s">
        <v>14</v>
      </c>
      <c r="C174" t="s">
        <v>15</v>
      </c>
      <c r="D174" t="s">
        <v>16</v>
      </c>
      <c r="E174" t="s">
        <v>17</v>
      </c>
      <c r="F174">
        <v>2053</v>
      </c>
      <c r="G174">
        <v>3081985</v>
      </c>
    </row>
    <row r="175" spans="1:7" x14ac:dyDescent="0.25">
      <c r="A175" t="s">
        <v>156</v>
      </c>
      <c r="B175" t="s">
        <v>14</v>
      </c>
      <c r="C175" t="s">
        <v>15</v>
      </c>
      <c r="D175" t="s">
        <v>16</v>
      </c>
      <c r="E175" t="s">
        <v>17</v>
      </c>
      <c r="F175">
        <v>2054</v>
      </c>
      <c r="G175">
        <v>3141981</v>
      </c>
    </row>
    <row r="176" spans="1:7" x14ac:dyDescent="0.25">
      <c r="A176" t="s">
        <v>156</v>
      </c>
      <c r="B176" t="s">
        <v>14</v>
      </c>
      <c r="C176" t="s">
        <v>15</v>
      </c>
      <c r="D176" t="s">
        <v>16</v>
      </c>
      <c r="E176" t="s">
        <v>17</v>
      </c>
      <c r="F176">
        <v>2055</v>
      </c>
      <c r="G176">
        <v>3203277</v>
      </c>
    </row>
    <row r="177" spans="1:7" x14ac:dyDescent="0.25">
      <c r="A177" t="s">
        <v>156</v>
      </c>
      <c r="B177" t="s">
        <v>14</v>
      </c>
      <c r="C177" t="s">
        <v>15</v>
      </c>
      <c r="D177" t="s">
        <v>16</v>
      </c>
      <c r="E177" t="s">
        <v>17</v>
      </c>
      <c r="F177">
        <v>2056</v>
      </c>
      <c r="G177">
        <v>3265966</v>
      </c>
    </row>
    <row r="178" spans="1:7" x14ac:dyDescent="0.25">
      <c r="A178" t="s">
        <v>156</v>
      </c>
      <c r="B178" t="s">
        <v>14</v>
      </c>
      <c r="C178" t="s">
        <v>15</v>
      </c>
      <c r="D178" t="s">
        <v>16</v>
      </c>
      <c r="E178" t="s">
        <v>17</v>
      </c>
      <c r="F178">
        <v>2057</v>
      </c>
      <c r="G178">
        <v>3330145</v>
      </c>
    </row>
    <row r="179" spans="1:7" x14ac:dyDescent="0.25">
      <c r="A179" t="s">
        <v>156</v>
      </c>
      <c r="B179" t="s">
        <v>14</v>
      </c>
      <c r="C179" t="s">
        <v>15</v>
      </c>
      <c r="D179" t="s">
        <v>16</v>
      </c>
      <c r="E179" t="s">
        <v>17</v>
      </c>
      <c r="F179">
        <v>2058</v>
      </c>
      <c r="G179">
        <v>3395881</v>
      </c>
    </row>
    <row r="180" spans="1:7" x14ac:dyDescent="0.25">
      <c r="A180" t="s">
        <v>156</v>
      </c>
      <c r="B180" t="s">
        <v>14</v>
      </c>
      <c r="C180" t="s">
        <v>15</v>
      </c>
      <c r="D180" t="s">
        <v>16</v>
      </c>
      <c r="E180" t="s">
        <v>17</v>
      </c>
      <c r="F180">
        <v>2059</v>
      </c>
      <c r="G180">
        <v>3463205</v>
      </c>
    </row>
    <row r="181" spans="1:7" x14ac:dyDescent="0.25">
      <c r="A181" t="s">
        <v>156</v>
      </c>
      <c r="B181" t="s">
        <v>14</v>
      </c>
      <c r="C181" t="s">
        <v>15</v>
      </c>
      <c r="D181" t="s">
        <v>16</v>
      </c>
      <c r="E181" t="s">
        <v>17</v>
      </c>
      <c r="F181">
        <v>2060</v>
      </c>
      <c r="G181">
        <v>3532133</v>
      </c>
    </row>
    <row r="182" spans="1:7" x14ac:dyDescent="0.25">
      <c r="A182" t="s">
        <v>194</v>
      </c>
      <c r="B182" t="s">
        <v>14</v>
      </c>
      <c r="C182" t="s">
        <v>15</v>
      </c>
      <c r="D182" t="s">
        <v>16</v>
      </c>
      <c r="E182" t="s">
        <v>17</v>
      </c>
      <c r="F182">
        <v>2016</v>
      </c>
      <c r="G182">
        <v>323276.34587412601</v>
      </c>
    </row>
    <row r="183" spans="1:7" x14ac:dyDescent="0.25">
      <c r="A183" t="s">
        <v>194</v>
      </c>
      <c r="B183" t="s">
        <v>14</v>
      </c>
      <c r="C183" t="s">
        <v>15</v>
      </c>
      <c r="D183" t="s">
        <v>16</v>
      </c>
      <c r="E183" t="s">
        <v>17</v>
      </c>
      <c r="F183">
        <v>2017</v>
      </c>
      <c r="G183">
        <v>338150.98955721501</v>
      </c>
    </row>
    <row r="184" spans="1:7" x14ac:dyDescent="0.25">
      <c r="A184" t="s">
        <v>194</v>
      </c>
      <c r="B184" t="s">
        <v>14</v>
      </c>
      <c r="C184" t="s">
        <v>15</v>
      </c>
      <c r="D184" t="s">
        <v>16</v>
      </c>
      <c r="E184" t="s">
        <v>17</v>
      </c>
      <c r="F184">
        <v>2018</v>
      </c>
      <c r="G184">
        <v>351016.10486781201</v>
      </c>
    </row>
    <row r="185" spans="1:7" x14ac:dyDescent="0.25">
      <c r="A185" t="s">
        <v>194</v>
      </c>
      <c r="B185" t="s">
        <v>14</v>
      </c>
      <c r="C185" t="s">
        <v>15</v>
      </c>
      <c r="D185" t="s">
        <v>16</v>
      </c>
      <c r="E185" t="s">
        <v>17</v>
      </c>
      <c r="F185">
        <v>2019</v>
      </c>
      <c r="G185">
        <v>362299.114081443</v>
      </c>
    </row>
    <row r="186" spans="1:7" x14ac:dyDescent="0.25">
      <c r="A186" t="s">
        <v>194</v>
      </c>
      <c r="B186" t="s">
        <v>14</v>
      </c>
      <c r="C186" t="s">
        <v>15</v>
      </c>
      <c r="D186" t="s">
        <v>16</v>
      </c>
      <c r="E186" t="s">
        <v>17</v>
      </c>
      <c r="F186">
        <v>2020</v>
      </c>
      <c r="G186">
        <v>369667.7</v>
      </c>
    </row>
    <row r="187" spans="1:7" x14ac:dyDescent="0.25">
      <c r="A187" t="s">
        <v>194</v>
      </c>
      <c r="B187" t="s">
        <v>14</v>
      </c>
      <c r="C187" t="s">
        <v>15</v>
      </c>
      <c r="D187" t="s">
        <v>16</v>
      </c>
      <c r="E187" t="s">
        <v>17</v>
      </c>
      <c r="F187">
        <v>2021</v>
      </c>
      <c r="G187">
        <v>376983.5</v>
      </c>
    </row>
    <row r="188" spans="1:7" x14ac:dyDescent="0.25">
      <c r="A188" t="s">
        <v>194</v>
      </c>
      <c r="B188" t="s">
        <v>14</v>
      </c>
      <c r="C188" t="s">
        <v>15</v>
      </c>
      <c r="D188" t="s">
        <v>16</v>
      </c>
      <c r="E188" t="s">
        <v>17</v>
      </c>
      <c r="F188">
        <v>2022</v>
      </c>
      <c r="G188">
        <v>384986.4</v>
      </c>
    </row>
    <row r="189" spans="1:7" x14ac:dyDescent="0.25">
      <c r="A189" t="s">
        <v>194</v>
      </c>
      <c r="B189" t="s">
        <v>14</v>
      </c>
      <c r="C189" t="s">
        <v>15</v>
      </c>
      <c r="D189" t="s">
        <v>16</v>
      </c>
      <c r="E189" t="s">
        <v>17</v>
      </c>
      <c r="F189">
        <v>2023</v>
      </c>
      <c r="G189">
        <v>393664.7</v>
      </c>
    </row>
    <row r="190" spans="1:7" x14ac:dyDescent="0.25">
      <c r="A190" t="s">
        <v>194</v>
      </c>
      <c r="B190" t="s">
        <v>14</v>
      </c>
      <c r="C190" t="s">
        <v>15</v>
      </c>
      <c r="D190" t="s">
        <v>16</v>
      </c>
      <c r="E190" t="s">
        <v>17</v>
      </c>
      <c r="F190">
        <v>2024</v>
      </c>
      <c r="G190">
        <v>402917.3</v>
      </c>
    </row>
    <row r="191" spans="1:7" x14ac:dyDescent="0.25">
      <c r="A191" t="s">
        <v>194</v>
      </c>
      <c r="B191" t="s">
        <v>14</v>
      </c>
      <c r="C191" t="s">
        <v>15</v>
      </c>
      <c r="D191" t="s">
        <v>16</v>
      </c>
      <c r="E191" t="s">
        <v>17</v>
      </c>
      <c r="F191">
        <v>2025</v>
      </c>
      <c r="G191">
        <v>412658.5</v>
      </c>
    </row>
    <row r="192" spans="1:7" x14ac:dyDescent="0.25">
      <c r="A192" t="s">
        <v>194</v>
      </c>
      <c r="B192" t="s">
        <v>14</v>
      </c>
      <c r="C192" t="s">
        <v>15</v>
      </c>
      <c r="D192" t="s">
        <v>16</v>
      </c>
      <c r="E192" t="s">
        <v>17</v>
      </c>
      <c r="F192">
        <v>2026</v>
      </c>
      <c r="G192">
        <v>422801.2</v>
      </c>
    </row>
    <row r="193" spans="1:7" x14ac:dyDescent="0.25">
      <c r="A193" t="s">
        <v>194</v>
      </c>
      <c r="B193" t="s">
        <v>14</v>
      </c>
      <c r="C193" t="s">
        <v>15</v>
      </c>
      <c r="D193" t="s">
        <v>16</v>
      </c>
      <c r="E193" t="s">
        <v>17</v>
      </c>
      <c r="F193">
        <v>2027</v>
      </c>
      <c r="G193">
        <v>433234.9</v>
      </c>
    </row>
    <row r="194" spans="1:7" x14ac:dyDescent="0.25">
      <c r="A194" t="s">
        <v>194</v>
      </c>
      <c r="B194" t="s">
        <v>14</v>
      </c>
      <c r="C194" t="s">
        <v>15</v>
      </c>
      <c r="D194" t="s">
        <v>16</v>
      </c>
      <c r="E194" t="s">
        <v>17</v>
      </c>
      <c r="F194">
        <v>2028</v>
      </c>
      <c r="G194">
        <v>443887.7</v>
      </c>
    </row>
    <row r="195" spans="1:7" x14ac:dyDescent="0.25">
      <c r="A195" t="s">
        <v>194</v>
      </c>
      <c r="B195" t="s">
        <v>14</v>
      </c>
      <c r="C195" t="s">
        <v>15</v>
      </c>
      <c r="D195" t="s">
        <v>16</v>
      </c>
      <c r="E195" t="s">
        <v>17</v>
      </c>
      <c r="F195">
        <v>2029</v>
      </c>
      <c r="G195">
        <v>454669.3</v>
      </c>
    </row>
    <row r="196" spans="1:7" x14ac:dyDescent="0.25">
      <c r="A196" t="s">
        <v>194</v>
      </c>
      <c r="B196" t="s">
        <v>14</v>
      </c>
      <c r="C196" t="s">
        <v>15</v>
      </c>
      <c r="D196" t="s">
        <v>16</v>
      </c>
      <c r="E196" t="s">
        <v>17</v>
      </c>
      <c r="F196">
        <v>2030</v>
      </c>
      <c r="G196">
        <v>465478</v>
      </c>
    </row>
    <row r="197" spans="1:7" x14ac:dyDescent="0.25">
      <c r="A197" t="s">
        <v>194</v>
      </c>
      <c r="B197" t="s">
        <v>14</v>
      </c>
      <c r="C197" t="s">
        <v>15</v>
      </c>
      <c r="D197" t="s">
        <v>16</v>
      </c>
      <c r="E197" t="s">
        <v>17</v>
      </c>
      <c r="F197">
        <v>2031</v>
      </c>
      <c r="G197">
        <v>476217.2</v>
      </c>
    </row>
    <row r="198" spans="1:7" x14ac:dyDescent="0.25">
      <c r="A198" t="s">
        <v>194</v>
      </c>
      <c r="B198" t="s">
        <v>14</v>
      </c>
      <c r="C198" t="s">
        <v>15</v>
      </c>
      <c r="D198" t="s">
        <v>16</v>
      </c>
      <c r="E198" t="s">
        <v>17</v>
      </c>
      <c r="F198">
        <v>2032</v>
      </c>
      <c r="G198">
        <v>486802</v>
      </c>
    </row>
    <row r="199" spans="1:7" x14ac:dyDescent="0.25">
      <c r="A199" t="s">
        <v>194</v>
      </c>
      <c r="B199" t="s">
        <v>14</v>
      </c>
      <c r="C199" t="s">
        <v>15</v>
      </c>
      <c r="D199" t="s">
        <v>16</v>
      </c>
      <c r="E199" t="s">
        <v>17</v>
      </c>
      <c r="F199">
        <v>2033</v>
      </c>
      <c r="G199">
        <v>497170.9</v>
      </c>
    </row>
    <row r="200" spans="1:7" x14ac:dyDescent="0.25">
      <c r="A200" t="s">
        <v>194</v>
      </c>
      <c r="B200" t="s">
        <v>14</v>
      </c>
      <c r="C200" t="s">
        <v>15</v>
      </c>
      <c r="D200" t="s">
        <v>16</v>
      </c>
      <c r="E200" t="s">
        <v>17</v>
      </c>
      <c r="F200">
        <v>2034</v>
      </c>
      <c r="G200">
        <v>507281.1</v>
      </c>
    </row>
    <row r="201" spans="1:7" x14ac:dyDescent="0.25">
      <c r="A201" t="s">
        <v>194</v>
      </c>
      <c r="B201" t="s">
        <v>14</v>
      </c>
      <c r="C201" t="s">
        <v>15</v>
      </c>
      <c r="D201" t="s">
        <v>16</v>
      </c>
      <c r="E201" t="s">
        <v>17</v>
      </c>
      <c r="F201">
        <v>2035</v>
      </c>
      <c r="G201">
        <v>517122.6</v>
      </c>
    </row>
    <row r="202" spans="1:7" x14ac:dyDescent="0.25">
      <c r="A202" t="s">
        <v>194</v>
      </c>
      <c r="B202" t="s">
        <v>14</v>
      </c>
      <c r="C202" t="s">
        <v>15</v>
      </c>
      <c r="D202" t="s">
        <v>16</v>
      </c>
      <c r="E202" t="s">
        <v>17</v>
      </c>
      <c r="F202">
        <v>2036</v>
      </c>
      <c r="G202">
        <v>526716.5</v>
      </c>
    </row>
    <row r="203" spans="1:7" x14ac:dyDescent="0.25">
      <c r="A203" t="s">
        <v>194</v>
      </c>
      <c r="B203" t="s">
        <v>14</v>
      </c>
      <c r="C203" t="s">
        <v>15</v>
      </c>
      <c r="D203" t="s">
        <v>16</v>
      </c>
      <c r="E203" t="s">
        <v>17</v>
      </c>
      <c r="F203">
        <v>2037</v>
      </c>
      <c r="G203">
        <v>536156.1</v>
      </c>
    </row>
    <row r="204" spans="1:7" x14ac:dyDescent="0.25">
      <c r="A204" t="s">
        <v>194</v>
      </c>
      <c r="B204" t="s">
        <v>14</v>
      </c>
      <c r="C204" t="s">
        <v>15</v>
      </c>
      <c r="D204" t="s">
        <v>16</v>
      </c>
      <c r="E204" t="s">
        <v>17</v>
      </c>
      <c r="F204">
        <v>2038</v>
      </c>
      <c r="G204">
        <v>545496.1</v>
      </c>
    </row>
    <row r="205" spans="1:7" x14ac:dyDescent="0.25">
      <c r="A205" t="s">
        <v>194</v>
      </c>
      <c r="B205" t="s">
        <v>14</v>
      </c>
      <c r="C205" t="s">
        <v>15</v>
      </c>
      <c r="D205" t="s">
        <v>16</v>
      </c>
      <c r="E205" t="s">
        <v>17</v>
      </c>
      <c r="F205">
        <v>2039</v>
      </c>
      <c r="G205">
        <v>554804.80000000005</v>
      </c>
    </row>
    <row r="206" spans="1:7" x14ac:dyDescent="0.25">
      <c r="A206" t="s">
        <v>194</v>
      </c>
      <c r="B206" t="s">
        <v>14</v>
      </c>
      <c r="C206" t="s">
        <v>15</v>
      </c>
      <c r="D206" t="s">
        <v>16</v>
      </c>
      <c r="E206" t="s">
        <v>17</v>
      </c>
      <c r="F206">
        <v>2040</v>
      </c>
      <c r="G206">
        <v>564168.4</v>
      </c>
    </row>
    <row r="207" spans="1:7" x14ac:dyDescent="0.25">
      <c r="A207" t="s">
        <v>194</v>
      </c>
      <c r="B207" t="s">
        <v>14</v>
      </c>
      <c r="C207" t="s">
        <v>15</v>
      </c>
      <c r="D207" t="s">
        <v>16</v>
      </c>
      <c r="E207" t="s">
        <v>17</v>
      </c>
      <c r="F207">
        <v>2041</v>
      </c>
      <c r="G207">
        <v>573665.1</v>
      </c>
    </row>
    <row r="208" spans="1:7" x14ac:dyDescent="0.25">
      <c r="A208" t="s">
        <v>194</v>
      </c>
      <c r="B208" t="s">
        <v>14</v>
      </c>
      <c r="C208" t="s">
        <v>15</v>
      </c>
      <c r="D208" t="s">
        <v>16</v>
      </c>
      <c r="E208" t="s">
        <v>17</v>
      </c>
      <c r="F208">
        <v>2042</v>
      </c>
      <c r="G208">
        <v>583264.30000000005</v>
      </c>
    </row>
    <row r="209" spans="1:7" x14ac:dyDescent="0.25">
      <c r="A209" t="s">
        <v>194</v>
      </c>
      <c r="B209" t="s">
        <v>14</v>
      </c>
      <c r="C209" t="s">
        <v>15</v>
      </c>
      <c r="D209" t="s">
        <v>16</v>
      </c>
      <c r="E209" t="s">
        <v>17</v>
      </c>
      <c r="F209">
        <v>2043</v>
      </c>
      <c r="G209">
        <v>592950.5</v>
      </c>
    </row>
    <row r="210" spans="1:7" x14ac:dyDescent="0.25">
      <c r="A210" t="s">
        <v>194</v>
      </c>
      <c r="B210" t="s">
        <v>14</v>
      </c>
      <c r="C210" t="s">
        <v>15</v>
      </c>
      <c r="D210" t="s">
        <v>16</v>
      </c>
      <c r="E210" t="s">
        <v>17</v>
      </c>
      <c r="F210">
        <v>2044</v>
      </c>
      <c r="G210">
        <v>602685.1</v>
      </c>
    </row>
    <row r="211" spans="1:7" x14ac:dyDescent="0.25">
      <c r="A211" t="s">
        <v>194</v>
      </c>
      <c r="B211" t="s">
        <v>14</v>
      </c>
      <c r="C211" t="s">
        <v>15</v>
      </c>
      <c r="D211" t="s">
        <v>16</v>
      </c>
      <c r="E211" t="s">
        <v>17</v>
      </c>
      <c r="F211">
        <v>2045</v>
      </c>
      <c r="G211">
        <v>612424.69999999995</v>
      </c>
    </row>
    <row r="212" spans="1:7" x14ac:dyDescent="0.25">
      <c r="A212" t="s">
        <v>194</v>
      </c>
      <c r="B212" t="s">
        <v>14</v>
      </c>
      <c r="C212" t="s">
        <v>15</v>
      </c>
      <c r="D212" t="s">
        <v>16</v>
      </c>
      <c r="E212" t="s">
        <v>17</v>
      </c>
      <c r="F212">
        <v>2046</v>
      </c>
      <c r="G212">
        <v>622130</v>
      </c>
    </row>
    <row r="213" spans="1:7" x14ac:dyDescent="0.25">
      <c r="A213" t="s">
        <v>194</v>
      </c>
      <c r="B213" t="s">
        <v>14</v>
      </c>
      <c r="C213" t="s">
        <v>15</v>
      </c>
      <c r="D213" t="s">
        <v>16</v>
      </c>
      <c r="E213" t="s">
        <v>17</v>
      </c>
      <c r="F213">
        <v>2047</v>
      </c>
      <c r="G213">
        <v>631827.69999999995</v>
      </c>
    </row>
    <row r="214" spans="1:7" x14ac:dyDescent="0.25">
      <c r="A214" t="s">
        <v>194</v>
      </c>
      <c r="B214" t="s">
        <v>14</v>
      </c>
      <c r="C214" t="s">
        <v>15</v>
      </c>
      <c r="D214" t="s">
        <v>16</v>
      </c>
      <c r="E214" t="s">
        <v>17</v>
      </c>
      <c r="F214">
        <v>2048</v>
      </c>
      <c r="G214">
        <v>641486.5</v>
      </c>
    </row>
    <row r="215" spans="1:7" x14ac:dyDescent="0.25">
      <c r="A215" t="s">
        <v>194</v>
      </c>
      <c r="B215" t="s">
        <v>14</v>
      </c>
      <c r="C215" t="s">
        <v>15</v>
      </c>
      <c r="D215" t="s">
        <v>16</v>
      </c>
      <c r="E215" t="s">
        <v>17</v>
      </c>
      <c r="F215">
        <v>2049</v>
      </c>
      <c r="G215">
        <v>651099.1</v>
      </c>
    </row>
    <row r="216" spans="1:7" x14ac:dyDescent="0.25">
      <c r="A216" t="s">
        <v>194</v>
      </c>
      <c r="B216" t="s">
        <v>14</v>
      </c>
      <c r="C216" t="s">
        <v>15</v>
      </c>
      <c r="D216" t="s">
        <v>16</v>
      </c>
      <c r="E216" t="s">
        <v>17</v>
      </c>
      <c r="F216">
        <v>2050</v>
      </c>
      <c r="G216">
        <v>660699.5</v>
      </c>
    </row>
    <row r="217" spans="1:7" x14ac:dyDescent="0.25">
      <c r="A217" t="s">
        <v>194</v>
      </c>
      <c r="B217" t="s">
        <v>14</v>
      </c>
      <c r="C217" t="s">
        <v>15</v>
      </c>
      <c r="D217" t="s">
        <v>16</v>
      </c>
      <c r="E217" t="s">
        <v>17</v>
      </c>
      <c r="F217">
        <v>2051</v>
      </c>
      <c r="G217">
        <v>670356.6</v>
      </c>
    </row>
    <row r="218" spans="1:7" x14ac:dyDescent="0.25">
      <c r="A218" t="s">
        <v>194</v>
      </c>
      <c r="B218" t="s">
        <v>14</v>
      </c>
      <c r="C218" t="s">
        <v>15</v>
      </c>
      <c r="D218" t="s">
        <v>16</v>
      </c>
      <c r="E218" t="s">
        <v>17</v>
      </c>
      <c r="F218">
        <v>2052</v>
      </c>
      <c r="G218">
        <v>680098</v>
      </c>
    </row>
    <row r="219" spans="1:7" x14ac:dyDescent="0.25">
      <c r="A219" t="s">
        <v>194</v>
      </c>
      <c r="B219" t="s">
        <v>14</v>
      </c>
      <c r="C219" t="s">
        <v>15</v>
      </c>
      <c r="D219" t="s">
        <v>16</v>
      </c>
      <c r="E219" t="s">
        <v>17</v>
      </c>
      <c r="F219">
        <v>2053</v>
      </c>
      <c r="G219">
        <v>690039.1</v>
      </c>
    </row>
    <row r="220" spans="1:7" x14ac:dyDescent="0.25">
      <c r="A220" t="s">
        <v>194</v>
      </c>
      <c r="B220" t="s">
        <v>14</v>
      </c>
      <c r="C220" t="s">
        <v>15</v>
      </c>
      <c r="D220" t="s">
        <v>16</v>
      </c>
      <c r="E220" t="s">
        <v>17</v>
      </c>
      <c r="F220">
        <v>2054</v>
      </c>
      <c r="G220">
        <v>700295.1</v>
      </c>
    </row>
    <row r="221" spans="1:7" x14ac:dyDescent="0.25">
      <c r="A221" t="s">
        <v>194</v>
      </c>
      <c r="B221" t="s">
        <v>14</v>
      </c>
      <c r="C221" t="s">
        <v>15</v>
      </c>
      <c r="D221" t="s">
        <v>16</v>
      </c>
      <c r="E221" t="s">
        <v>17</v>
      </c>
      <c r="F221">
        <v>2055</v>
      </c>
      <c r="G221">
        <v>710972.7</v>
      </c>
    </row>
    <row r="222" spans="1:7" x14ac:dyDescent="0.25">
      <c r="A222" t="s">
        <v>194</v>
      </c>
      <c r="B222" t="s">
        <v>14</v>
      </c>
      <c r="C222" t="s">
        <v>15</v>
      </c>
      <c r="D222" t="s">
        <v>16</v>
      </c>
      <c r="E222" t="s">
        <v>17</v>
      </c>
      <c r="F222">
        <v>2056</v>
      </c>
      <c r="G222">
        <v>722126.6</v>
      </c>
    </row>
    <row r="223" spans="1:7" x14ac:dyDescent="0.25">
      <c r="A223" t="s">
        <v>194</v>
      </c>
      <c r="B223" t="s">
        <v>14</v>
      </c>
      <c r="C223" t="s">
        <v>15</v>
      </c>
      <c r="D223" t="s">
        <v>16</v>
      </c>
      <c r="E223" t="s">
        <v>17</v>
      </c>
      <c r="F223">
        <v>2057</v>
      </c>
      <c r="G223">
        <v>733751.1</v>
      </c>
    </row>
    <row r="224" spans="1:7" x14ac:dyDescent="0.25">
      <c r="A224" t="s">
        <v>194</v>
      </c>
      <c r="B224" t="s">
        <v>14</v>
      </c>
      <c r="C224" t="s">
        <v>15</v>
      </c>
      <c r="D224" t="s">
        <v>16</v>
      </c>
      <c r="E224" t="s">
        <v>17</v>
      </c>
      <c r="F224">
        <v>2058</v>
      </c>
      <c r="G224">
        <v>745793.4</v>
      </c>
    </row>
    <row r="225" spans="1:7" x14ac:dyDescent="0.25">
      <c r="A225" t="s">
        <v>194</v>
      </c>
      <c r="B225" t="s">
        <v>14</v>
      </c>
      <c r="C225" t="s">
        <v>15</v>
      </c>
      <c r="D225" t="s">
        <v>16</v>
      </c>
      <c r="E225" t="s">
        <v>17</v>
      </c>
      <c r="F225">
        <v>2059</v>
      </c>
      <c r="G225">
        <v>758174</v>
      </c>
    </row>
    <row r="226" spans="1:7" x14ac:dyDescent="0.25">
      <c r="A226" t="s">
        <v>194</v>
      </c>
      <c r="B226" t="s">
        <v>14</v>
      </c>
      <c r="C226" t="s">
        <v>15</v>
      </c>
      <c r="D226" t="s">
        <v>16</v>
      </c>
      <c r="E226" t="s">
        <v>17</v>
      </c>
      <c r="F226">
        <v>2060</v>
      </c>
      <c r="G226">
        <v>770808.1</v>
      </c>
    </row>
    <row r="227" spans="1:7" x14ac:dyDescent="0.25">
      <c r="A227" t="s">
        <v>202</v>
      </c>
      <c r="B227" t="s">
        <v>14</v>
      </c>
      <c r="C227" t="s">
        <v>15</v>
      </c>
      <c r="D227" t="s">
        <v>16</v>
      </c>
      <c r="E227" t="s">
        <v>17</v>
      </c>
      <c r="F227">
        <v>2016</v>
      </c>
      <c r="G227">
        <v>257699.961846441</v>
      </c>
    </row>
    <row r="228" spans="1:7" x14ac:dyDescent="0.25">
      <c r="A228" t="s">
        <v>202</v>
      </c>
      <c r="B228" t="s">
        <v>14</v>
      </c>
      <c r="C228" t="s">
        <v>15</v>
      </c>
      <c r="D228" t="s">
        <v>16</v>
      </c>
      <c r="E228" t="s">
        <v>17</v>
      </c>
      <c r="F228">
        <v>2017</v>
      </c>
      <c r="G228">
        <v>263472.79899393499</v>
      </c>
    </row>
    <row r="229" spans="1:7" x14ac:dyDescent="0.25">
      <c r="A229" t="s">
        <v>202</v>
      </c>
      <c r="B229" t="s">
        <v>14</v>
      </c>
      <c r="C229" t="s">
        <v>15</v>
      </c>
      <c r="D229" t="s">
        <v>16</v>
      </c>
      <c r="E229" t="s">
        <v>17</v>
      </c>
      <c r="F229">
        <v>2018</v>
      </c>
      <c r="G229">
        <v>267852.13786391902</v>
      </c>
    </row>
    <row r="230" spans="1:7" x14ac:dyDescent="0.25">
      <c r="A230" t="s">
        <v>202</v>
      </c>
      <c r="B230" t="s">
        <v>14</v>
      </c>
      <c r="C230" t="s">
        <v>15</v>
      </c>
      <c r="D230" t="s">
        <v>16</v>
      </c>
      <c r="E230" t="s">
        <v>17</v>
      </c>
      <c r="F230">
        <v>2019</v>
      </c>
      <c r="G230">
        <v>273072.20214765897</v>
      </c>
    </row>
    <row r="231" spans="1:7" x14ac:dyDescent="0.25">
      <c r="A231" t="s">
        <v>202</v>
      </c>
      <c r="B231" t="s">
        <v>14</v>
      </c>
      <c r="C231" t="s">
        <v>15</v>
      </c>
      <c r="D231" t="s">
        <v>16</v>
      </c>
      <c r="E231" t="s">
        <v>17</v>
      </c>
      <c r="F231">
        <v>2020</v>
      </c>
      <c r="G231">
        <v>276756.8</v>
      </c>
    </row>
    <row r="232" spans="1:7" x14ac:dyDescent="0.25">
      <c r="A232" t="s">
        <v>202</v>
      </c>
      <c r="B232" t="s">
        <v>14</v>
      </c>
      <c r="C232" t="s">
        <v>15</v>
      </c>
      <c r="D232" t="s">
        <v>16</v>
      </c>
      <c r="E232" t="s">
        <v>17</v>
      </c>
      <c r="F232">
        <v>2021</v>
      </c>
      <c r="G232">
        <v>280674.90000000002</v>
      </c>
    </row>
    <row r="233" spans="1:7" x14ac:dyDescent="0.25">
      <c r="A233" t="s">
        <v>202</v>
      </c>
      <c r="B233" t="s">
        <v>14</v>
      </c>
      <c r="C233" t="s">
        <v>15</v>
      </c>
      <c r="D233" t="s">
        <v>16</v>
      </c>
      <c r="E233" t="s">
        <v>17</v>
      </c>
      <c r="F233">
        <v>2022</v>
      </c>
      <c r="G233">
        <v>285198.8</v>
      </c>
    </row>
    <row r="234" spans="1:7" x14ac:dyDescent="0.25">
      <c r="A234" t="s">
        <v>202</v>
      </c>
      <c r="B234" t="s">
        <v>14</v>
      </c>
      <c r="C234" t="s">
        <v>15</v>
      </c>
      <c r="D234" t="s">
        <v>16</v>
      </c>
      <c r="E234" t="s">
        <v>17</v>
      </c>
      <c r="F234">
        <v>2023</v>
      </c>
      <c r="G234">
        <v>290249.2</v>
      </c>
    </row>
    <row r="235" spans="1:7" x14ac:dyDescent="0.25">
      <c r="A235" t="s">
        <v>202</v>
      </c>
      <c r="B235" t="s">
        <v>14</v>
      </c>
      <c r="C235" t="s">
        <v>15</v>
      </c>
      <c r="D235" t="s">
        <v>16</v>
      </c>
      <c r="E235" t="s">
        <v>17</v>
      </c>
      <c r="F235">
        <v>2024</v>
      </c>
      <c r="G235">
        <v>295664.3</v>
      </c>
    </row>
    <row r="236" spans="1:7" x14ac:dyDescent="0.25">
      <c r="A236" t="s">
        <v>202</v>
      </c>
      <c r="B236" t="s">
        <v>14</v>
      </c>
      <c r="C236" t="s">
        <v>15</v>
      </c>
      <c r="D236" t="s">
        <v>16</v>
      </c>
      <c r="E236" t="s">
        <v>17</v>
      </c>
      <c r="F236">
        <v>2025</v>
      </c>
      <c r="G236">
        <v>301344.40000000002</v>
      </c>
    </row>
    <row r="237" spans="1:7" x14ac:dyDescent="0.25">
      <c r="A237" t="s">
        <v>202</v>
      </c>
      <c r="B237" t="s">
        <v>14</v>
      </c>
      <c r="C237" t="s">
        <v>15</v>
      </c>
      <c r="D237" t="s">
        <v>16</v>
      </c>
      <c r="E237" t="s">
        <v>17</v>
      </c>
      <c r="F237">
        <v>2026</v>
      </c>
      <c r="G237">
        <v>307213.8</v>
      </c>
    </row>
    <row r="238" spans="1:7" x14ac:dyDescent="0.25">
      <c r="A238" t="s">
        <v>202</v>
      </c>
      <c r="B238" t="s">
        <v>14</v>
      </c>
      <c r="C238" t="s">
        <v>15</v>
      </c>
      <c r="D238" t="s">
        <v>16</v>
      </c>
      <c r="E238" t="s">
        <v>17</v>
      </c>
      <c r="F238">
        <v>2027</v>
      </c>
      <c r="G238">
        <v>313193.5</v>
      </c>
    </row>
    <row r="239" spans="1:7" x14ac:dyDescent="0.25">
      <c r="A239" t="s">
        <v>202</v>
      </c>
      <c r="B239" t="s">
        <v>14</v>
      </c>
      <c r="C239" t="s">
        <v>15</v>
      </c>
      <c r="D239" t="s">
        <v>16</v>
      </c>
      <c r="E239" t="s">
        <v>17</v>
      </c>
      <c r="F239">
        <v>2028</v>
      </c>
      <c r="G239">
        <v>319268.90000000002</v>
      </c>
    </row>
    <row r="240" spans="1:7" x14ac:dyDescent="0.25">
      <c r="A240" t="s">
        <v>202</v>
      </c>
      <c r="B240" t="s">
        <v>14</v>
      </c>
      <c r="C240" t="s">
        <v>15</v>
      </c>
      <c r="D240" t="s">
        <v>16</v>
      </c>
      <c r="E240" t="s">
        <v>17</v>
      </c>
      <c r="F240">
        <v>2029</v>
      </c>
      <c r="G240">
        <v>325441</v>
      </c>
    </row>
    <row r="241" spans="1:7" x14ac:dyDescent="0.25">
      <c r="A241" t="s">
        <v>202</v>
      </c>
      <c r="B241" t="s">
        <v>14</v>
      </c>
      <c r="C241" t="s">
        <v>15</v>
      </c>
      <c r="D241" t="s">
        <v>16</v>
      </c>
      <c r="E241" t="s">
        <v>17</v>
      </c>
      <c r="F241">
        <v>2030</v>
      </c>
      <c r="G241">
        <v>331720.7</v>
      </c>
    </row>
    <row r="242" spans="1:7" x14ac:dyDescent="0.25">
      <c r="A242" t="s">
        <v>202</v>
      </c>
      <c r="B242" t="s">
        <v>14</v>
      </c>
      <c r="C242" t="s">
        <v>15</v>
      </c>
      <c r="D242" t="s">
        <v>16</v>
      </c>
      <c r="E242" t="s">
        <v>17</v>
      </c>
      <c r="F242">
        <v>2031</v>
      </c>
      <c r="G242">
        <v>338121.7</v>
      </c>
    </row>
    <row r="243" spans="1:7" x14ac:dyDescent="0.25">
      <c r="A243" t="s">
        <v>202</v>
      </c>
      <c r="B243" t="s">
        <v>14</v>
      </c>
      <c r="C243" t="s">
        <v>15</v>
      </c>
      <c r="D243" t="s">
        <v>16</v>
      </c>
      <c r="E243" t="s">
        <v>17</v>
      </c>
      <c r="F243">
        <v>2032</v>
      </c>
      <c r="G243">
        <v>344661.8</v>
      </c>
    </row>
    <row r="244" spans="1:7" x14ac:dyDescent="0.25">
      <c r="A244" t="s">
        <v>202</v>
      </c>
      <c r="B244" t="s">
        <v>14</v>
      </c>
      <c r="C244" t="s">
        <v>15</v>
      </c>
      <c r="D244" t="s">
        <v>16</v>
      </c>
      <c r="E244" t="s">
        <v>17</v>
      </c>
      <c r="F244">
        <v>2033</v>
      </c>
      <c r="G244">
        <v>351363.5</v>
      </c>
    </row>
    <row r="245" spans="1:7" x14ac:dyDescent="0.25">
      <c r="A245" t="s">
        <v>202</v>
      </c>
      <c r="B245" t="s">
        <v>14</v>
      </c>
      <c r="C245" t="s">
        <v>15</v>
      </c>
      <c r="D245" t="s">
        <v>16</v>
      </c>
      <c r="E245" t="s">
        <v>17</v>
      </c>
      <c r="F245">
        <v>2034</v>
      </c>
      <c r="G245">
        <v>358248.2</v>
      </c>
    </row>
    <row r="246" spans="1:7" x14ac:dyDescent="0.25">
      <c r="A246" t="s">
        <v>202</v>
      </c>
      <c r="B246" t="s">
        <v>14</v>
      </c>
      <c r="C246" t="s">
        <v>15</v>
      </c>
      <c r="D246" t="s">
        <v>16</v>
      </c>
      <c r="E246" t="s">
        <v>17</v>
      </c>
      <c r="F246">
        <v>2035</v>
      </c>
      <c r="G246">
        <v>365325.7</v>
      </c>
    </row>
    <row r="247" spans="1:7" x14ac:dyDescent="0.25">
      <c r="A247" t="s">
        <v>202</v>
      </c>
      <c r="B247" t="s">
        <v>14</v>
      </c>
      <c r="C247" t="s">
        <v>15</v>
      </c>
      <c r="D247" t="s">
        <v>16</v>
      </c>
      <c r="E247" t="s">
        <v>17</v>
      </c>
      <c r="F247">
        <v>2036</v>
      </c>
      <c r="G247">
        <v>372598.3</v>
      </c>
    </row>
    <row r="248" spans="1:7" x14ac:dyDescent="0.25">
      <c r="A248" t="s">
        <v>202</v>
      </c>
      <c r="B248" t="s">
        <v>14</v>
      </c>
      <c r="C248" t="s">
        <v>15</v>
      </c>
      <c r="D248" t="s">
        <v>16</v>
      </c>
      <c r="E248" t="s">
        <v>17</v>
      </c>
      <c r="F248">
        <v>2037</v>
      </c>
      <c r="G248">
        <v>380070.1</v>
      </c>
    </row>
    <row r="249" spans="1:7" x14ac:dyDescent="0.25">
      <c r="A249" t="s">
        <v>202</v>
      </c>
      <c r="B249" t="s">
        <v>14</v>
      </c>
      <c r="C249" t="s">
        <v>15</v>
      </c>
      <c r="D249" t="s">
        <v>16</v>
      </c>
      <c r="E249" t="s">
        <v>17</v>
      </c>
      <c r="F249">
        <v>2038</v>
      </c>
      <c r="G249">
        <v>387747.7</v>
      </c>
    </row>
    <row r="250" spans="1:7" x14ac:dyDescent="0.25">
      <c r="A250" t="s">
        <v>202</v>
      </c>
      <c r="B250" t="s">
        <v>14</v>
      </c>
      <c r="C250" t="s">
        <v>15</v>
      </c>
      <c r="D250" t="s">
        <v>16</v>
      </c>
      <c r="E250" t="s">
        <v>17</v>
      </c>
      <c r="F250">
        <v>2039</v>
      </c>
      <c r="G250">
        <v>395643.5</v>
      </c>
    </row>
    <row r="251" spans="1:7" x14ac:dyDescent="0.25">
      <c r="A251" t="s">
        <v>202</v>
      </c>
      <c r="B251" t="s">
        <v>14</v>
      </c>
      <c r="C251" t="s">
        <v>15</v>
      </c>
      <c r="D251" t="s">
        <v>16</v>
      </c>
      <c r="E251" t="s">
        <v>17</v>
      </c>
      <c r="F251">
        <v>2040</v>
      </c>
      <c r="G251">
        <v>403775.4</v>
      </c>
    </row>
    <row r="252" spans="1:7" x14ac:dyDescent="0.25">
      <c r="A252" t="s">
        <v>202</v>
      </c>
      <c r="B252" t="s">
        <v>14</v>
      </c>
      <c r="C252" t="s">
        <v>15</v>
      </c>
      <c r="D252" t="s">
        <v>16</v>
      </c>
      <c r="E252" t="s">
        <v>17</v>
      </c>
      <c r="F252">
        <v>2041</v>
      </c>
      <c r="G252">
        <v>412166</v>
      </c>
    </row>
    <row r="253" spans="1:7" x14ac:dyDescent="0.25">
      <c r="A253" t="s">
        <v>202</v>
      </c>
      <c r="B253" t="s">
        <v>14</v>
      </c>
      <c r="C253" t="s">
        <v>15</v>
      </c>
      <c r="D253" t="s">
        <v>16</v>
      </c>
      <c r="E253" t="s">
        <v>17</v>
      </c>
      <c r="F253">
        <v>2042</v>
      </c>
      <c r="G253">
        <v>420839</v>
      </c>
    </row>
    <row r="254" spans="1:7" x14ac:dyDescent="0.25">
      <c r="A254" t="s">
        <v>202</v>
      </c>
      <c r="B254" t="s">
        <v>14</v>
      </c>
      <c r="C254" t="s">
        <v>15</v>
      </c>
      <c r="D254" t="s">
        <v>16</v>
      </c>
      <c r="E254" t="s">
        <v>17</v>
      </c>
      <c r="F254">
        <v>2043</v>
      </c>
      <c r="G254">
        <v>429807.2</v>
      </c>
    </row>
    <row r="255" spans="1:7" x14ac:dyDescent="0.25">
      <c r="A255" t="s">
        <v>202</v>
      </c>
      <c r="B255" t="s">
        <v>14</v>
      </c>
      <c r="C255" t="s">
        <v>15</v>
      </c>
      <c r="D255" t="s">
        <v>16</v>
      </c>
      <c r="E255" t="s">
        <v>17</v>
      </c>
      <c r="F255">
        <v>2044</v>
      </c>
      <c r="G255">
        <v>439067.5</v>
      </c>
    </row>
    <row r="256" spans="1:7" x14ac:dyDescent="0.25">
      <c r="A256" t="s">
        <v>202</v>
      </c>
      <c r="B256" t="s">
        <v>14</v>
      </c>
      <c r="C256" t="s">
        <v>15</v>
      </c>
      <c r="D256" t="s">
        <v>16</v>
      </c>
      <c r="E256" t="s">
        <v>17</v>
      </c>
      <c r="F256">
        <v>2045</v>
      </c>
      <c r="G256">
        <v>448599.2</v>
      </c>
    </row>
    <row r="257" spans="1:7" x14ac:dyDescent="0.25">
      <c r="A257" t="s">
        <v>202</v>
      </c>
      <c r="B257" t="s">
        <v>14</v>
      </c>
      <c r="C257" t="s">
        <v>15</v>
      </c>
      <c r="D257" t="s">
        <v>16</v>
      </c>
      <c r="E257" t="s">
        <v>17</v>
      </c>
      <c r="F257">
        <v>2046</v>
      </c>
      <c r="G257">
        <v>458369.7</v>
      </c>
    </row>
    <row r="258" spans="1:7" x14ac:dyDescent="0.25">
      <c r="A258" t="s">
        <v>202</v>
      </c>
      <c r="B258" t="s">
        <v>14</v>
      </c>
      <c r="C258" t="s">
        <v>15</v>
      </c>
      <c r="D258" t="s">
        <v>16</v>
      </c>
      <c r="E258" t="s">
        <v>17</v>
      </c>
      <c r="F258">
        <v>2047</v>
      </c>
      <c r="G258">
        <v>468394.9</v>
      </c>
    </row>
    <row r="259" spans="1:7" x14ac:dyDescent="0.25">
      <c r="A259" t="s">
        <v>202</v>
      </c>
      <c r="B259" t="s">
        <v>14</v>
      </c>
      <c r="C259" t="s">
        <v>15</v>
      </c>
      <c r="D259" t="s">
        <v>16</v>
      </c>
      <c r="E259" t="s">
        <v>17</v>
      </c>
      <c r="F259">
        <v>2048</v>
      </c>
      <c r="G259">
        <v>478639.9</v>
      </c>
    </row>
    <row r="260" spans="1:7" x14ac:dyDescent="0.25">
      <c r="A260" t="s">
        <v>202</v>
      </c>
      <c r="B260" t="s">
        <v>14</v>
      </c>
      <c r="C260" t="s">
        <v>15</v>
      </c>
      <c r="D260" t="s">
        <v>16</v>
      </c>
      <c r="E260" t="s">
        <v>17</v>
      </c>
      <c r="F260">
        <v>2049</v>
      </c>
      <c r="G260">
        <v>489074.1</v>
      </c>
    </row>
    <row r="261" spans="1:7" x14ac:dyDescent="0.25">
      <c r="A261" t="s">
        <v>202</v>
      </c>
      <c r="B261" t="s">
        <v>14</v>
      </c>
      <c r="C261" t="s">
        <v>15</v>
      </c>
      <c r="D261" t="s">
        <v>16</v>
      </c>
      <c r="E261" t="s">
        <v>17</v>
      </c>
      <c r="F261">
        <v>2050</v>
      </c>
      <c r="G261">
        <v>499674.8</v>
      </c>
    </row>
    <row r="262" spans="1:7" x14ac:dyDescent="0.25">
      <c r="A262" t="s">
        <v>202</v>
      </c>
      <c r="B262" t="s">
        <v>14</v>
      </c>
      <c r="C262" t="s">
        <v>15</v>
      </c>
      <c r="D262" t="s">
        <v>16</v>
      </c>
      <c r="E262" t="s">
        <v>17</v>
      </c>
      <c r="F262">
        <v>2051</v>
      </c>
      <c r="G262">
        <v>510433.2</v>
      </c>
    </row>
    <row r="263" spans="1:7" x14ac:dyDescent="0.25">
      <c r="A263" t="s">
        <v>202</v>
      </c>
      <c r="B263" t="s">
        <v>14</v>
      </c>
      <c r="C263" t="s">
        <v>15</v>
      </c>
      <c r="D263" t="s">
        <v>16</v>
      </c>
      <c r="E263" t="s">
        <v>17</v>
      </c>
      <c r="F263">
        <v>2052</v>
      </c>
      <c r="G263">
        <v>521297.3</v>
      </c>
    </row>
    <row r="264" spans="1:7" x14ac:dyDescent="0.25">
      <c r="A264" t="s">
        <v>202</v>
      </c>
      <c r="B264" t="s">
        <v>14</v>
      </c>
      <c r="C264" t="s">
        <v>15</v>
      </c>
      <c r="D264" t="s">
        <v>16</v>
      </c>
      <c r="E264" t="s">
        <v>17</v>
      </c>
      <c r="F264">
        <v>2053</v>
      </c>
      <c r="G264">
        <v>532273.4</v>
      </c>
    </row>
    <row r="265" spans="1:7" x14ac:dyDescent="0.25">
      <c r="A265" t="s">
        <v>202</v>
      </c>
      <c r="B265" t="s">
        <v>14</v>
      </c>
      <c r="C265" t="s">
        <v>15</v>
      </c>
      <c r="D265" t="s">
        <v>16</v>
      </c>
      <c r="E265" t="s">
        <v>17</v>
      </c>
      <c r="F265">
        <v>2054</v>
      </c>
      <c r="G265">
        <v>543370.80000000005</v>
      </c>
    </row>
    <row r="266" spans="1:7" x14ac:dyDescent="0.25">
      <c r="A266" t="s">
        <v>202</v>
      </c>
      <c r="B266" t="s">
        <v>14</v>
      </c>
      <c r="C266" t="s">
        <v>15</v>
      </c>
      <c r="D266" t="s">
        <v>16</v>
      </c>
      <c r="E266" t="s">
        <v>17</v>
      </c>
      <c r="F266">
        <v>2055</v>
      </c>
      <c r="G266">
        <v>554603.80000000005</v>
      </c>
    </row>
    <row r="267" spans="1:7" x14ac:dyDescent="0.25">
      <c r="A267" t="s">
        <v>202</v>
      </c>
      <c r="B267" t="s">
        <v>14</v>
      </c>
      <c r="C267" t="s">
        <v>15</v>
      </c>
      <c r="D267" t="s">
        <v>16</v>
      </c>
      <c r="E267" t="s">
        <v>17</v>
      </c>
      <c r="F267">
        <v>2056</v>
      </c>
      <c r="G267">
        <v>565992</v>
      </c>
    </row>
    <row r="268" spans="1:7" x14ac:dyDescent="0.25">
      <c r="A268" t="s">
        <v>202</v>
      </c>
      <c r="B268" t="s">
        <v>14</v>
      </c>
      <c r="C268" t="s">
        <v>15</v>
      </c>
      <c r="D268" t="s">
        <v>16</v>
      </c>
      <c r="E268" t="s">
        <v>17</v>
      </c>
      <c r="F268">
        <v>2057</v>
      </c>
      <c r="G268">
        <v>577556.5</v>
      </c>
    </row>
    <row r="269" spans="1:7" x14ac:dyDescent="0.25">
      <c r="A269" t="s">
        <v>202</v>
      </c>
      <c r="B269" t="s">
        <v>14</v>
      </c>
      <c r="C269" t="s">
        <v>15</v>
      </c>
      <c r="D269" t="s">
        <v>16</v>
      </c>
      <c r="E269" t="s">
        <v>17</v>
      </c>
      <c r="F269">
        <v>2058</v>
      </c>
      <c r="G269">
        <v>589313.9</v>
      </c>
    </row>
    <row r="270" spans="1:7" x14ac:dyDescent="0.25">
      <c r="A270" t="s">
        <v>202</v>
      </c>
      <c r="B270" t="s">
        <v>14</v>
      </c>
      <c r="C270" t="s">
        <v>15</v>
      </c>
      <c r="D270" t="s">
        <v>16</v>
      </c>
      <c r="E270" t="s">
        <v>17</v>
      </c>
      <c r="F270">
        <v>2059</v>
      </c>
      <c r="G270">
        <v>601283.4</v>
      </c>
    </row>
    <row r="271" spans="1:7" x14ac:dyDescent="0.25">
      <c r="A271" t="s">
        <v>202</v>
      </c>
      <c r="B271" t="s">
        <v>14</v>
      </c>
      <c r="C271" t="s">
        <v>15</v>
      </c>
      <c r="D271" t="s">
        <v>16</v>
      </c>
      <c r="E271" t="s">
        <v>17</v>
      </c>
      <c r="F271">
        <v>2060</v>
      </c>
      <c r="G271">
        <v>613481.19999999995</v>
      </c>
    </row>
    <row r="272" spans="1:7" x14ac:dyDescent="0.25">
      <c r="A272" t="s">
        <v>236</v>
      </c>
      <c r="B272" t="s">
        <v>14</v>
      </c>
      <c r="C272" t="s">
        <v>15</v>
      </c>
      <c r="D272" t="s">
        <v>16</v>
      </c>
      <c r="E272" t="s">
        <v>17</v>
      </c>
      <c r="F272">
        <v>2016</v>
      </c>
      <c r="G272">
        <v>212047.392720023</v>
      </c>
    </row>
    <row r="273" spans="1:7" x14ac:dyDescent="0.25">
      <c r="A273" t="s">
        <v>236</v>
      </c>
      <c r="B273" t="s">
        <v>14</v>
      </c>
      <c r="C273" t="s">
        <v>15</v>
      </c>
      <c r="D273" t="s">
        <v>16</v>
      </c>
      <c r="E273" t="s">
        <v>17</v>
      </c>
      <c r="F273">
        <v>2017</v>
      </c>
      <c r="G273">
        <v>217633.29050354101</v>
      </c>
    </row>
    <row r="274" spans="1:7" x14ac:dyDescent="0.25">
      <c r="A274" t="s">
        <v>236</v>
      </c>
      <c r="B274" t="s">
        <v>14</v>
      </c>
      <c r="C274" t="s">
        <v>15</v>
      </c>
      <c r="D274" t="s">
        <v>16</v>
      </c>
      <c r="E274" t="s">
        <v>17</v>
      </c>
      <c r="F274">
        <v>2018</v>
      </c>
      <c r="G274">
        <v>224041.599520758</v>
      </c>
    </row>
    <row r="275" spans="1:7" x14ac:dyDescent="0.25">
      <c r="A275" t="s">
        <v>236</v>
      </c>
      <c r="B275" t="s">
        <v>14</v>
      </c>
      <c r="C275" t="s">
        <v>15</v>
      </c>
      <c r="D275" t="s">
        <v>16</v>
      </c>
      <c r="E275" t="s">
        <v>17</v>
      </c>
      <c r="F275">
        <v>2019</v>
      </c>
      <c r="G275">
        <v>229725.36593822201</v>
      </c>
    </row>
    <row r="276" spans="1:7" x14ac:dyDescent="0.25">
      <c r="A276" t="s">
        <v>236</v>
      </c>
      <c r="B276" t="s">
        <v>14</v>
      </c>
      <c r="C276" t="s">
        <v>15</v>
      </c>
      <c r="D276" t="s">
        <v>16</v>
      </c>
      <c r="E276" t="s">
        <v>17</v>
      </c>
      <c r="F276">
        <v>2020</v>
      </c>
      <c r="G276">
        <v>232163.7</v>
      </c>
    </row>
    <row r="277" spans="1:7" x14ac:dyDescent="0.25">
      <c r="A277" t="s">
        <v>236</v>
      </c>
      <c r="B277" t="s">
        <v>14</v>
      </c>
      <c r="C277" t="s">
        <v>15</v>
      </c>
      <c r="D277" t="s">
        <v>16</v>
      </c>
      <c r="E277" t="s">
        <v>17</v>
      </c>
      <c r="F277">
        <v>2021</v>
      </c>
      <c r="G277">
        <v>234100.7</v>
      </c>
    </row>
    <row r="278" spans="1:7" x14ac:dyDescent="0.25">
      <c r="A278" t="s">
        <v>236</v>
      </c>
      <c r="B278" t="s">
        <v>14</v>
      </c>
      <c r="C278" t="s">
        <v>15</v>
      </c>
      <c r="D278" t="s">
        <v>16</v>
      </c>
      <c r="E278" t="s">
        <v>17</v>
      </c>
      <c r="F278">
        <v>2022</v>
      </c>
      <c r="G278">
        <v>236272.5</v>
      </c>
    </row>
    <row r="279" spans="1:7" x14ac:dyDescent="0.25">
      <c r="A279" t="s">
        <v>236</v>
      </c>
      <c r="B279" t="s">
        <v>14</v>
      </c>
      <c r="C279" t="s">
        <v>15</v>
      </c>
      <c r="D279" t="s">
        <v>16</v>
      </c>
      <c r="E279" t="s">
        <v>17</v>
      </c>
      <c r="F279">
        <v>2023</v>
      </c>
      <c r="G279">
        <v>238810.6</v>
      </c>
    </row>
    <row r="280" spans="1:7" x14ac:dyDescent="0.25">
      <c r="A280" t="s">
        <v>236</v>
      </c>
      <c r="B280" t="s">
        <v>14</v>
      </c>
      <c r="C280" t="s">
        <v>15</v>
      </c>
      <c r="D280" t="s">
        <v>16</v>
      </c>
      <c r="E280" t="s">
        <v>17</v>
      </c>
      <c r="F280">
        <v>2024</v>
      </c>
      <c r="G280">
        <v>241694.4</v>
      </c>
    </row>
    <row r="281" spans="1:7" x14ac:dyDescent="0.25">
      <c r="A281" t="s">
        <v>236</v>
      </c>
      <c r="B281" t="s">
        <v>14</v>
      </c>
      <c r="C281" t="s">
        <v>15</v>
      </c>
      <c r="D281" t="s">
        <v>16</v>
      </c>
      <c r="E281" t="s">
        <v>17</v>
      </c>
      <c r="F281">
        <v>2025</v>
      </c>
      <c r="G281">
        <v>244847</v>
      </c>
    </row>
    <row r="282" spans="1:7" x14ac:dyDescent="0.25">
      <c r="A282" t="s">
        <v>236</v>
      </c>
      <c r="B282" t="s">
        <v>14</v>
      </c>
      <c r="C282" t="s">
        <v>15</v>
      </c>
      <c r="D282" t="s">
        <v>16</v>
      </c>
      <c r="E282" t="s">
        <v>17</v>
      </c>
      <c r="F282">
        <v>2026</v>
      </c>
      <c r="G282">
        <v>248195.1</v>
      </c>
    </row>
    <row r="283" spans="1:7" x14ac:dyDescent="0.25">
      <c r="A283" t="s">
        <v>236</v>
      </c>
      <c r="B283" t="s">
        <v>14</v>
      </c>
      <c r="C283" t="s">
        <v>15</v>
      </c>
      <c r="D283" t="s">
        <v>16</v>
      </c>
      <c r="E283" t="s">
        <v>17</v>
      </c>
      <c r="F283">
        <v>2027</v>
      </c>
      <c r="G283">
        <v>251682.7</v>
      </c>
    </row>
    <row r="284" spans="1:7" x14ac:dyDescent="0.25">
      <c r="A284" t="s">
        <v>236</v>
      </c>
      <c r="B284" t="s">
        <v>14</v>
      </c>
      <c r="C284" t="s">
        <v>15</v>
      </c>
      <c r="D284" t="s">
        <v>16</v>
      </c>
      <c r="E284" t="s">
        <v>17</v>
      </c>
      <c r="F284">
        <v>2028</v>
      </c>
      <c r="G284">
        <v>255275.9</v>
      </c>
    </row>
    <row r="285" spans="1:7" x14ac:dyDescent="0.25">
      <c r="A285" t="s">
        <v>236</v>
      </c>
      <c r="B285" t="s">
        <v>14</v>
      </c>
      <c r="C285" t="s">
        <v>15</v>
      </c>
      <c r="D285" t="s">
        <v>16</v>
      </c>
      <c r="E285" t="s">
        <v>17</v>
      </c>
      <c r="F285">
        <v>2029</v>
      </c>
      <c r="G285">
        <v>258962.4</v>
      </c>
    </row>
    <row r="286" spans="1:7" x14ac:dyDescent="0.25">
      <c r="A286" t="s">
        <v>236</v>
      </c>
      <c r="B286" t="s">
        <v>14</v>
      </c>
      <c r="C286" t="s">
        <v>15</v>
      </c>
      <c r="D286" t="s">
        <v>16</v>
      </c>
      <c r="E286" t="s">
        <v>17</v>
      </c>
      <c r="F286">
        <v>2030</v>
      </c>
      <c r="G286">
        <v>262742.09999999998</v>
      </c>
    </row>
    <row r="287" spans="1:7" x14ac:dyDescent="0.25">
      <c r="A287" t="s">
        <v>236</v>
      </c>
      <c r="B287" t="s">
        <v>14</v>
      </c>
      <c r="C287" t="s">
        <v>15</v>
      </c>
      <c r="D287" t="s">
        <v>16</v>
      </c>
      <c r="E287" t="s">
        <v>17</v>
      </c>
      <c r="F287">
        <v>2031</v>
      </c>
      <c r="G287">
        <v>266620.7</v>
      </c>
    </row>
    <row r="288" spans="1:7" x14ac:dyDescent="0.25">
      <c r="A288" t="s">
        <v>236</v>
      </c>
      <c r="B288" t="s">
        <v>14</v>
      </c>
      <c r="C288" t="s">
        <v>15</v>
      </c>
      <c r="D288" t="s">
        <v>16</v>
      </c>
      <c r="E288" t="s">
        <v>17</v>
      </c>
      <c r="F288">
        <v>2032</v>
      </c>
      <c r="G288">
        <v>270608.09999999998</v>
      </c>
    </row>
    <row r="289" spans="1:7" x14ac:dyDescent="0.25">
      <c r="A289" t="s">
        <v>236</v>
      </c>
      <c r="B289" t="s">
        <v>14</v>
      </c>
      <c r="C289" t="s">
        <v>15</v>
      </c>
      <c r="D289" t="s">
        <v>16</v>
      </c>
      <c r="E289" t="s">
        <v>17</v>
      </c>
      <c r="F289">
        <v>2033</v>
      </c>
      <c r="G289">
        <v>274712.8</v>
      </c>
    </row>
    <row r="290" spans="1:7" x14ac:dyDescent="0.25">
      <c r="A290" t="s">
        <v>236</v>
      </c>
      <c r="B290" t="s">
        <v>14</v>
      </c>
      <c r="C290" t="s">
        <v>15</v>
      </c>
      <c r="D290" t="s">
        <v>16</v>
      </c>
      <c r="E290" t="s">
        <v>17</v>
      </c>
      <c r="F290">
        <v>2034</v>
      </c>
      <c r="G290">
        <v>278935.59999999998</v>
      </c>
    </row>
    <row r="291" spans="1:7" x14ac:dyDescent="0.25">
      <c r="A291" t="s">
        <v>236</v>
      </c>
      <c r="B291" t="s">
        <v>14</v>
      </c>
      <c r="C291" t="s">
        <v>15</v>
      </c>
      <c r="D291" t="s">
        <v>16</v>
      </c>
      <c r="E291" t="s">
        <v>17</v>
      </c>
      <c r="F291">
        <v>2035</v>
      </c>
      <c r="G291">
        <v>283271.2</v>
      </c>
    </row>
    <row r="292" spans="1:7" x14ac:dyDescent="0.25">
      <c r="A292" t="s">
        <v>236</v>
      </c>
      <c r="B292" t="s">
        <v>14</v>
      </c>
      <c r="C292" t="s">
        <v>15</v>
      </c>
      <c r="D292" t="s">
        <v>16</v>
      </c>
      <c r="E292" t="s">
        <v>17</v>
      </c>
      <c r="F292">
        <v>2036</v>
      </c>
      <c r="G292">
        <v>287714</v>
      </c>
    </row>
    <row r="293" spans="1:7" x14ac:dyDescent="0.25">
      <c r="A293" t="s">
        <v>236</v>
      </c>
      <c r="B293" t="s">
        <v>14</v>
      </c>
      <c r="C293" t="s">
        <v>15</v>
      </c>
      <c r="D293" t="s">
        <v>16</v>
      </c>
      <c r="E293" t="s">
        <v>17</v>
      </c>
      <c r="F293">
        <v>2037</v>
      </c>
      <c r="G293">
        <v>292261.8</v>
      </c>
    </row>
    <row r="294" spans="1:7" x14ac:dyDescent="0.25">
      <c r="A294" t="s">
        <v>236</v>
      </c>
      <c r="B294" t="s">
        <v>14</v>
      </c>
      <c r="C294" t="s">
        <v>15</v>
      </c>
      <c r="D294" t="s">
        <v>16</v>
      </c>
      <c r="E294" t="s">
        <v>17</v>
      </c>
      <c r="F294">
        <v>2038</v>
      </c>
      <c r="G294">
        <v>296911.40000000002</v>
      </c>
    </row>
    <row r="295" spans="1:7" x14ac:dyDescent="0.25">
      <c r="A295" t="s">
        <v>236</v>
      </c>
      <c r="B295" t="s">
        <v>14</v>
      </c>
      <c r="C295" t="s">
        <v>15</v>
      </c>
      <c r="D295" t="s">
        <v>16</v>
      </c>
      <c r="E295" t="s">
        <v>17</v>
      </c>
      <c r="F295">
        <v>2039</v>
      </c>
      <c r="G295">
        <v>301649.2</v>
      </c>
    </row>
    <row r="296" spans="1:7" x14ac:dyDescent="0.25">
      <c r="A296" t="s">
        <v>236</v>
      </c>
      <c r="B296" t="s">
        <v>14</v>
      </c>
      <c r="C296" t="s">
        <v>15</v>
      </c>
      <c r="D296" t="s">
        <v>16</v>
      </c>
      <c r="E296" t="s">
        <v>17</v>
      </c>
      <c r="F296">
        <v>2040</v>
      </c>
      <c r="G296">
        <v>306457.3</v>
      </c>
    </row>
    <row r="297" spans="1:7" x14ac:dyDescent="0.25">
      <c r="A297" t="s">
        <v>236</v>
      </c>
      <c r="B297" t="s">
        <v>14</v>
      </c>
      <c r="C297" t="s">
        <v>15</v>
      </c>
      <c r="D297" t="s">
        <v>16</v>
      </c>
      <c r="E297" t="s">
        <v>17</v>
      </c>
      <c r="F297">
        <v>2041</v>
      </c>
      <c r="G297">
        <v>311326.2</v>
      </c>
    </row>
    <row r="298" spans="1:7" x14ac:dyDescent="0.25">
      <c r="A298" t="s">
        <v>236</v>
      </c>
      <c r="B298" t="s">
        <v>14</v>
      </c>
      <c r="C298" t="s">
        <v>15</v>
      </c>
      <c r="D298" t="s">
        <v>16</v>
      </c>
      <c r="E298" t="s">
        <v>17</v>
      </c>
      <c r="F298">
        <v>2042</v>
      </c>
      <c r="G298">
        <v>316258.59999999998</v>
      </c>
    </row>
    <row r="299" spans="1:7" x14ac:dyDescent="0.25">
      <c r="A299" t="s">
        <v>236</v>
      </c>
      <c r="B299" t="s">
        <v>14</v>
      </c>
      <c r="C299" t="s">
        <v>15</v>
      </c>
      <c r="D299" t="s">
        <v>16</v>
      </c>
      <c r="E299" t="s">
        <v>17</v>
      </c>
      <c r="F299">
        <v>2043</v>
      </c>
      <c r="G299">
        <v>321265.5</v>
      </c>
    </row>
    <row r="300" spans="1:7" x14ac:dyDescent="0.25">
      <c r="A300" t="s">
        <v>236</v>
      </c>
      <c r="B300" t="s">
        <v>14</v>
      </c>
      <c r="C300" t="s">
        <v>15</v>
      </c>
      <c r="D300" t="s">
        <v>16</v>
      </c>
      <c r="E300" t="s">
        <v>17</v>
      </c>
      <c r="F300">
        <v>2044</v>
      </c>
      <c r="G300">
        <v>326360.2</v>
      </c>
    </row>
    <row r="301" spans="1:7" x14ac:dyDescent="0.25">
      <c r="A301" t="s">
        <v>236</v>
      </c>
      <c r="B301" t="s">
        <v>14</v>
      </c>
      <c r="C301" t="s">
        <v>15</v>
      </c>
      <c r="D301" t="s">
        <v>16</v>
      </c>
      <c r="E301" t="s">
        <v>17</v>
      </c>
      <c r="F301">
        <v>2045</v>
      </c>
      <c r="G301">
        <v>331550</v>
      </c>
    </row>
    <row r="302" spans="1:7" x14ac:dyDescent="0.25">
      <c r="A302" t="s">
        <v>236</v>
      </c>
      <c r="B302" t="s">
        <v>14</v>
      </c>
      <c r="C302" t="s">
        <v>15</v>
      </c>
      <c r="D302" t="s">
        <v>16</v>
      </c>
      <c r="E302" t="s">
        <v>17</v>
      </c>
      <c r="F302">
        <v>2046</v>
      </c>
      <c r="G302">
        <v>336833.5</v>
      </c>
    </row>
    <row r="303" spans="1:7" x14ac:dyDescent="0.25">
      <c r="A303" t="s">
        <v>236</v>
      </c>
      <c r="B303" t="s">
        <v>14</v>
      </c>
      <c r="C303" t="s">
        <v>15</v>
      </c>
      <c r="D303" t="s">
        <v>16</v>
      </c>
      <c r="E303" t="s">
        <v>17</v>
      </c>
      <c r="F303">
        <v>2047</v>
      </c>
      <c r="G303">
        <v>342200</v>
      </c>
    </row>
    <row r="304" spans="1:7" x14ac:dyDescent="0.25">
      <c r="A304" t="s">
        <v>236</v>
      </c>
      <c r="B304" t="s">
        <v>14</v>
      </c>
      <c r="C304" t="s">
        <v>15</v>
      </c>
      <c r="D304" t="s">
        <v>16</v>
      </c>
      <c r="E304" t="s">
        <v>17</v>
      </c>
      <c r="F304">
        <v>2048</v>
      </c>
      <c r="G304">
        <v>347632</v>
      </c>
    </row>
    <row r="305" spans="1:7" x14ac:dyDescent="0.25">
      <c r="A305" t="s">
        <v>236</v>
      </c>
      <c r="B305" t="s">
        <v>14</v>
      </c>
      <c r="C305" t="s">
        <v>15</v>
      </c>
      <c r="D305" t="s">
        <v>16</v>
      </c>
      <c r="E305" t="s">
        <v>17</v>
      </c>
      <c r="F305">
        <v>2049</v>
      </c>
      <c r="G305">
        <v>353110.9</v>
      </c>
    </row>
    <row r="306" spans="1:7" x14ac:dyDescent="0.25">
      <c r="A306" t="s">
        <v>236</v>
      </c>
      <c r="B306" t="s">
        <v>14</v>
      </c>
      <c r="C306" t="s">
        <v>15</v>
      </c>
      <c r="D306" t="s">
        <v>16</v>
      </c>
      <c r="E306" t="s">
        <v>17</v>
      </c>
      <c r="F306">
        <v>2050</v>
      </c>
      <c r="G306">
        <v>358623.6</v>
      </c>
    </row>
    <row r="307" spans="1:7" x14ac:dyDescent="0.25">
      <c r="A307" t="s">
        <v>236</v>
      </c>
      <c r="B307" t="s">
        <v>14</v>
      </c>
      <c r="C307" t="s">
        <v>15</v>
      </c>
      <c r="D307" t="s">
        <v>16</v>
      </c>
      <c r="E307" t="s">
        <v>17</v>
      </c>
      <c r="F307">
        <v>2051</v>
      </c>
      <c r="G307">
        <v>364163.8</v>
      </c>
    </row>
    <row r="308" spans="1:7" x14ac:dyDescent="0.25">
      <c r="A308" t="s">
        <v>236</v>
      </c>
      <c r="B308" t="s">
        <v>14</v>
      </c>
      <c r="C308" t="s">
        <v>15</v>
      </c>
      <c r="D308" t="s">
        <v>16</v>
      </c>
      <c r="E308" t="s">
        <v>17</v>
      </c>
      <c r="F308">
        <v>2052</v>
      </c>
      <c r="G308">
        <v>369731.9</v>
      </c>
    </row>
    <row r="309" spans="1:7" x14ac:dyDescent="0.25">
      <c r="A309" t="s">
        <v>236</v>
      </c>
      <c r="B309" t="s">
        <v>14</v>
      </c>
      <c r="C309" t="s">
        <v>15</v>
      </c>
      <c r="D309" t="s">
        <v>16</v>
      </c>
      <c r="E309" t="s">
        <v>17</v>
      </c>
      <c r="F309">
        <v>2053</v>
      </c>
      <c r="G309">
        <v>375330.7</v>
      </c>
    </row>
    <row r="310" spans="1:7" x14ac:dyDescent="0.25">
      <c r="A310" t="s">
        <v>236</v>
      </c>
      <c r="B310" t="s">
        <v>14</v>
      </c>
      <c r="C310" t="s">
        <v>15</v>
      </c>
      <c r="D310" t="s">
        <v>16</v>
      </c>
      <c r="E310" t="s">
        <v>17</v>
      </c>
      <c r="F310">
        <v>2054</v>
      </c>
      <c r="G310">
        <v>380966</v>
      </c>
    </row>
    <row r="311" spans="1:7" x14ac:dyDescent="0.25">
      <c r="A311" t="s">
        <v>236</v>
      </c>
      <c r="B311" t="s">
        <v>14</v>
      </c>
      <c r="C311" t="s">
        <v>15</v>
      </c>
      <c r="D311" t="s">
        <v>16</v>
      </c>
      <c r="E311" t="s">
        <v>17</v>
      </c>
      <c r="F311">
        <v>2055</v>
      </c>
      <c r="G311">
        <v>386647.6</v>
      </c>
    </row>
    <row r="312" spans="1:7" x14ac:dyDescent="0.25">
      <c r="A312" t="s">
        <v>236</v>
      </c>
      <c r="B312" t="s">
        <v>14</v>
      </c>
      <c r="C312" t="s">
        <v>15</v>
      </c>
      <c r="D312" t="s">
        <v>16</v>
      </c>
      <c r="E312" t="s">
        <v>17</v>
      </c>
      <c r="F312">
        <v>2056</v>
      </c>
      <c r="G312">
        <v>392386.2</v>
      </c>
    </row>
    <row r="313" spans="1:7" x14ac:dyDescent="0.25">
      <c r="A313" t="s">
        <v>236</v>
      </c>
      <c r="B313" t="s">
        <v>14</v>
      </c>
      <c r="C313" t="s">
        <v>15</v>
      </c>
      <c r="D313" t="s">
        <v>16</v>
      </c>
      <c r="E313" t="s">
        <v>17</v>
      </c>
      <c r="F313">
        <v>2057</v>
      </c>
      <c r="G313">
        <v>398237.7</v>
      </c>
    </row>
    <row r="314" spans="1:7" x14ac:dyDescent="0.25">
      <c r="A314" t="s">
        <v>236</v>
      </c>
      <c r="B314" t="s">
        <v>14</v>
      </c>
      <c r="C314" t="s">
        <v>15</v>
      </c>
      <c r="D314" t="s">
        <v>16</v>
      </c>
      <c r="E314" t="s">
        <v>17</v>
      </c>
      <c r="F314">
        <v>2058</v>
      </c>
      <c r="G314">
        <v>404211.20000000001</v>
      </c>
    </row>
    <row r="315" spans="1:7" x14ac:dyDescent="0.25">
      <c r="A315" t="s">
        <v>236</v>
      </c>
      <c r="B315" t="s">
        <v>14</v>
      </c>
      <c r="C315" t="s">
        <v>15</v>
      </c>
      <c r="D315" t="s">
        <v>16</v>
      </c>
      <c r="E315" t="s">
        <v>17</v>
      </c>
      <c r="F315">
        <v>2059</v>
      </c>
      <c r="G315">
        <v>410316.1</v>
      </c>
    </row>
    <row r="316" spans="1:7" x14ac:dyDescent="0.25">
      <c r="A316" t="s">
        <v>236</v>
      </c>
      <c r="B316" t="s">
        <v>14</v>
      </c>
      <c r="C316" t="s">
        <v>15</v>
      </c>
      <c r="D316" t="s">
        <v>16</v>
      </c>
      <c r="E316" t="s">
        <v>17</v>
      </c>
      <c r="F316">
        <v>2060</v>
      </c>
      <c r="G316">
        <v>416557.6</v>
      </c>
    </row>
    <row r="317" spans="1:7" x14ac:dyDescent="0.25">
      <c r="A317" t="s">
        <v>240</v>
      </c>
      <c r="B317" t="s">
        <v>14</v>
      </c>
      <c r="C317" t="s">
        <v>15</v>
      </c>
      <c r="D317" t="s">
        <v>16</v>
      </c>
      <c r="E317" t="s">
        <v>17</v>
      </c>
      <c r="F317">
        <v>2016</v>
      </c>
      <c r="G317">
        <v>2487671.98557219</v>
      </c>
    </row>
    <row r="318" spans="1:7" x14ac:dyDescent="0.25">
      <c r="A318" t="s">
        <v>240</v>
      </c>
      <c r="B318" t="s">
        <v>14</v>
      </c>
      <c r="C318" t="s">
        <v>15</v>
      </c>
      <c r="D318" t="s">
        <v>16</v>
      </c>
      <c r="E318" t="s">
        <v>17</v>
      </c>
      <c r="F318">
        <v>2017</v>
      </c>
      <c r="G318">
        <v>2545368.1285146</v>
      </c>
    </row>
    <row r="319" spans="1:7" x14ac:dyDescent="0.25">
      <c r="A319" t="s">
        <v>240</v>
      </c>
      <c r="B319" t="s">
        <v>14</v>
      </c>
      <c r="C319" t="s">
        <v>15</v>
      </c>
      <c r="D319" t="s">
        <v>16</v>
      </c>
      <c r="E319" t="s">
        <v>17</v>
      </c>
      <c r="F319">
        <v>2018</v>
      </c>
      <c r="G319">
        <v>2593640.21446288</v>
      </c>
    </row>
    <row r="320" spans="1:7" x14ac:dyDescent="0.25">
      <c r="A320" t="s">
        <v>240</v>
      </c>
      <c r="B320" t="s">
        <v>14</v>
      </c>
      <c r="C320" t="s">
        <v>15</v>
      </c>
      <c r="D320" t="s">
        <v>16</v>
      </c>
      <c r="E320" t="s">
        <v>17</v>
      </c>
      <c r="F320">
        <v>2019</v>
      </c>
      <c r="G320">
        <v>2643453.3510086499</v>
      </c>
    </row>
    <row r="321" spans="1:7" x14ac:dyDescent="0.25">
      <c r="A321" t="s">
        <v>240</v>
      </c>
      <c r="B321" t="s">
        <v>14</v>
      </c>
      <c r="C321" t="s">
        <v>15</v>
      </c>
      <c r="D321" t="s">
        <v>16</v>
      </c>
      <c r="E321" t="s">
        <v>17</v>
      </c>
      <c r="F321">
        <v>2020</v>
      </c>
      <c r="G321">
        <v>2683031</v>
      </c>
    </row>
    <row r="322" spans="1:7" x14ac:dyDescent="0.25">
      <c r="A322" t="s">
        <v>240</v>
      </c>
      <c r="B322" t="s">
        <v>14</v>
      </c>
      <c r="C322" t="s">
        <v>15</v>
      </c>
      <c r="D322" t="s">
        <v>16</v>
      </c>
      <c r="E322" t="s">
        <v>17</v>
      </c>
      <c r="F322">
        <v>2021</v>
      </c>
      <c r="G322">
        <v>2719299</v>
      </c>
    </row>
    <row r="323" spans="1:7" x14ac:dyDescent="0.25">
      <c r="A323" t="s">
        <v>240</v>
      </c>
      <c r="B323" t="s">
        <v>14</v>
      </c>
      <c r="C323" t="s">
        <v>15</v>
      </c>
      <c r="D323" t="s">
        <v>16</v>
      </c>
      <c r="E323" t="s">
        <v>17</v>
      </c>
      <c r="F323">
        <v>2022</v>
      </c>
      <c r="G323">
        <v>2755137</v>
      </c>
    </row>
    <row r="324" spans="1:7" x14ac:dyDescent="0.25">
      <c r="A324" t="s">
        <v>240</v>
      </c>
      <c r="B324" t="s">
        <v>14</v>
      </c>
      <c r="C324" t="s">
        <v>15</v>
      </c>
      <c r="D324" t="s">
        <v>16</v>
      </c>
      <c r="E324" t="s">
        <v>17</v>
      </c>
      <c r="F324">
        <v>2023</v>
      </c>
      <c r="G324">
        <v>2792692</v>
      </c>
    </row>
    <row r="325" spans="1:7" x14ac:dyDescent="0.25">
      <c r="A325" t="s">
        <v>240</v>
      </c>
      <c r="B325" t="s">
        <v>14</v>
      </c>
      <c r="C325" t="s">
        <v>15</v>
      </c>
      <c r="D325" t="s">
        <v>16</v>
      </c>
      <c r="E325" t="s">
        <v>17</v>
      </c>
      <c r="F325">
        <v>2024</v>
      </c>
      <c r="G325">
        <v>2833075</v>
      </c>
    </row>
    <row r="326" spans="1:7" x14ac:dyDescent="0.25">
      <c r="A326" t="s">
        <v>240</v>
      </c>
      <c r="B326" t="s">
        <v>14</v>
      </c>
      <c r="C326" t="s">
        <v>15</v>
      </c>
      <c r="D326" t="s">
        <v>16</v>
      </c>
      <c r="E326" t="s">
        <v>17</v>
      </c>
      <c r="F326">
        <v>2025</v>
      </c>
      <c r="G326">
        <v>2876079</v>
      </c>
    </row>
    <row r="327" spans="1:7" x14ac:dyDescent="0.25">
      <c r="A327" t="s">
        <v>240</v>
      </c>
      <c r="B327" t="s">
        <v>14</v>
      </c>
      <c r="C327" t="s">
        <v>15</v>
      </c>
      <c r="D327" t="s">
        <v>16</v>
      </c>
      <c r="E327" t="s">
        <v>17</v>
      </c>
      <c r="F327">
        <v>2026</v>
      </c>
      <c r="G327">
        <v>2921277</v>
      </c>
    </row>
    <row r="328" spans="1:7" x14ac:dyDescent="0.25">
      <c r="A328" t="s">
        <v>240</v>
      </c>
      <c r="B328" t="s">
        <v>14</v>
      </c>
      <c r="C328" t="s">
        <v>15</v>
      </c>
      <c r="D328" t="s">
        <v>16</v>
      </c>
      <c r="E328" t="s">
        <v>17</v>
      </c>
      <c r="F328">
        <v>2027</v>
      </c>
      <c r="G328">
        <v>2968034</v>
      </c>
    </row>
    <row r="329" spans="1:7" x14ac:dyDescent="0.25">
      <c r="A329" t="s">
        <v>240</v>
      </c>
      <c r="B329" t="s">
        <v>14</v>
      </c>
      <c r="C329" t="s">
        <v>15</v>
      </c>
      <c r="D329" t="s">
        <v>16</v>
      </c>
      <c r="E329" t="s">
        <v>17</v>
      </c>
      <c r="F329">
        <v>2028</v>
      </c>
      <c r="G329">
        <v>3016091</v>
      </c>
    </row>
    <row r="330" spans="1:7" x14ac:dyDescent="0.25">
      <c r="A330" t="s">
        <v>240</v>
      </c>
      <c r="B330" t="s">
        <v>14</v>
      </c>
      <c r="C330" t="s">
        <v>15</v>
      </c>
      <c r="D330" t="s">
        <v>16</v>
      </c>
      <c r="E330" t="s">
        <v>17</v>
      </c>
      <c r="F330">
        <v>2029</v>
      </c>
      <c r="G330">
        <v>3065297</v>
      </c>
    </row>
    <row r="331" spans="1:7" x14ac:dyDescent="0.25">
      <c r="A331" t="s">
        <v>240</v>
      </c>
      <c r="B331" t="s">
        <v>14</v>
      </c>
      <c r="C331" t="s">
        <v>15</v>
      </c>
      <c r="D331" t="s">
        <v>16</v>
      </c>
      <c r="E331" t="s">
        <v>17</v>
      </c>
      <c r="F331">
        <v>2030</v>
      </c>
      <c r="G331">
        <v>3115610</v>
      </c>
    </row>
    <row r="332" spans="1:7" x14ac:dyDescent="0.25">
      <c r="A332" t="s">
        <v>240</v>
      </c>
      <c r="B332" t="s">
        <v>14</v>
      </c>
      <c r="C332" t="s">
        <v>15</v>
      </c>
      <c r="D332" t="s">
        <v>16</v>
      </c>
      <c r="E332" t="s">
        <v>17</v>
      </c>
      <c r="F332">
        <v>2031</v>
      </c>
      <c r="G332">
        <v>3167079</v>
      </c>
    </row>
    <row r="333" spans="1:7" x14ac:dyDescent="0.25">
      <c r="A333" t="s">
        <v>240</v>
      </c>
      <c r="B333" t="s">
        <v>14</v>
      </c>
      <c r="C333" t="s">
        <v>15</v>
      </c>
      <c r="D333" t="s">
        <v>16</v>
      </c>
      <c r="E333" t="s">
        <v>17</v>
      </c>
      <c r="F333">
        <v>2032</v>
      </c>
      <c r="G333">
        <v>3219833</v>
      </c>
    </row>
    <row r="334" spans="1:7" x14ac:dyDescent="0.25">
      <c r="A334" t="s">
        <v>240</v>
      </c>
      <c r="B334" t="s">
        <v>14</v>
      </c>
      <c r="C334" t="s">
        <v>15</v>
      </c>
      <c r="D334" t="s">
        <v>16</v>
      </c>
      <c r="E334" t="s">
        <v>17</v>
      </c>
      <c r="F334">
        <v>2033</v>
      </c>
      <c r="G334">
        <v>3274121</v>
      </c>
    </row>
    <row r="335" spans="1:7" x14ac:dyDescent="0.25">
      <c r="A335" t="s">
        <v>240</v>
      </c>
      <c r="B335" t="s">
        <v>14</v>
      </c>
      <c r="C335" t="s">
        <v>15</v>
      </c>
      <c r="D335" t="s">
        <v>16</v>
      </c>
      <c r="E335" t="s">
        <v>17</v>
      </c>
      <c r="F335">
        <v>2034</v>
      </c>
      <c r="G335">
        <v>3330294</v>
      </c>
    </row>
    <row r="336" spans="1:7" x14ac:dyDescent="0.25">
      <c r="A336" t="s">
        <v>240</v>
      </c>
      <c r="B336" t="s">
        <v>14</v>
      </c>
      <c r="C336" t="s">
        <v>15</v>
      </c>
      <c r="D336" t="s">
        <v>16</v>
      </c>
      <c r="E336" t="s">
        <v>17</v>
      </c>
      <c r="F336">
        <v>2035</v>
      </c>
      <c r="G336">
        <v>3388701</v>
      </c>
    </row>
    <row r="337" spans="1:7" x14ac:dyDescent="0.25">
      <c r="A337" t="s">
        <v>240</v>
      </c>
      <c r="B337" t="s">
        <v>14</v>
      </c>
      <c r="C337" t="s">
        <v>15</v>
      </c>
      <c r="D337" t="s">
        <v>16</v>
      </c>
      <c r="E337" t="s">
        <v>17</v>
      </c>
      <c r="F337">
        <v>2036</v>
      </c>
      <c r="G337">
        <v>3449585</v>
      </c>
    </row>
    <row r="338" spans="1:7" x14ac:dyDescent="0.25">
      <c r="A338" t="s">
        <v>240</v>
      </c>
      <c r="B338" t="s">
        <v>14</v>
      </c>
      <c r="C338" t="s">
        <v>15</v>
      </c>
      <c r="D338" t="s">
        <v>16</v>
      </c>
      <c r="E338" t="s">
        <v>17</v>
      </c>
      <c r="F338">
        <v>2037</v>
      </c>
      <c r="G338">
        <v>3513037</v>
      </c>
    </row>
    <row r="339" spans="1:7" x14ac:dyDescent="0.25">
      <c r="A339" t="s">
        <v>240</v>
      </c>
      <c r="B339" t="s">
        <v>14</v>
      </c>
      <c r="C339" t="s">
        <v>15</v>
      </c>
      <c r="D339" t="s">
        <v>16</v>
      </c>
      <c r="E339" t="s">
        <v>17</v>
      </c>
      <c r="F339">
        <v>2038</v>
      </c>
      <c r="G339">
        <v>3579093</v>
      </c>
    </row>
    <row r="340" spans="1:7" x14ac:dyDescent="0.25">
      <c r="A340" t="s">
        <v>240</v>
      </c>
      <c r="B340" t="s">
        <v>14</v>
      </c>
      <c r="C340" t="s">
        <v>15</v>
      </c>
      <c r="D340" t="s">
        <v>16</v>
      </c>
      <c r="E340" t="s">
        <v>17</v>
      </c>
      <c r="F340">
        <v>2039</v>
      </c>
      <c r="G340">
        <v>3647852</v>
      </c>
    </row>
    <row r="341" spans="1:7" x14ac:dyDescent="0.25">
      <c r="A341" t="s">
        <v>240</v>
      </c>
      <c r="B341" t="s">
        <v>14</v>
      </c>
      <c r="C341" t="s">
        <v>15</v>
      </c>
      <c r="D341" t="s">
        <v>16</v>
      </c>
      <c r="E341" t="s">
        <v>17</v>
      </c>
      <c r="F341">
        <v>2040</v>
      </c>
      <c r="G341">
        <v>3719461</v>
      </c>
    </row>
    <row r="342" spans="1:7" x14ac:dyDescent="0.25">
      <c r="A342" t="s">
        <v>240</v>
      </c>
      <c r="B342" t="s">
        <v>14</v>
      </c>
      <c r="C342" t="s">
        <v>15</v>
      </c>
      <c r="D342" t="s">
        <v>16</v>
      </c>
      <c r="E342" t="s">
        <v>17</v>
      </c>
      <c r="F342">
        <v>2041</v>
      </c>
      <c r="G342">
        <v>3794115</v>
      </c>
    </row>
    <row r="343" spans="1:7" x14ac:dyDescent="0.25">
      <c r="A343" t="s">
        <v>240</v>
      </c>
      <c r="B343" t="s">
        <v>14</v>
      </c>
      <c r="C343" t="s">
        <v>15</v>
      </c>
      <c r="D343" t="s">
        <v>16</v>
      </c>
      <c r="E343" t="s">
        <v>17</v>
      </c>
      <c r="F343">
        <v>2042</v>
      </c>
      <c r="G343">
        <v>3872032</v>
      </c>
    </row>
    <row r="344" spans="1:7" x14ac:dyDescent="0.25">
      <c r="A344" t="s">
        <v>240</v>
      </c>
      <c r="B344" t="s">
        <v>14</v>
      </c>
      <c r="C344" t="s">
        <v>15</v>
      </c>
      <c r="D344" t="s">
        <v>16</v>
      </c>
      <c r="E344" t="s">
        <v>17</v>
      </c>
      <c r="F344">
        <v>2043</v>
      </c>
      <c r="G344">
        <v>3953376</v>
      </c>
    </row>
    <row r="345" spans="1:7" x14ac:dyDescent="0.25">
      <c r="A345" t="s">
        <v>240</v>
      </c>
      <c r="B345" t="s">
        <v>14</v>
      </c>
      <c r="C345" t="s">
        <v>15</v>
      </c>
      <c r="D345" t="s">
        <v>16</v>
      </c>
      <c r="E345" t="s">
        <v>17</v>
      </c>
      <c r="F345">
        <v>2044</v>
      </c>
      <c r="G345">
        <v>4038261</v>
      </c>
    </row>
    <row r="346" spans="1:7" x14ac:dyDescent="0.25">
      <c r="A346" t="s">
        <v>240</v>
      </c>
      <c r="B346" t="s">
        <v>14</v>
      </c>
      <c r="C346" t="s">
        <v>15</v>
      </c>
      <c r="D346" t="s">
        <v>16</v>
      </c>
      <c r="E346" t="s">
        <v>17</v>
      </c>
      <c r="F346">
        <v>2045</v>
      </c>
      <c r="G346">
        <v>4126719</v>
      </c>
    </row>
    <row r="347" spans="1:7" x14ac:dyDescent="0.25">
      <c r="A347" t="s">
        <v>240</v>
      </c>
      <c r="B347" t="s">
        <v>14</v>
      </c>
      <c r="C347" t="s">
        <v>15</v>
      </c>
      <c r="D347" t="s">
        <v>16</v>
      </c>
      <c r="E347" t="s">
        <v>17</v>
      </c>
      <c r="F347">
        <v>2046</v>
      </c>
      <c r="G347">
        <v>4218832</v>
      </c>
    </row>
    <row r="348" spans="1:7" x14ac:dyDescent="0.25">
      <c r="A348" t="s">
        <v>240</v>
      </c>
      <c r="B348" t="s">
        <v>14</v>
      </c>
      <c r="C348" t="s">
        <v>15</v>
      </c>
      <c r="D348" t="s">
        <v>16</v>
      </c>
      <c r="E348" t="s">
        <v>17</v>
      </c>
      <c r="F348">
        <v>2047</v>
      </c>
      <c r="G348">
        <v>4314374</v>
      </c>
    </row>
    <row r="349" spans="1:7" x14ac:dyDescent="0.25">
      <c r="A349" t="s">
        <v>240</v>
      </c>
      <c r="B349" t="s">
        <v>14</v>
      </c>
      <c r="C349" t="s">
        <v>15</v>
      </c>
      <c r="D349" t="s">
        <v>16</v>
      </c>
      <c r="E349" t="s">
        <v>17</v>
      </c>
      <c r="F349">
        <v>2048</v>
      </c>
      <c r="G349">
        <v>4413557</v>
      </c>
    </row>
    <row r="350" spans="1:7" x14ac:dyDescent="0.25">
      <c r="A350" t="s">
        <v>240</v>
      </c>
      <c r="B350" t="s">
        <v>14</v>
      </c>
      <c r="C350" t="s">
        <v>15</v>
      </c>
      <c r="D350" t="s">
        <v>16</v>
      </c>
      <c r="E350" t="s">
        <v>17</v>
      </c>
      <c r="F350">
        <v>2049</v>
      </c>
      <c r="G350">
        <v>4516559</v>
      </c>
    </row>
    <row r="351" spans="1:7" x14ac:dyDescent="0.25">
      <c r="A351" t="s">
        <v>240</v>
      </c>
      <c r="B351" t="s">
        <v>14</v>
      </c>
      <c r="C351" t="s">
        <v>15</v>
      </c>
      <c r="D351" t="s">
        <v>16</v>
      </c>
      <c r="E351" t="s">
        <v>17</v>
      </c>
      <c r="F351">
        <v>2050</v>
      </c>
      <c r="G351">
        <v>4623462</v>
      </c>
    </row>
    <row r="352" spans="1:7" x14ac:dyDescent="0.25">
      <c r="A352" t="s">
        <v>240</v>
      </c>
      <c r="B352" t="s">
        <v>14</v>
      </c>
      <c r="C352" t="s">
        <v>15</v>
      </c>
      <c r="D352" t="s">
        <v>16</v>
      </c>
      <c r="E352" t="s">
        <v>17</v>
      </c>
      <c r="F352">
        <v>2051</v>
      </c>
      <c r="G352">
        <v>4734310</v>
      </c>
    </row>
    <row r="353" spans="1:7" x14ac:dyDescent="0.25">
      <c r="A353" t="s">
        <v>240</v>
      </c>
      <c r="B353" t="s">
        <v>14</v>
      </c>
      <c r="C353" t="s">
        <v>15</v>
      </c>
      <c r="D353" t="s">
        <v>16</v>
      </c>
      <c r="E353" t="s">
        <v>17</v>
      </c>
      <c r="F353">
        <v>2052</v>
      </c>
      <c r="G353">
        <v>4849628</v>
      </c>
    </row>
    <row r="354" spans="1:7" x14ac:dyDescent="0.25">
      <c r="A354" t="s">
        <v>240</v>
      </c>
      <c r="B354" t="s">
        <v>14</v>
      </c>
      <c r="C354" t="s">
        <v>15</v>
      </c>
      <c r="D354" t="s">
        <v>16</v>
      </c>
      <c r="E354" t="s">
        <v>17</v>
      </c>
      <c r="F354">
        <v>2053</v>
      </c>
      <c r="G354">
        <v>4969448</v>
      </c>
    </row>
    <row r="355" spans="1:7" x14ac:dyDescent="0.25">
      <c r="A355" t="s">
        <v>240</v>
      </c>
      <c r="B355" t="s">
        <v>14</v>
      </c>
      <c r="C355" t="s">
        <v>15</v>
      </c>
      <c r="D355" t="s">
        <v>16</v>
      </c>
      <c r="E355" t="s">
        <v>17</v>
      </c>
      <c r="F355">
        <v>2054</v>
      </c>
      <c r="G355">
        <v>5093741</v>
      </c>
    </row>
    <row r="356" spans="1:7" x14ac:dyDescent="0.25">
      <c r="A356" t="s">
        <v>240</v>
      </c>
      <c r="B356" t="s">
        <v>14</v>
      </c>
      <c r="C356" t="s">
        <v>15</v>
      </c>
      <c r="D356" t="s">
        <v>16</v>
      </c>
      <c r="E356" t="s">
        <v>17</v>
      </c>
      <c r="F356">
        <v>2055</v>
      </c>
      <c r="G356">
        <v>5222398</v>
      </c>
    </row>
    <row r="357" spans="1:7" x14ac:dyDescent="0.25">
      <c r="A357" t="s">
        <v>240</v>
      </c>
      <c r="B357" t="s">
        <v>14</v>
      </c>
      <c r="C357" t="s">
        <v>15</v>
      </c>
      <c r="D357" t="s">
        <v>16</v>
      </c>
      <c r="E357" t="s">
        <v>17</v>
      </c>
      <c r="F357">
        <v>2056</v>
      </c>
      <c r="G357">
        <v>5355375</v>
      </c>
    </row>
    <row r="358" spans="1:7" x14ac:dyDescent="0.25">
      <c r="A358" t="s">
        <v>240</v>
      </c>
      <c r="B358" t="s">
        <v>14</v>
      </c>
      <c r="C358" t="s">
        <v>15</v>
      </c>
      <c r="D358" t="s">
        <v>16</v>
      </c>
      <c r="E358" t="s">
        <v>17</v>
      </c>
      <c r="F358">
        <v>2057</v>
      </c>
      <c r="G358">
        <v>5492252</v>
      </c>
    </row>
    <row r="359" spans="1:7" x14ac:dyDescent="0.25">
      <c r="A359" t="s">
        <v>240</v>
      </c>
      <c r="B359" t="s">
        <v>14</v>
      </c>
      <c r="C359" t="s">
        <v>15</v>
      </c>
      <c r="D359" t="s">
        <v>16</v>
      </c>
      <c r="E359" t="s">
        <v>17</v>
      </c>
      <c r="F359">
        <v>2058</v>
      </c>
      <c r="G359">
        <v>5633222</v>
      </c>
    </row>
    <row r="360" spans="1:7" x14ac:dyDescent="0.25">
      <c r="A360" t="s">
        <v>240</v>
      </c>
      <c r="B360" t="s">
        <v>14</v>
      </c>
      <c r="C360" t="s">
        <v>15</v>
      </c>
      <c r="D360" t="s">
        <v>16</v>
      </c>
      <c r="E360" t="s">
        <v>17</v>
      </c>
      <c r="F360">
        <v>2059</v>
      </c>
      <c r="G360">
        <v>5778500</v>
      </c>
    </row>
    <row r="361" spans="1:7" x14ac:dyDescent="0.25">
      <c r="A361" t="s">
        <v>240</v>
      </c>
      <c r="B361" t="s">
        <v>14</v>
      </c>
      <c r="C361" t="s">
        <v>15</v>
      </c>
      <c r="D361" t="s">
        <v>16</v>
      </c>
      <c r="E361" t="s">
        <v>17</v>
      </c>
      <c r="F361">
        <v>2060</v>
      </c>
      <c r="G361">
        <v>5928296</v>
      </c>
    </row>
    <row r="362" spans="1:7" x14ac:dyDescent="0.25">
      <c r="A362" t="s">
        <v>196</v>
      </c>
      <c r="B362" t="s">
        <v>14</v>
      </c>
      <c r="C362" t="s">
        <v>15</v>
      </c>
      <c r="D362" t="s">
        <v>16</v>
      </c>
      <c r="E362" t="s">
        <v>17</v>
      </c>
      <c r="F362">
        <v>2016</v>
      </c>
      <c r="G362">
        <v>3543700.97675724</v>
      </c>
    </row>
    <row r="363" spans="1:7" x14ac:dyDescent="0.25">
      <c r="A363" t="s">
        <v>196</v>
      </c>
      <c r="B363" t="s">
        <v>14</v>
      </c>
      <c r="C363" t="s">
        <v>15</v>
      </c>
      <c r="D363" t="s">
        <v>16</v>
      </c>
      <c r="E363" t="s">
        <v>17</v>
      </c>
      <c r="F363">
        <v>2017</v>
      </c>
      <c r="G363">
        <v>3632788.7601934699</v>
      </c>
    </row>
    <row r="364" spans="1:7" x14ac:dyDescent="0.25">
      <c r="A364" t="s">
        <v>196</v>
      </c>
      <c r="B364" t="s">
        <v>14</v>
      </c>
      <c r="C364" t="s">
        <v>15</v>
      </c>
      <c r="D364" t="s">
        <v>16</v>
      </c>
      <c r="E364" t="s">
        <v>17</v>
      </c>
      <c r="F364">
        <v>2018</v>
      </c>
      <c r="G364">
        <v>3710458.0968132801</v>
      </c>
    </row>
    <row r="365" spans="1:7" x14ac:dyDescent="0.25">
      <c r="A365" t="s">
        <v>196</v>
      </c>
      <c r="B365" t="s">
        <v>14</v>
      </c>
      <c r="C365" t="s">
        <v>15</v>
      </c>
      <c r="D365" t="s">
        <v>16</v>
      </c>
      <c r="E365" t="s">
        <v>17</v>
      </c>
      <c r="F365">
        <v>2019</v>
      </c>
      <c r="G365">
        <v>3789670.77128916</v>
      </c>
    </row>
    <row r="366" spans="1:7" x14ac:dyDescent="0.25">
      <c r="A366" t="s">
        <v>196</v>
      </c>
      <c r="B366" t="s">
        <v>14</v>
      </c>
      <c r="C366" t="s">
        <v>15</v>
      </c>
      <c r="D366" t="s">
        <v>16</v>
      </c>
      <c r="E366" t="s">
        <v>17</v>
      </c>
      <c r="F366">
        <v>2020</v>
      </c>
      <c r="G366">
        <v>3831374</v>
      </c>
    </row>
    <row r="367" spans="1:7" x14ac:dyDescent="0.25">
      <c r="A367" t="s">
        <v>196</v>
      </c>
      <c r="B367" t="s">
        <v>14</v>
      </c>
      <c r="C367" t="s">
        <v>15</v>
      </c>
      <c r="D367" t="s">
        <v>16</v>
      </c>
      <c r="E367" t="s">
        <v>17</v>
      </c>
      <c r="F367">
        <v>2021</v>
      </c>
      <c r="G367">
        <v>3869243</v>
      </c>
    </row>
    <row r="368" spans="1:7" x14ac:dyDescent="0.25">
      <c r="A368" t="s">
        <v>196</v>
      </c>
      <c r="B368" t="s">
        <v>14</v>
      </c>
      <c r="C368" t="s">
        <v>15</v>
      </c>
      <c r="D368" t="s">
        <v>16</v>
      </c>
      <c r="E368" t="s">
        <v>17</v>
      </c>
      <c r="F368">
        <v>2022</v>
      </c>
      <c r="G368">
        <v>3908514</v>
      </c>
    </row>
    <row r="369" spans="1:7" x14ac:dyDescent="0.25">
      <c r="A369" t="s">
        <v>196</v>
      </c>
      <c r="B369" t="s">
        <v>14</v>
      </c>
      <c r="C369" t="s">
        <v>15</v>
      </c>
      <c r="D369" t="s">
        <v>16</v>
      </c>
      <c r="E369" t="s">
        <v>17</v>
      </c>
      <c r="F369">
        <v>2023</v>
      </c>
      <c r="G369">
        <v>3949638</v>
      </c>
    </row>
    <row r="370" spans="1:7" x14ac:dyDescent="0.25">
      <c r="A370" t="s">
        <v>196</v>
      </c>
      <c r="B370" t="s">
        <v>14</v>
      </c>
      <c r="C370" t="s">
        <v>15</v>
      </c>
      <c r="D370" t="s">
        <v>16</v>
      </c>
      <c r="E370" t="s">
        <v>17</v>
      </c>
      <c r="F370">
        <v>2024</v>
      </c>
      <c r="G370">
        <v>3992895</v>
      </c>
    </row>
    <row r="371" spans="1:7" x14ac:dyDescent="0.25">
      <c r="A371" t="s">
        <v>196</v>
      </c>
      <c r="B371" t="s">
        <v>14</v>
      </c>
      <c r="C371" t="s">
        <v>15</v>
      </c>
      <c r="D371" t="s">
        <v>16</v>
      </c>
      <c r="E371" t="s">
        <v>17</v>
      </c>
      <c r="F371">
        <v>2025</v>
      </c>
      <c r="G371">
        <v>4038568</v>
      </c>
    </row>
    <row r="372" spans="1:7" x14ac:dyDescent="0.25">
      <c r="A372" t="s">
        <v>196</v>
      </c>
      <c r="B372" t="s">
        <v>14</v>
      </c>
      <c r="C372" t="s">
        <v>15</v>
      </c>
      <c r="D372" t="s">
        <v>16</v>
      </c>
      <c r="E372" t="s">
        <v>17</v>
      </c>
      <c r="F372">
        <v>2026</v>
      </c>
      <c r="G372">
        <v>4085817</v>
      </c>
    </row>
    <row r="373" spans="1:7" x14ac:dyDescent="0.25">
      <c r="A373" t="s">
        <v>196</v>
      </c>
      <c r="B373" t="s">
        <v>14</v>
      </c>
      <c r="C373" t="s">
        <v>15</v>
      </c>
      <c r="D373" t="s">
        <v>16</v>
      </c>
      <c r="E373" t="s">
        <v>17</v>
      </c>
      <c r="F373">
        <v>2027</v>
      </c>
      <c r="G373">
        <v>4134207</v>
      </c>
    </row>
    <row r="374" spans="1:7" x14ac:dyDescent="0.25">
      <c r="A374" t="s">
        <v>196</v>
      </c>
      <c r="B374" t="s">
        <v>14</v>
      </c>
      <c r="C374" t="s">
        <v>15</v>
      </c>
      <c r="D374" t="s">
        <v>16</v>
      </c>
      <c r="E374" t="s">
        <v>17</v>
      </c>
      <c r="F374">
        <v>2028</v>
      </c>
      <c r="G374">
        <v>4183591</v>
      </c>
    </row>
    <row r="375" spans="1:7" x14ac:dyDescent="0.25">
      <c r="A375" t="s">
        <v>196</v>
      </c>
      <c r="B375" t="s">
        <v>14</v>
      </c>
      <c r="C375" t="s">
        <v>15</v>
      </c>
      <c r="D375" t="s">
        <v>16</v>
      </c>
      <c r="E375" t="s">
        <v>17</v>
      </c>
      <c r="F375">
        <v>2029</v>
      </c>
      <c r="G375">
        <v>4233948</v>
      </c>
    </row>
    <row r="376" spans="1:7" x14ac:dyDescent="0.25">
      <c r="A376" t="s">
        <v>196</v>
      </c>
      <c r="B376" t="s">
        <v>14</v>
      </c>
      <c r="C376" t="s">
        <v>15</v>
      </c>
      <c r="D376" t="s">
        <v>16</v>
      </c>
      <c r="E376" t="s">
        <v>17</v>
      </c>
      <c r="F376">
        <v>2030</v>
      </c>
      <c r="G376">
        <v>4285332</v>
      </c>
    </row>
    <row r="377" spans="1:7" x14ac:dyDescent="0.25">
      <c r="A377" t="s">
        <v>196</v>
      </c>
      <c r="B377" t="s">
        <v>14</v>
      </c>
      <c r="C377" t="s">
        <v>15</v>
      </c>
      <c r="D377" t="s">
        <v>16</v>
      </c>
      <c r="E377" t="s">
        <v>17</v>
      </c>
      <c r="F377">
        <v>2031</v>
      </c>
      <c r="G377">
        <v>4337857</v>
      </c>
    </row>
    <row r="378" spans="1:7" x14ac:dyDescent="0.25">
      <c r="A378" t="s">
        <v>196</v>
      </c>
      <c r="B378" t="s">
        <v>14</v>
      </c>
      <c r="C378" t="s">
        <v>15</v>
      </c>
      <c r="D378" t="s">
        <v>16</v>
      </c>
      <c r="E378" t="s">
        <v>17</v>
      </c>
      <c r="F378">
        <v>2032</v>
      </c>
      <c r="G378">
        <v>4391689</v>
      </c>
    </row>
    <row r="379" spans="1:7" x14ac:dyDescent="0.25">
      <c r="A379" t="s">
        <v>196</v>
      </c>
      <c r="B379" t="s">
        <v>14</v>
      </c>
      <c r="C379" t="s">
        <v>15</v>
      </c>
      <c r="D379" t="s">
        <v>16</v>
      </c>
      <c r="E379" t="s">
        <v>17</v>
      </c>
      <c r="F379">
        <v>2033</v>
      </c>
      <c r="G379">
        <v>4447117</v>
      </c>
    </row>
    <row r="380" spans="1:7" x14ac:dyDescent="0.25">
      <c r="A380" t="s">
        <v>196</v>
      </c>
      <c r="B380" t="s">
        <v>14</v>
      </c>
      <c r="C380" t="s">
        <v>15</v>
      </c>
      <c r="D380" t="s">
        <v>16</v>
      </c>
      <c r="E380" t="s">
        <v>17</v>
      </c>
      <c r="F380">
        <v>2034</v>
      </c>
      <c r="G380">
        <v>4504416</v>
      </c>
    </row>
    <row r="381" spans="1:7" x14ac:dyDescent="0.25">
      <c r="A381" t="s">
        <v>196</v>
      </c>
      <c r="B381" t="s">
        <v>14</v>
      </c>
      <c r="C381" t="s">
        <v>15</v>
      </c>
      <c r="D381" t="s">
        <v>16</v>
      </c>
      <c r="E381" t="s">
        <v>17</v>
      </c>
      <c r="F381">
        <v>2035</v>
      </c>
      <c r="G381">
        <v>4563811</v>
      </c>
    </row>
    <row r="382" spans="1:7" x14ac:dyDescent="0.25">
      <c r="A382" t="s">
        <v>196</v>
      </c>
      <c r="B382" t="s">
        <v>14</v>
      </c>
      <c r="C382" t="s">
        <v>15</v>
      </c>
      <c r="D382" t="s">
        <v>16</v>
      </c>
      <c r="E382" t="s">
        <v>17</v>
      </c>
      <c r="F382">
        <v>2036</v>
      </c>
      <c r="G382">
        <v>4625464</v>
      </c>
    </row>
    <row r="383" spans="1:7" x14ac:dyDescent="0.25">
      <c r="A383" t="s">
        <v>196</v>
      </c>
      <c r="B383" t="s">
        <v>14</v>
      </c>
      <c r="C383" t="s">
        <v>15</v>
      </c>
      <c r="D383" t="s">
        <v>16</v>
      </c>
      <c r="E383" t="s">
        <v>17</v>
      </c>
      <c r="F383">
        <v>2037</v>
      </c>
      <c r="G383">
        <v>4689429</v>
      </c>
    </row>
    <row r="384" spans="1:7" x14ac:dyDescent="0.25">
      <c r="A384" t="s">
        <v>196</v>
      </c>
      <c r="B384" t="s">
        <v>14</v>
      </c>
      <c r="C384" t="s">
        <v>15</v>
      </c>
      <c r="D384" t="s">
        <v>16</v>
      </c>
      <c r="E384" t="s">
        <v>17</v>
      </c>
      <c r="F384">
        <v>2038</v>
      </c>
      <c r="G384">
        <v>4755719</v>
      </c>
    </row>
    <row r="385" spans="1:7" x14ac:dyDescent="0.25">
      <c r="A385" t="s">
        <v>196</v>
      </c>
      <c r="B385" t="s">
        <v>14</v>
      </c>
      <c r="C385" t="s">
        <v>15</v>
      </c>
      <c r="D385" t="s">
        <v>16</v>
      </c>
      <c r="E385" t="s">
        <v>17</v>
      </c>
      <c r="F385">
        <v>2039</v>
      </c>
      <c r="G385">
        <v>4824214</v>
      </c>
    </row>
    <row r="386" spans="1:7" x14ac:dyDescent="0.25">
      <c r="A386" t="s">
        <v>196</v>
      </c>
      <c r="B386" t="s">
        <v>14</v>
      </c>
      <c r="C386" t="s">
        <v>15</v>
      </c>
      <c r="D386" t="s">
        <v>16</v>
      </c>
      <c r="E386" t="s">
        <v>17</v>
      </c>
      <c r="F386">
        <v>2040</v>
      </c>
      <c r="G386">
        <v>4894689</v>
      </c>
    </row>
    <row r="387" spans="1:7" x14ac:dyDescent="0.25">
      <c r="A387" t="s">
        <v>196</v>
      </c>
      <c r="B387" t="s">
        <v>14</v>
      </c>
      <c r="C387" t="s">
        <v>15</v>
      </c>
      <c r="D387" t="s">
        <v>16</v>
      </c>
      <c r="E387" t="s">
        <v>17</v>
      </c>
      <c r="F387">
        <v>2041</v>
      </c>
      <c r="G387">
        <v>4966905</v>
      </c>
    </row>
    <row r="388" spans="1:7" x14ac:dyDescent="0.25">
      <c r="A388" t="s">
        <v>196</v>
      </c>
      <c r="B388" t="s">
        <v>14</v>
      </c>
      <c r="C388" t="s">
        <v>15</v>
      </c>
      <c r="D388" t="s">
        <v>16</v>
      </c>
      <c r="E388" t="s">
        <v>17</v>
      </c>
      <c r="F388">
        <v>2042</v>
      </c>
      <c r="G388">
        <v>5041211</v>
      </c>
    </row>
    <row r="389" spans="1:7" x14ac:dyDescent="0.25">
      <c r="A389" t="s">
        <v>196</v>
      </c>
      <c r="B389" t="s">
        <v>14</v>
      </c>
      <c r="C389" t="s">
        <v>15</v>
      </c>
      <c r="D389" t="s">
        <v>16</v>
      </c>
      <c r="E389" t="s">
        <v>17</v>
      </c>
      <c r="F389">
        <v>2043</v>
      </c>
      <c r="G389">
        <v>5117513</v>
      </c>
    </row>
    <row r="390" spans="1:7" x14ac:dyDescent="0.25">
      <c r="A390" t="s">
        <v>196</v>
      </c>
      <c r="B390" t="s">
        <v>14</v>
      </c>
      <c r="C390" t="s">
        <v>15</v>
      </c>
      <c r="D390" t="s">
        <v>16</v>
      </c>
      <c r="E390" t="s">
        <v>17</v>
      </c>
      <c r="F390">
        <v>2044</v>
      </c>
      <c r="G390">
        <v>5195748</v>
      </c>
    </row>
    <row r="391" spans="1:7" x14ac:dyDescent="0.25">
      <c r="A391" t="s">
        <v>196</v>
      </c>
      <c r="B391" t="s">
        <v>14</v>
      </c>
      <c r="C391" t="s">
        <v>15</v>
      </c>
      <c r="D391" t="s">
        <v>16</v>
      </c>
      <c r="E391" t="s">
        <v>17</v>
      </c>
      <c r="F391">
        <v>2045</v>
      </c>
      <c r="G391">
        <v>5275824</v>
      </c>
    </row>
    <row r="392" spans="1:7" x14ac:dyDescent="0.25">
      <c r="A392" t="s">
        <v>196</v>
      </c>
      <c r="B392" t="s">
        <v>14</v>
      </c>
      <c r="C392" t="s">
        <v>15</v>
      </c>
      <c r="D392" t="s">
        <v>16</v>
      </c>
      <c r="E392" t="s">
        <v>17</v>
      </c>
      <c r="F392">
        <v>2046</v>
      </c>
      <c r="G392">
        <v>5357645</v>
      </c>
    </row>
    <row r="393" spans="1:7" x14ac:dyDescent="0.25">
      <c r="A393" t="s">
        <v>196</v>
      </c>
      <c r="B393" t="s">
        <v>14</v>
      </c>
      <c r="C393" t="s">
        <v>15</v>
      </c>
      <c r="D393" t="s">
        <v>16</v>
      </c>
      <c r="E393" t="s">
        <v>17</v>
      </c>
      <c r="F393">
        <v>2047</v>
      </c>
      <c r="G393">
        <v>5440552</v>
      </c>
    </row>
    <row r="394" spans="1:7" x14ac:dyDescent="0.25">
      <c r="A394" t="s">
        <v>196</v>
      </c>
      <c r="B394" t="s">
        <v>14</v>
      </c>
      <c r="C394" t="s">
        <v>15</v>
      </c>
      <c r="D394" t="s">
        <v>16</v>
      </c>
      <c r="E394" t="s">
        <v>17</v>
      </c>
      <c r="F394">
        <v>2048</v>
      </c>
      <c r="G394">
        <v>5524494</v>
      </c>
    </row>
    <row r="395" spans="1:7" x14ac:dyDescent="0.25">
      <c r="A395" t="s">
        <v>196</v>
      </c>
      <c r="B395" t="s">
        <v>14</v>
      </c>
      <c r="C395" t="s">
        <v>15</v>
      </c>
      <c r="D395" t="s">
        <v>16</v>
      </c>
      <c r="E395" t="s">
        <v>17</v>
      </c>
      <c r="F395">
        <v>2049</v>
      </c>
      <c r="G395">
        <v>5609369</v>
      </c>
    </row>
    <row r="396" spans="1:7" x14ac:dyDescent="0.25">
      <c r="A396" t="s">
        <v>196</v>
      </c>
      <c r="B396" t="s">
        <v>14</v>
      </c>
      <c r="C396" t="s">
        <v>15</v>
      </c>
      <c r="D396" t="s">
        <v>16</v>
      </c>
      <c r="E396" t="s">
        <v>17</v>
      </c>
      <c r="F396">
        <v>2050</v>
      </c>
      <c r="G396">
        <v>5694981</v>
      </c>
    </row>
    <row r="397" spans="1:7" x14ac:dyDescent="0.25">
      <c r="A397" t="s">
        <v>196</v>
      </c>
      <c r="B397" t="s">
        <v>14</v>
      </c>
      <c r="C397" t="s">
        <v>15</v>
      </c>
      <c r="D397" t="s">
        <v>16</v>
      </c>
      <c r="E397" t="s">
        <v>17</v>
      </c>
      <c r="F397">
        <v>2051</v>
      </c>
      <c r="G397">
        <v>5781108</v>
      </c>
    </row>
    <row r="398" spans="1:7" x14ac:dyDescent="0.25">
      <c r="A398" t="s">
        <v>196</v>
      </c>
      <c r="B398" t="s">
        <v>14</v>
      </c>
      <c r="C398" t="s">
        <v>15</v>
      </c>
      <c r="D398" t="s">
        <v>16</v>
      </c>
      <c r="E398" t="s">
        <v>17</v>
      </c>
      <c r="F398">
        <v>2052</v>
      </c>
      <c r="G398">
        <v>5867600</v>
      </c>
    </row>
    <row r="399" spans="1:7" x14ac:dyDescent="0.25">
      <c r="A399" t="s">
        <v>196</v>
      </c>
      <c r="B399" t="s">
        <v>14</v>
      </c>
      <c r="C399" t="s">
        <v>15</v>
      </c>
      <c r="D399" t="s">
        <v>16</v>
      </c>
      <c r="E399" t="s">
        <v>17</v>
      </c>
      <c r="F399">
        <v>2053</v>
      </c>
      <c r="G399">
        <v>5954414</v>
      </c>
    </row>
    <row r="400" spans="1:7" x14ac:dyDescent="0.25">
      <c r="A400" t="s">
        <v>196</v>
      </c>
      <c r="B400" t="s">
        <v>14</v>
      </c>
      <c r="C400" t="s">
        <v>15</v>
      </c>
      <c r="D400" t="s">
        <v>16</v>
      </c>
      <c r="E400" t="s">
        <v>17</v>
      </c>
      <c r="F400">
        <v>2054</v>
      </c>
      <c r="G400">
        <v>6041644</v>
      </c>
    </row>
    <row r="401" spans="1:7" x14ac:dyDescent="0.25">
      <c r="A401" t="s">
        <v>196</v>
      </c>
      <c r="B401" t="s">
        <v>14</v>
      </c>
      <c r="C401" t="s">
        <v>15</v>
      </c>
      <c r="D401" t="s">
        <v>16</v>
      </c>
      <c r="E401" t="s">
        <v>17</v>
      </c>
      <c r="F401">
        <v>2055</v>
      </c>
      <c r="G401">
        <v>6129522</v>
      </c>
    </row>
    <row r="402" spans="1:7" x14ac:dyDescent="0.25">
      <c r="A402" t="s">
        <v>196</v>
      </c>
      <c r="B402" t="s">
        <v>14</v>
      </c>
      <c r="C402" t="s">
        <v>15</v>
      </c>
      <c r="D402" t="s">
        <v>16</v>
      </c>
      <c r="E402" t="s">
        <v>17</v>
      </c>
      <c r="F402">
        <v>2056</v>
      </c>
      <c r="G402">
        <v>6218324</v>
      </c>
    </row>
    <row r="403" spans="1:7" x14ac:dyDescent="0.25">
      <c r="A403" t="s">
        <v>196</v>
      </c>
      <c r="B403" t="s">
        <v>14</v>
      </c>
      <c r="C403" t="s">
        <v>15</v>
      </c>
      <c r="D403" t="s">
        <v>16</v>
      </c>
      <c r="E403" t="s">
        <v>17</v>
      </c>
      <c r="F403">
        <v>2057</v>
      </c>
      <c r="G403">
        <v>6308378</v>
      </c>
    </row>
    <row r="404" spans="1:7" x14ac:dyDescent="0.25">
      <c r="A404" t="s">
        <v>196</v>
      </c>
      <c r="B404" t="s">
        <v>14</v>
      </c>
      <c r="C404" t="s">
        <v>15</v>
      </c>
      <c r="D404" t="s">
        <v>16</v>
      </c>
      <c r="E404" t="s">
        <v>17</v>
      </c>
      <c r="F404">
        <v>2058</v>
      </c>
      <c r="G404">
        <v>6399877</v>
      </c>
    </row>
    <row r="405" spans="1:7" x14ac:dyDescent="0.25">
      <c r="A405" t="s">
        <v>196</v>
      </c>
      <c r="B405" t="s">
        <v>14</v>
      </c>
      <c r="C405" t="s">
        <v>15</v>
      </c>
      <c r="D405" t="s">
        <v>16</v>
      </c>
      <c r="E405" t="s">
        <v>17</v>
      </c>
      <c r="F405">
        <v>2059</v>
      </c>
      <c r="G405">
        <v>6492884</v>
      </c>
    </row>
    <row r="406" spans="1:7" x14ac:dyDescent="0.25">
      <c r="A406" t="s">
        <v>196</v>
      </c>
      <c r="B406" t="s">
        <v>14</v>
      </c>
      <c r="C406" t="s">
        <v>15</v>
      </c>
      <c r="D406" t="s">
        <v>16</v>
      </c>
      <c r="E406" t="s">
        <v>17</v>
      </c>
      <c r="F406">
        <v>2060</v>
      </c>
      <c r="G406">
        <v>6587327</v>
      </c>
    </row>
    <row r="407" spans="1:7" x14ac:dyDescent="0.25">
      <c r="A407" t="s">
        <v>264</v>
      </c>
      <c r="B407" t="s">
        <v>14</v>
      </c>
      <c r="C407" t="s">
        <v>15</v>
      </c>
      <c r="D407" t="s">
        <v>16</v>
      </c>
      <c r="E407" t="s">
        <v>17</v>
      </c>
      <c r="F407">
        <v>2016</v>
      </c>
      <c r="G407">
        <v>256586.86114115</v>
      </c>
    </row>
    <row r="408" spans="1:7" x14ac:dyDescent="0.25">
      <c r="A408" t="s">
        <v>264</v>
      </c>
      <c r="B408" t="s">
        <v>14</v>
      </c>
      <c r="C408" t="s">
        <v>15</v>
      </c>
      <c r="D408" t="s">
        <v>16</v>
      </c>
      <c r="E408" t="s">
        <v>17</v>
      </c>
      <c r="F408">
        <v>2017</v>
      </c>
      <c r="G408">
        <v>259924.377260234</v>
      </c>
    </row>
    <row r="409" spans="1:7" x14ac:dyDescent="0.25">
      <c r="A409" t="s">
        <v>264</v>
      </c>
      <c r="B409" t="s">
        <v>14</v>
      </c>
      <c r="C409" t="s">
        <v>15</v>
      </c>
      <c r="D409" t="s">
        <v>16</v>
      </c>
      <c r="E409" t="s">
        <v>17</v>
      </c>
      <c r="F409">
        <v>2018</v>
      </c>
      <c r="G409">
        <v>265003.69054756698</v>
      </c>
    </row>
    <row r="410" spans="1:7" x14ac:dyDescent="0.25">
      <c r="A410" t="s">
        <v>264</v>
      </c>
      <c r="B410" t="s">
        <v>14</v>
      </c>
      <c r="C410" t="s">
        <v>15</v>
      </c>
      <c r="D410" t="s">
        <v>16</v>
      </c>
      <c r="E410" t="s">
        <v>17</v>
      </c>
      <c r="F410">
        <v>2019</v>
      </c>
      <c r="G410">
        <v>271162.16572403599</v>
      </c>
    </row>
    <row r="411" spans="1:7" x14ac:dyDescent="0.25">
      <c r="A411" t="s">
        <v>264</v>
      </c>
      <c r="B411" t="s">
        <v>14</v>
      </c>
      <c r="C411" t="s">
        <v>15</v>
      </c>
      <c r="D411" t="s">
        <v>16</v>
      </c>
      <c r="E411" t="s">
        <v>17</v>
      </c>
      <c r="F411">
        <v>2020</v>
      </c>
      <c r="G411">
        <v>282030.5</v>
      </c>
    </row>
    <row r="412" spans="1:7" x14ac:dyDescent="0.25">
      <c r="A412" t="s">
        <v>264</v>
      </c>
      <c r="B412" t="s">
        <v>14</v>
      </c>
      <c r="C412" t="s">
        <v>15</v>
      </c>
      <c r="D412" t="s">
        <v>16</v>
      </c>
      <c r="E412" t="s">
        <v>17</v>
      </c>
      <c r="F412">
        <v>2021</v>
      </c>
      <c r="G412">
        <v>291939.90000000002</v>
      </c>
    </row>
    <row r="413" spans="1:7" x14ac:dyDescent="0.25">
      <c r="A413" t="s">
        <v>264</v>
      </c>
      <c r="B413" t="s">
        <v>14</v>
      </c>
      <c r="C413" t="s">
        <v>15</v>
      </c>
      <c r="D413" t="s">
        <v>16</v>
      </c>
      <c r="E413" t="s">
        <v>17</v>
      </c>
      <c r="F413">
        <v>2022</v>
      </c>
      <c r="G413">
        <v>300039</v>
      </c>
    </row>
    <row r="414" spans="1:7" x14ac:dyDescent="0.25">
      <c r="A414" t="s">
        <v>264</v>
      </c>
      <c r="B414" t="s">
        <v>14</v>
      </c>
      <c r="C414" t="s">
        <v>15</v>
      </c>
      <c r="D414" t="s">
        <v>16</v>
      </c>
      <c r="E414" t="s">
        <v>17</v>
      </c>
      <c r="F414">
        <v>2023</v>
      </c>
      <c r="G414">
        <v>306713.90000000002</v>
      </c>
    </row>
    <row r="415" spans="1:7" x14ac:dyDescent="0.25">
      <c r="A415" t="s">
        <v>264</v>
      </c>
      <c r="B415" t="s">
        <v>14</v>
      </c>
      <c r="C415" t="s">
        <v>15</v>
      </c>
      <c r="D415" t="s">
        <v>16</v>
      </c>
      <c r="E415" t="s">
        <v>17</v>
      </c>
      <c r="F415">
        <v>2024</v>
      </c>
      <c r="G415">
        <v>312421</v>
      </c>
    </row>
    <row r="416" spans="1:7" x14ac:dyDescent="0.25">
      <c r="A416" t="s">
        <v>264</v>
      </c>
      <c r="B416" t="s">
        <v>14</v>
      </c>
      <c r="C416" t="s">
        <v>15</v>
      </c>
      <c r="D416" t="s">
        <v>16</v>
      </c>
      <c r="E416" t="s">
        <v>17</v>
      </c>
      <c r="F416">
        <v>2025</v>
      </c>
      <c r="G416">
        <v>317504.90000000002</v>
      </c>
    </row>
    <row r="417" spans="1:7" x14ac:dyDescent="0.25">
      <c r="A417" t="s">
        <v>264</v>
      </c>
      <c r="B417" t="s">
        <v>14</v>
      </c>
      <c r="C417" t="s">
        <v>15</v>
      </c>
      <c r="D417" t="s">
        <v>16</v>
      </c>
      <c r="E417" t="s">
        <v>17</v>
      </c>
      <c r="F417">
        <v>2026</v>
      </c>
      <c r="G417">
        <v>322171.8</v>
      </c>
    </row>
    <row r="418" spans="1:7" x14ac:dyDescent="0.25">
      <c r="A418" t="s">
        <v>264</v>
      </c>
      <c r="B418" t="s">
        <v>14</v>
      </c>
      <c r="C418" t="s">
        <v>15</v>
      </c>
      <c r="D418" t="s">
        <v>16</v>
      </c>
      <c r="E418" t="s">
        <v>17</v>
      </c>
      <c r="F418">
        <v>2027</v>
      </c>
      <c r="G418">
        <v>326551.2</v>
      </c>
    </row>
    <row r="419" spans="1:7" x14ac:dyDescent="0.25">
      <c r="A419" t="s">
        <v>264</v>
      </c>
      <c r="B419" t="s">
        <v>14</v>
      </c>
      <c r="C419" t="s">
        <v>15</v>
      </c>
      <c r="D419" t="s">
        <v>16</v>
      </c>
      <c r="E419" t="s">
        <v>17</v>
      </c>
      <c r="F419">
        <v>2028</v>
      </c>
      <c r="G419">
        <v>330722.8</v>
      </c>
    </row>
    <row r="420" spans="1:7" x14ac:dyDescent="0.25">
      <c r="A420" t="s">
        <v>264</v>
      </c>
      <c r="B420" t="s">
        <v>14</v>
      </c>
      <c r="C420" t="s">
        <v>15</v>
      </c>
      <c r="D420" t="s">
        <v>16</v>
      </c>
      <c r="E420" t="s">
        <v>17</v>
      </c>
      <c r="F420">
        <v>2029</v>
      </c>
      <c r="G420">
        <v>334735.8</v>
      </c>
    </row>
    <row r="421" spans="1:7" x14ac:dyDescent="0.25">
      <c r="A421" t="s">
        <v>264</v>
      </c>
      <c r="B421" t="s">
        <v>14</v>
      </c>
      <c r="C421" t="s">
        <v>15</v>
      </c>
      <c r="D421" t="s">
        <v>16</v>
      </c>
      <c r="E421" t="s">
        <v>17</v>
      </c>
      <c r="F421">
        <v>2030</v>
      </c>
      <c r="G421">
        <v>338620.2</v>
      </c>
    </row>
    <row r="422" spans="1:7" x14ac:dyDescent="0.25">
      <c r="A422" t="s">
        <v>264</v>
      </c>
      <c r="B422" t="s">
        <v>14</v>
      </c>
      <c r="C422" t="s">
        <v>15</v>
      </c>
      <c r="D422" t="s">
        <v>16</v>
      </c>
      <c r="E422" t="s">
        <v>17</v>
      </c>
      <c r="F422">
        <v>2031</v>
      </c>
      <c r="G422">
        <v>342394.4</v>
      </c>
    </row>
    <row r="423" spans="1:7" x14ac:dyDescent="0.25">
      <c r="A423" t="s">
        <v>264</v>
      </c>
      <c r="B423" t="s">
        <v>14</v>
      </c>
      <c r="C423" t="s">
        <v>15</v>
      </c>
      <c r="D423" t="s">
        <v>16</v>
      </c>
      <c r="E423" t="s">
        <v>17</v>
      </c>
      <c r="F423">
        <v>2032</v>
      </c>
      <c r="G423">
        <v>346067.6</v>
      </c>
    </row>
    <row r="424" spans="1:7" x14ac:dyDescent="0.25">
      <c r="A424" t="s">
        <v>264</v>
      </c>
      <c r="B424" t="s">
        <v>14</v>
      </c>
      <c r="C424" t="s">
        <v>15</v>
      </c>
      <c r="D424" t="s">
        <v>16</v>
      </c>
      <c r="E424" t="s">
        <v>17</v>
      </c>
      <c r="F424">
        <v>2033</v>
      </c>
      <c r="G424">
        <v>349640.8</v>
      </c>
    </row>
    <row r="425" spans="1:7" x14ac:dyDescent="0.25">
      <c r="A425" t="s">
        <v>264</v>
      </c>
      <c r="B425" t="s">
        <v>14</v>
      </c>
      <c r="C425" t="s">
        <v>15</v>
      </c>
      <c r="D425" t="s">
        <v>16</v>
      </c>
      <c r="E425" t="s">
        <v>17</v>
      </c>
      <c r="F425">
        <v>2034</v>
      </c>
      <c r="G425">
        <v>353109.8</v>
      </c>
    </row>
    <row r="426" spans="1:7" x14ac:dyDescent="0.25">
      <c r="A426" t="s">
        <v>264</v>
      </c>
      <c r="B426" t="s">
        <v>14</v>
      </c>
      <c r="C426" t="s">
        <v>15</v>
      </c>
      <c r="D426" t="s">
        <v>16</v>
      </c>
      <c r="E426" t="s">
        <v>17</v>
      </c>
      <c r="F426">
        <v>2035</v>
      </c>
      <c r="G426">
        <v>356471</v>
      </c>
    </row>
    <row r="427" spans="1:7" x14ac:dyDescent="0.25">
      <c r="A427" t="s">
        <v>264</v>
      </c>
      <c r="B427" t="s">
        <v>14</v>
      </c>
      <c r="C427" t="s">
        <v>15</v>
      </c>
      <c r="D427" t="s">
        <v>16</v>
      </c>
      <c r="E427" t="s">
        <v>17</v>
      </c>
      <c r="F427">
        <v>2036</v>
      </c>
      <c r="G427">
        <v>359724.2</v>
      </c>
    </row>
    <row r="428" spans="1:7" x14ac:dyDescent="0.25">
      <c r="A428" t="s">
        <v>264</v>
      </c>
      <c r="B428" t="s">
        <v>14</v>
      </c>
      <c r="C428" t="s">
        <v>15</v>
      </c>
      <c r="D428" t="s">
        <v>16</v>
      </c>
      <c r="E428" t="s">
        <v>17</v>
      </c>
      <c r="F428">
        <v>2037</v>
      </c>
      <c r="G428">
        <v>362869.3</v>
      </c>
    </row>
    <row r="429" spans="1:7" x14ac:dyDescent="0.25">
      <c r="A429" t="s">
        <v>264</v>
      </c>
      <c r="B429" t="s">
        <v>14</v>
      </c>
      <c r="C429" t="s">
        <v>15</v>
      </c>
      <c r="D429" t="s">
        <v>16</v>
      </c>
      <c r="E429" t="s">
        <v>17</v>
      </c>
      <c r="F429">
        <v>2038</v>
      </c>
      <c r="G429">
        <v>365911</v>
      </c>
    </row>
    <row r="430" spans="1:7" x14ac:dyDescent="0.25">
      <c r="A430" t="s">
        <v>264</v>
      </c>
      <c r="B430" t="s">
        <v>14</v>
      </c>
      <c r="C430" t="s">
        <v>15</v>
      </c>
      <c r="D430" t="s">
        <v>16</v>
      </c>
      <c r="E430" t="s">
        <v>17</v>
      </c>
      <c r="F430">
        <v>2039</v>
      </c>
      <c r="G430">
        <v>368861.9</v>
      </c>
    </row>
    <row r="431" spans="1:7" x14ac:dyDescent="0.25">
      <c r="A431" t="s">
        <v>264</v>
      </c>
      <c r="B431" t="s">
        <v>14</v>
      </c>
      <c r="C431" t="s">
        <v>15</v>
      </c>
      <c r="D431" t="s">
        <v>16</v>
      </c>
      <c r="E431" t="s">
        <v>17</v>
      </c>
      <c r="F431">
        <v>2040</v>
      </c>
      <c r="G431">
        <v>371742</v>
      </c>
    </row>
    <row r="432" spans="1:7" x14ac:dyDescent="0.25">
      <c r="A432" t="s">
        <v>264</v>
      </c>
      <c r="B432" t="s">
        <v>14</v>
      </c>
      <c r="C432" t="s">
        <v>15</v>
      </c>
      <c r="D432" t="s">
        <v>16</v>
      </c>
      <c r="E432" t="s">
        <v>17</v>
      </c>
      <c r="F432">
        <v>2041</v>
      </c>
      <c r="G432">
        <v>374575.3</v>
      </c>
    </row>
    <row r="433" spans="1:7" x14ac:dyDescent="0.25">
      <c r="A433" t="s">
        <v>264</v>
      </c>
      <c r="B433" t="s">
        <v>14</v>
      </c>
      <c r="C433" t="s">
        <v>15</v>
      </c>
      <c r="D433" t="s">
        <v>16</v>
      </c>
      <c r="E433" t="s">
        <v>17</v>
      </c>
      <c r="F433">
        <v>2042</v>
      </c>
      <c r="G433">
        <v>377385.3</v>
      </c>
    </row>
    <row r="434" spans="1:7" x14ac:dyDescent="0.25">
      <c r="A434" t="s">
        <v>264</v>
      </c>
      <c r="B434" t="s">
        <v>14</v>
      </c>
      <c r="C434" t="s">
        <v>15</v>
      </c>
      <c r="D434" t="s">
        <v>16</v>
      </c>
      <c r="E434" t="s">
        <v>17</v>
      </c>
      <c r="F434">
        <v>2043</v>
      </c>
      <c r="G434">
        <v>380198.5</v>
      </c>
    </row>
    <row r="435" spans="1:7" x14ac:dyDescent="0.25">
      <c r="A435" t="s">
        <v>264</v>
      </c>
      <c r="B435" t="s">
        <v>14</v>
      </c>
      <c r="C435" t="s">
        <v>15</v>
      </c>
      <c r="D435" t="s">
        <v>16</v>
      </c>
      <c r="E435" t="s">
        <v>17</v>
      </c>
      <c r="F435">
        <v>2044</v>
      </c>
      <c r="G435">
        <v>383044.8</v>
      </c>
    </row>
    <row r="436" spans="1:7" x14ac:dyDescent="0.25">
      <c r="A436" t="s">
        <v>264</v>
      </c>
      <c r="B436" t="s">
        <v>14</v>
      </c>
      <c r="C436" t="s">
        <v>15</v>
      </c>
      <c r="D436" t="s">
        <v>16</v>
      </c>
      <c r="E436" t="s">
        <v>17</v>
      </c>
      <c r="F436">
        <v>2045</v>
      </c>
      <c r="G436">
        <v>385955.9</v>
      </c>
    </row>
    <row r="437" spans="1:7" x14ac:dyDescent="0.25">
      <c r="A437" t="s">
        <v>264</v>
      </c>
      <c r="B437" t="s">
        <v>14</v>
      </c>
      <c r="C437" t="s">
        <v>15</v>
      </c>
      <c r="D437" t="s">
        <v>16</v>
      </c>
      <c r="E437" t="s">
        <v>17</v>
      </c>
      <c r="F437">
        <v>2046</v>
      </c>
      <c r="G437">
        <v>388961</v>
      </c>
    </row>
    <row r="438" spans="1:7" x14ac:dyDescent="0.25">
      <c r="A438" t="s">
        <v>264</v>
      </c>
      <c r="B438" t="s">
        <v>14</v>
      </c>
      <c r="C438" t="s">
        <v>15</v>
      </c>
      <c r="D438" t="s">
        <v>16</v>
      </c>
      <c r="E438" t="s">
        <v>17</v>
      </c>
      <c r="F438">
        <v>2047</v>
      </c>
      <c r="G438">
        <v>392050.7</v>
      </c>
    </row>
    <row r="439" spans="1:7" x14ac:dyDescent="0.25">
      <c r="A439" t="s">
        <v>264</v>
      </c>
      <c r="B439" t="s">
        <v>14</v>
      </c>
      <c r="C439" t="s">
        <v>15</v>
      </c>
      <c r="D439" t="s">
        <v>16</v>
      </c>
      <c r="E439" t="s">
        <v>17</v>
      </c>
      <c r="F439">
        <v>2048</v>
      </c>
      <c r="G439">
        <v>395236</v>
      </c>
    </row>
    <row r="440" spans="1:7" x14ac:dyDescent="0.25">
      <c r="A440" t="s">
        <v>264</v>
      </c>
      <c r="B440" t="s">
        <v>14</v>
      </c>
      <c r="C440" t="s">
        <v>15</v>
      </c>
      <c r="D440" t="s">
        <v>16</v>
      </c>
      <c r="E440" t="s">
        <v>17</v>
      </c>
      <c r="F440">
        <v>2049</v>
      </c>
      <c r="G440">
        <v>398527.8</v>
      </c>
    </row>
    <row r="441" spans="1:7" x14ac:dyDescent="0.25">
      <c r="A441" t="s">
        <v>264</v>
      </c>
      <c r="B441" t="s">
        <v>14</v>
      </c>
      <c r="C441" t="s">
        <v>15</v>
      </c>
      <c r="D441" t="s">
        <v>16</v>
      </c>
      <c r="E441" t="s">
        <v>17</v>
      </c>
      <c r="F441">
        <v>2050</v>
      </c>
      <c r="G441">
        <v>401940.8</v>
      </c>
    </row>
    <row r="442" spans="1:7" x14ac:dyDescent="0.25">
      <c r="A442" t="s">
        <v>264</v>
      </c>
      <c r="B442" t="s">
        <v>14</v>
      </c>
      <c r="C442" t="s">
        <v>15</v>
      </c>
      <c r="D442" t="s">
        <v>16</v>
      </c>
      <c r="E442" t="s">
        <v>17</v>
      </c>
      <c r="F442">
        <v>2051</v>
      </c>
      <c r="G442">
        <v>405490.8</v>
      </c>
    </row>
    <row r="443" spans="1:7" x14ac:dyDescent="0.25">
      <c r="A443" t="s">
        <v>264</v>
      </c>
      <c r="B443" t="s">
        <v>14</v>
      </c>
      <c r="C443" t="s">
        <v>15</v>
      </c>
      <c r="D443" t="s">
        <v>16</v>
      </c>
      <c r="E443" t="s">
        <v>17</v>
      </c>
      <c r="F443">
        <v>2052</v>
      </c>
      <c r="G443">
        <v>409183.5</v>
      </c>
    </row>
    <row r="444" spans="1:7" x14ac:dyDescent="0.25">
      <c r="A444" t="s">
        <v>264</v>
      </c>
      <c r="B444" t="s">
        <v>14</v>
      </c>
      <c r="C444" t="s">
        <v>15</v>
      </c>
      <c r="D444" t="s">
        <v>16</v>
      </c>
      <c r="E444" t="s">
        <v>17</v>
      </c>
      <c r="F444">
        <v>2053</v>
      </c>
      <c r="G444">
        <v>413019.2</v>
      </c>
    </row>
    <row r="445" spans="1:7" x14ac:dyDescent="0.25">
      <c r="A445" t="s">
        <v>264</v>
      </c>
      <c r="B445" t="s">
        <v>14</v>
      </c>
      <c r="C445" t="s">
        <v>15</v>
      </c>
      <c r="D445" t="s">
        <v>16</v>
      </c>
      <c r="E445" t="s">
        <v>17</v>
      </c>
      <c r="F445">
        <v>2054</v>
      </c>
      <c r="G445">
        <v>416997.3</v>
      </c>
    </row>
    <row r="446" spans="1:7" x14ac:dyDescent="0.25">
      <c r="A446" t="s">
        <v>264</v>
      </c>
      <c r="B446" t="s">
        <v>14</v>
      </c>
      <c r="C446" t="s">
        <v>15</v>
      </c>
      <c r="D446" t="s">
        <v>16</v>
      </c>
      <c r="E446" t="s">
        <v>17</v>
      </c>
      <c r="F446">
        <v>2055</v>
      </c>
      <c r="G446">
        <v>421121.5</v>
      </c>
    </row>
    <row r="447" spans="1:7" x14ac:dyDescent="0.25">
      <c r="A447" t="s">
        <v>264</v>
      </c>
      <c r="B447" t="s">
        <v>14</v>
      </c>
      <c r="C447" t="s">
        <v>15</v>
      </c>
      <c r="D447" t="s">
        <v>16</v>
      </c>
      <c r="E447" t="s">
        <v>17</v>
      </c>
      <c r="F447">
        <v>2056</v>
      </c>
      <c r="G447">
        <v>425398.7</v>
      </c>
    </row>
    <row r="448" spans="1:7" x14ac:dyDescent="0.25">
      <c r="A448" t="s">
        <v>264</v>
      </c>
      <c r="B448" t="s">
        <v>14</v>
      </c>
      <c r="C448" t="s">
        <v>15</v>
      </c>
      <c r="D448" t="s">
        <v>16</v>
      </c>
      <c r="E448" t="s">
        <v>17</v>
      </c>
      <c r="F448">
        <v>2057</v>
      </c>
      <c r="G448">
        <v>429827.1</v>
      </c>
    </row>
    <row r="449" spans="1:7" x14ac:dyDescent="0.25">
      <c r="A449" t="s">
        <v>264</v>
      </c>
      <c r="B449" t="s">
        <v>14</v>
      </c>
      <c r="C449" t="s">
        <v>15</v>
      </c>
      <c r="D449" t="s">
        <v>16</v>
      </c>
      <c r="E449" t="s">
        <v>17</v>
      </c>
      <c r="F449">
        <v>2058</v>
      </c>
      <c r="G449">
        <v>434399.4</v>
      </c>
    </row>
    <row r="450" spans="1:7" x14ac:dyDescent="0.25">
      <c r="A450" t="s">
        <v>264</v>
      </c>
      <c r="B450" t="s">
        <v>14</v>
      </c>
      <c r="C450" t="s">
        <v>15</v>
      </c>
      <c r="D450" t="s">
        <v>16</v>
      </c>
      <c r="E450" t="s">
        <v>17</v>
      </c>
      <c r="F450">
        <v>2059</v>
      </c>
      <c r="G450">
        <v>439106</v>
      </c>
    </row>
    <row r="451" spans="1:7" x14ac:dyDescent="0.25">
      <c r="A451" t="s">
        <v>264</v>
      </c>
      <c r="B451" t="s">
        <v>14</v>
      </c>
      <c r="C451" t="s">
        <v>15</v>
      </c>
      <c r="D451" t="s">
        <v>16</v>
      </c>
      <c r="E451" t="s">
        <v>17</v>
      </c>
      <c r="F451">
        <v>2060</v>
      </c>
      <c r="G451">
        <v>443938.9</v>
      </c>
    </row>
    <row r="452" spans="1:7" x14ac:dyDescent="0.25">
      <c r="A452" t="s">
        <v>288</v>
      </c>
      <c r="B452" t="s">
        <v>14</v>
      </c>
      <c r="C452" t="s">
        <v>15</v>
      </c>
      <c r="D452" t="s">
        <v>16</v>
      </c>
      <c r="E452" t="s">
        <v>17</v>
      </c>
      <c r="F452">
        <v>2016</v>
      </c>
      <c r="G452">
        <v>242321.14173190101</v>
      </c>
    </row>
    <row r="453" spans="1:7" x14ac:dyDescent="0.25">
      <c r="A453" t="s">
        <v>288</v>
      </c>
      <c r="B453" t="s">
        <v>14</v>
      </c>
      <c r="C453" t="s">
        <v>15</v>
      </c>
      <c r="D453" t="s">
        <v>16</v>
      </c>
      <c r="E453" t="s">
        <v>17</v>
      </c>
      <c r="F453">
        <v>2017</v>
      </c>
      <c r="G453">
        <v>251986.630240395</v>
      </c>
    </row>
    <row r="454" spans="1:7" x14ac:dyDescent="0.25">
      <c r="A454" t="s">
        <v>288</v>
      </c>
      <c r="B454" t="s">
        <v>14</v>
      </c>
      <c r="C454" t="s">
        <v>15</v>
      </c>
      <c r="D454" t="s">
        <v>16</v>
      </c>
      <c r="E454" t="s">
        <v>17</v>
      </c>
      <c r="F454">
        <v>2018</v>
      </c>
      <c r="G454">
        <v>263150.53967646998</v>
      </c>
    </row>
    <row r="455" spans="1:7" x14ac:dyDescent="0.25">
      <c r="A455" t="s">
        <v>288</v>
      </c>
      <c r="B455" t="s">
        <v>14</v>
      </c>
      <c r="C455" t="s">
        <v>15</v>
      </c>
      <c r="D455" t="s">
        <v>16</v>
      </c>
      <c r="E455" t="s">
        <v>17</v>
      </c>
      <c r="F455">
        <v>2019</v>
      </c>
      <c r="G455">
        <v>272694.886237411</v>
      </c>
    </row>
    <row r="456" spans="1:7" x14ac:dyDescent="0.25">
      <c r="A456" t="s">
        <v>288</v>
      </c>
      <c r="B456" t="s">
        <v>14</v>
      </c>
      <c r="C456" t="s">
        <v>15</v>
      </c>
      <c r="D456" t="s">
        <v>16</v>
      </c>
      <c r="E456" t="s">
        <v>17</v>
      </c>
      <c r="F456">
        <v>2020</v>
      </c>
      <c r="G456">
        <v>278925.3</v>
      </c>
    </row>
    <row r="457" spans="1:7" x14ac:dyDescent="0.25">
      <c r="A457" t="s">
        <v>288</v>
      </c>
      <c r="B457" t="s">
        <v>14</v>
      </c>
      <c r="C457" t="s">
        <v>15</v>
      </c>
      <c r="D457" t="s">
        <v>16</v>
      </c>
      <c r="E457" t="s">
        <v>17</v>
      </c>
      <c r="F457">
        <v>2021</v>
      </c>
      <c r="G457">
        <v>285049.7</v>
      </c>
    </row>
    <row r="458" spans="1:7" x14ac:dyDescent="0.25">
      <c r="A458" t="s">
        <v>288</v>
      </c>
      <c r="B458" t="s">
        <v>14</v>
      </c>
      <c r="C458" t="s">
        <v>15</v>
      </c>
      <c r="D458" t="s">
        <v>16</v>
      </c>
      <c r="E458" t="s">
        <v>17</v>
      </c>
      <c r="F458">
        <v>2022</v>
      </c>
      <c r="G458">
        <v>291647.09999999998</v>
      </c>
    </row>
    <row r="459" spans="1:7" x14ac:dyDescent="0.25">
      <c r="A459" t="s">
        <v>288</v>
      </c>
      <c r="B459" t="s">
        <v>14</v>
      </c>
      <c r="C459" t="s">
        <v>15</v>
      </c>
      <c r="D459" t="s">
        <v>16</v>
      </c>
      <c r="E459" t="s">
        <v>17</v>
      </c>
      <c r="F459">
        <v>2023</v>
      </c>
      <c r="G459">
        <v>298664.2</v>
      </c>
    </row>
    <row r="460" spans="1:7" x14ac:dyDescent="0.25">
      <c r="A460" t="s">
        <v>288</v>
      </c>
      <c r="B460" t="s">
        <v>14</v>
      </c>
      <c r="C460" t="s">
        <v>15</v>
      </c>
      <c r="D460" t="s">
        <v>16</v>
      </c>
      <c r="E460" t="s">
        <v>17</v>
      </c>
      <c r="F460">
        <v>2024</v>
      </c>
      <c r="G460">
        <v>305932.09999999998</v>
      </c>
    </row>
    <row r="461" spans="1:7" x14ac:dyDescent="0.25">
      <c r="A461" t="s">
        <v>288</v>
      </c>
      <c r="B461" t="s">
        <v>14</v>
      </c>
      <c r="C461" t="s">
        <v>15</v>
      </c>
      <c r="D461" t="s">
        <v>16</v>
      </c>
      <c r="E461" t="s">
        <v>17</v>
      </c>
      <c r="F461">
        <v>2025</v>
      </c>
      <c r="G461">
        <v>313337.5</v>
      </c>
    </row>
    <row r="462" spans="1:7" x14ac:dyDescent="0.25">
      <c r="A462" t="s">
        <v>288</v>
      </c>
      <c r="B462" t="s">
        <v>14</v>
      </c>
      <c r="C462" t="s">
        <v>15</v>
      </c>
      <c r="D462" t="s">
        <v>16</v>
      </c>
      <c r="E462" t="s">
        <v>17</v>
      </c>
      <c r="F462">
        <v>2026</v>
      </c>
      <c r="G462">
        <v>320754.5</v>
      </c>
    </row>
    <row r="463" spans="1:7" x14ac:dyDescent="0.25">
      <c r="A463" t="s">
        <v>288</v>
      </c>
      <c r="B463" t="s">
        <v>14</v>
      </c>
      <c r="C463" t="s">
        <v>15</v>
      </c>
      <c r="D463" t="s">
        <v>16</v>
      </c>
      <c r="E463" t="s">
        <v>17</v>
      </c>
      <c r="F463">
        <v>2027</v>
      </c>
      <c r="G463">
        <v>328086.2</v>
      </c>
    </row>
    <row r="464" spans="1:7" x14ac:dyDescent="0.25">
      <c r="A464" t="s">
        <v>288</v>
      </c>
      <c r="B464" t="s">
        <v>14</v>
      </c>
      <c r="C464" t="s">
        <v>15</v>
      </c>
      <c r="D464" t="s">
        <v>16</v>
      </c>
      <c r="E464" t="s">
        <v>17</v>
      </c>
      <c r="F464">
        <v>2028</v>
      </c>
      <c r="G464">
        <v>335258.2</v>
      </c>
    </row>
    <row r="465" spans="1:7" x14ac:dyDescent="0.25">
      <c r="A465" t="s">
        <v>288</v>
      </c>
      <c r="B465" t="s">
        <v>14</v>
      </c>
      <c r="C465" t="s">
        <v>15</v>
      </c>
      <c r="D465" t="s">
        <v>16</v>
      </c>
      <c r="E465" t="s">
        <v>17</v>
      </c>
      <c r="F465">
        <v>2029</v>
      </c>
      <c r="G465">
        <v>342226.6</v>
      </c>
    </row>
    <row r="466" spans="1:7" x14ac:dyDescent="0.25">
      <c r="A466" t="s">
        <v>288</v>
      </c>
      <c r="B466" t="s">
        <v>14</v>
      </c>
      <c r="C466" t="s">
        <v>15</v>
      </c>
      <c r="D466" t="s">
        <v>16</v>
      </c>
      <c r="E466" t="s">
        <v>17</v>
      </c>
      <c r="F466">
        <v>2030</v>
      </c>
      <c r="G466">
        <v>348972.4</v>
      </c>
    </row>
    <row r="467" spans="1:7" x14ac:dyDescent="0.25">
      <c r="A467" t="s">
        <v>288</v>
      </c>
      <c r="B467" t="s">
        <v>14</v>
      </c>
      <c r="C467" t="s">
        <v>15</v>
      </c>
      <c r="D467" t="s">
        <v>16</v>
      </c>
      <c r="E467" t="s">
        <v>17</v>
      </c>
      <c r="F467">
        <v>2031</v>
      </c>
      <c r="G467">
        <v>355489</v>
      </c>
    </row>
    <row r="468" spans="1:7" x14ac:dyDescent="0.25">
      <c r="A468" t="s">
        <v>288</v>
      </c>
      <c r="B468" t="s">
        <v>14</v>
      </c>
      <c r="C468" t="s">
        <v>15</v>
      </c>
      <c r="D468" t="s">
        <v>16</v>
      </c>
      <c r="E468" t="s">
        <v>17</v>
      </c>
      <c r="F468">
        <v>2032</v>
      </c>
      <c r="G468">
        <v>361733.8</v>
      </c>
    </row>
    <row r="469" spans="1:7" x14ac:dyDescent="0.25">
      <c r="A469" t="s">
        <v>288</v>
      </c>
      <c r="B469" t="s">
        <v>14</v>
      </c>
      <c r="C469" t="s">
        <v>15</v>
      </c>
      <c r="D469" t="s">
        <v>16</v>
      </c>
      <c r="E469" t="s">
        <v>17</v>
      </c>
      <c r="F469">
        <v>2033</v>
      </c>
      <c r="G469">
        <v>367686.5</v>
      </c>
    </row>
    <row r="470" spans="1:7" x14ac:dyDescent="0.25">
      <c r="A470" t="s">
        <v>288</v>
      </c>
      <c r="B470" t="s">
        <v>14</v>
      </c>
      <c r="C470" t="s">
        <v>15</v>
      </c>
      <c r="D470" t="s">
        <v>16</v>
      </c>
      <c r="E470" t="s">
        <v>17</v>
      </c>
      <c r="F470">
        <v>2034</v>
      </c>
      <c r="G470">
        <v>373330.9</v>
      </c>
    </row>
    <row r="471" spans="1:7" x14ac:dyDescent="0.25">
      <c r="A471" t="s">
        <v>288</v>
      </c>
      <c r="B471" t="s">
        <v>14</v>
      </c>
      <c r="C471" t="s">
        <v>15</v>
      </c>
      <c r="D471" t="s">
        <v>16</v>
      </c>
      <c r="E471" t="s">
        <v>17</v>
      </c>
      <c r="F471">
        <v>2035</v>
      </c>
      <c r="G471">
        <v>378670.4</v>
      </c>
    </row>
    <row r="472" spans="1:7" x14ac:dyDescent="0.25">
      <c r="A472" t="s">
        <v>288</v>
      </c>
      <c r="B472" t="s">
        <v>14</v>
      </c>
      <c r="C472" t="s">
        <v>15</v>
      </c>
      <c r="D472" t="s">
        <v>16</v>
      </c>
      <c r="E472" t="s">
        <v>17</v>
      </c>
      <c r="F472">
        <v>2036</v>
      </c>
      <c r="G472">
        <v>383755.1</v>
      </c>
    </row>
    <row r="473" spans="1:7" x14ac:dyDescent="0.25">
      <c r="A473" t="s">
        <v>288</v>
      </c>
      <c r="B473" t="s">
        <v>14</v>
      </c>
      <c r="C473" t="s">
        <v>15</v>
      </c>
      <c r="D473" t="s">
        <v>16</v>
      </c>
      <c r="E473" t="s">
        <v>17</v>
      </c>
      <c r="F473">
        <v>2037</v>
      </c>
      <c r="G473">
        <v>388668.6</v>
      </c>
    </row>
    <row r="474" spans="1:7" x14ac:dyDescent="0.25">
      <c r="A474" t="s">
        <v>288</v>
      </c>
      <c r="B474" t="s">
        <v>14</v>
      </c>
      <c r="C474" t="s">
        <v>15</v>
      </c>
      <c r="D474" t="s">
        <v>16</v>
      </c>
      <c r="E474" t="s">
        <v>17</v>
      </c>
      <c r="F474">
        <v>2038</v>
      </c>
      <c r="G474">
        <v>393493.1</v>
      </c>
    </row>
    <row r="475" spans="1:7" x14ac:dyDescent="0.25">
      <c r="A475" t="s">
        <v>288</v>
      </c>
      <c r="B475" t="s">
        <v>14</v>
      </c>
      <c r="C475" t="s">
        <v>15</v>
      </c>
      <c r="D475" t="s">
        <v>16</v>
      </c>
      <c r="E475" t="s">
        <v>17</v>
      </c>
      <c r="F475">
        <v>2039</v>
      </c>
      <c r="G475">
        <v>398293.4</v>
      </c>
    </row>
    <row r="476" spans="1:7" x14ac:dyDescent="0.25">
      <c r="A476" t="s">
        <v>288</v>
      </c>
      <c r="B476" t="s">
        <v>14</v>
      </c>
      <c r="C476" t="s">
        <v>15</v>
      </c>
      <c r="D476" t="s">
        <v>16</v>
      </c>
      <c r="E476" t="s">
        <v>17</v>
      </c>
      <c r="F476">
        <v>2040</v>
      </c>
      <c r="G476">
        <v>403123.20000000001</v>
      </c>
    </row>
    <row r="477" spans="1:7" x14ac:dyDescent="0.25">
      <c r="A477" t="s">
        <v>288</v>
      </c>
      <c r="B477" t="s">
        <v>14</v>
      </c>
      <c r="C477" t="s">
        <v>15</v>
      </c>
      <c r="D477" t="s">
        <v>16</v>
      </c>
      <c r="E477" t="s">
        <v>17</v>
      </c>
      <c r="F477">
        <v>2041</v>
      </c>
      <c r="G477">
        <v>408039.5</v>
      </c>
    </row>
    <row r="478" spans="1:7" x14ac:dyDescent="0.25">
      <c r="A478" t="s">
        <v>288</v>
      </c>
      <c r="B478" t="s">
        <v>14</v>
      </c>
      <c r="C478" t="s">
        <v>15</v>
      </c>
      <c r="D478" t="s">
        <v>16</v>
      </c>
      <c r="E478" t="s">
        <v>17</v>
      </c>
      <c r="F478">
        <v>2042</v>
      </c>
      <c r="G478">
        <v>413093.1</v>
      </c>
    </row>
    <row r="479" spans="1:7" x14ac:dyDescent="0.25">
      <c r="A479" t="s">
        <v>288</v>
      </c>
      <c r="B479" t="s">
        <v>14</v>
      </c>
      <c r="C479" t="s">
        <v>15</v>
      </c>
      <c r="D479" t="s">
        <v>16</v>
      </c>
      <c r="E479" t="s">
        <v>17</v>
      </c>
      <c r="F479">
        <v>2043</v>
      </c>
      <c r="G479">
        <v>418314</v>
      </c>
    </row>
    <row r="480" spans="1:7" x14ac:dyDescent="0.25">
      <c r="A480" t="s">
        <v>288</v>
      </c>
      <c r="B480" t="s">
        <v>14</v>
      </c>
      <c r="C480" t="s">
        <v>15</v>
      </c>
      <c r="D480" t="s">
        <v>16</v>
      </c>
      <c r="E480" t="s">
        <v>17</v>
      </c>
      <c r="F480">
        <v>2044</v>
      </c>
      <c r="G480">
        <v>423702.6</v>
      </c>
    </row>
    <row r="481" spans="1:7" x14ac:dyDescent="0.25">
      <c r="A481" t="s">
        <v>288</v>
      </c>
      <c r="B481" t="s">
        <v>14</v>
      </c>
      <c r="C481" t="s">
        <v>15</v>
      </c>
      <c r="D481" t="s">
        <v>16</v>
      </c>
      <c r="E481" t="s">
        <v>17</v>
      </c>
      <c r="F481">
        <v>2045</v>
      </c>
      <c r="G481">
        <v>429238.7</v>
      </c>
    </row>
    <row r="482" spans="1:7" x14ac:dyDescent="0.25">
      <c r="A482" t="s">
        <v>288</v>
      </c>
      <c r="B482" t="s">
        <v>14</v>
      </c>
      <c r="C482" t="s">
        <v>15</v>
      </c>
      <c r="D482" t="s">
        <v>16</v>
      </c>
      <c r="E482" t="s">
        <v>17</v>
      </c>
      <c r="F482">
        <v>2046</v>
      </c>
      <c r="G482">
        <v>434898.2</v>
      </c>
    </row>
    <row r="483" spans="1:7" x14ac:dyDescent="0.25">
      <c r="A483" t="s">
        <v>288</v>
      </c>
      <c r="B483" t="s">
        <v>14</v>
      </c>
      <c r="C483" t="s">
        <v>15</v>
      </c>
      <c r="D483" t="s">
        <v>16</v>
      </c>
      <c r="E483" t="s">
        <v>17</v>
      </c>
      <c r="F483">
        <v>2047</v>
      </c>
      <c r="G483">
        <v>440701.6</v>
      </c>
    </row>
    <row r="484" spans="1:7" x14ac:dyDescent="0.25">
      <c r="A484" t="s">
        <v>288</v>
      </c>
      <c r="B484" t="s">
        <v>14</v>
      </c>
      <c r="C484" t="s">
        <v>15</v>
      </c>
      <c r="D484" t="s">
        <v>16</v>
      </c>
      <c r="E484" t="s">
        <v>17</v>
      </c>
      <c r="F484">
        <v>2048</v>
      </c>
      <c r="G484">
        <v>446623.1</v>
      </c>
    </row>
    <row r="485" spans="1:7" x14ac:dyDescent="0.25">
      <c r="A485" t="s">
        <v>288</v>
      </c>
      <c r="B485" t="s">
        <v>14</v>
      </c>
      <c r="C485" t="s">
        <v>15</v>
      </c>
      <c r="D485" t="s">
        <v>16</v>
      </c>
      <c r="E485" t="s">
        <v>17</v>
      </c>
      <c r="F485">
        <v>2049</v>
      </c>
      <c r="G485">
        <v>452628.8</v>
      </c>
    </row>
    <row r="486" spans="1:7" x14ac:dyDescent="0.25">
      <c r="A486" t="s">
        <v>288</v>
      </c>
      <c r="B486" t="s">
        <v>14</v>
      </c>
      <c r="C486" t="s">
        <v>15</v>
      </c>
      <c r="D486" t="s">
        <v>16</v>
      </c>
      <c r="E486" t="s">
        <v>17</v>
      </c>
      <c r="F486">
        <v>2050</v>
      </c>
      <c r="G486">
        <v>458688.5</v>
      </c>
    </row>
    <row r="487" spans="1:7" x14ac:dyDescent="0.25">
      <c r="A487" t="s">
        <v>288</v>
      </c>
      <c r="B487" t="s">
        <v>14</v>
      </c>
      <c r="C487" t="s">
        <v>15</v>
      </c>
      <c r="D487" t="s">
        <v>16</v>
      </c>
      <c r="E487" t="s">
        <v>17</v>
      </c>
      <c r="F487">
        <v>2051</v>
      </c>
      <c r="G487">
        <v>464796.7</v>
      </c>
    </row>
    <row r="488" spans="1:7" x14ac:dyDescent="0.25">
      <c r="A488" t="s">
        <v>288</v>
      </c>
      <c r="B488" t="s">
        <v>14</v>
      </c>
      <c r="C488" t="s">
        <v>15</v>
      </c>
      <c r="D488" t="s">
        <v>16</v>
      </c>
      <c r="E488" t="s">
        <v>17</v>
      </c>
      <c r="F488">
        <v>2052</v>
      </c>
      <c r="G488">
        <v>470934.9</v>
      </c>
    </row>
    <row r="489" spans="1:7" x14ac:dyDescent="0.25">
      <c r="A489" t="s">
        <v>288</v>
      </c>
      <c r="B489" t="s">
        <v>14</v>
      </c>
      <c r="C489" t="s">
        <v>15</v>
      </c>
      <c r="D489" t="s">
        <v>16</v>
      </c>
      <c r="E489" t="s">
        <v>17</v>
      </c>
      <c r="F489">
        <v>2053</v>
      </c>
      <c r="G489">
        <v>477144.5</v>
      </c>
    </row>
    <row r="490" spans="1:7" x14ac:dyDescent="0.25">
      <c r="A490" t="s">
        <v>288</v>
      </c>
      <c r="B490" t="s">
        <v>14</v>
      </c>
      <c r="C490" t="s">
        <v>15</v>
      </c>
      <c r="D490" t="s">
        <v>16</v>
      </c>
      <c r="E490" t="s">
        <v>17</v>
      </c>
      <c r="F490">
        <v>2054</v>
      </c>
      <c r="G490">
        <v>483464.3</v>
      </c>
    </row>
    <row r="491" spans="1:7" x14ac:dyDescent="0.25">
      <c r="A491" t="s">
        <v>288</v>
      </c>
      <c r="B491" t="s">
        <v>14</v>
      </c>
      <c r="C491" t="s">
        <v>15</v>
      </c>
      <c r="D491" t="s">
        <v>16</v>
      </c>
      <c r="E491" t="s">
        <v>17</v>
      </c>
      <c r="F491">
        <v>2055</v>
      </c>
      <c r="G491">
        <v>489929.2</v>
      </c>
    </row>
    <row r="492" spans="1:7" x14ac:dyDescent="0.25">
      <c r="A492" t="s">
        <v>288</v>
      </c>
      <c r="B492" t="s">
        <v>14</v>
      </c>
      <c r="C492" t="s">
        <v>15</v>
      </c>
      <c r="D492" t="s">
        <v>16</v>
      </c>
      <c r="E492" t="s">
        <v>17</v>
      </c>
      <c r="F492">
        <v>2056</v>
      </c>
      <c r="G492">
        <v>496574.3</v>
      </c>
    </row>
    <row r="493" spans="1:7" x14ac:dyDescent="0.25">
      <c r="A493" t="s">
        <v>288</v>
      </c>
      <c r="B493" t="s">
        <v>14</v>
      </c>
      <c r="C493" t="s">
        <v>15</v>
      </c>
      <c r="D493" t="s">
        <v>16</v>
      </c>
      <c r="E493" t="s">
        <v>17</v>
      </c>
      <c r="F493">
        <v>2057</v>
      </c>
      <c r="G493">
        <v>503433.4</v>
      </c>
    </row>
    <row r="494" spans="1:7" x14ac:dyDescent="0.25">
      <c r="A494" t="s">
        <v>288</v>
      </c>
      <c r="B494" t="s">
        <v>14</v>
      </c>
      <c r="C494" t="s">
        <v>15</v>
      </c>
      <c r="D494" t="s">
        <v>16</v>
      </c>
      <c r="E494" t="s">
        <v>17</v>
      </c>
      <c r="F494">
        <v>2058</v>
      </c>
      <c r="G494">
        <v>510521.59999999998</v>
      </c>
    </row>
    <row r="495" spans="1:7" x14ac:dyDescent="0.25">
      <c r="A495" t="s">
        <v>288</v>
      </c>
      <c r="B495" t="s">
        <v>14</v>
      </c>
      <c r="C495" t="s">
        <v>15</v>
      </c>
      <c r="D495" t="s">
        <v>16</v>
      </c>
      <c r="E495" t="s">
        <v>17</v>
      </c>
      <c r="F495">
        <v>2059</v>
      </c>
      <c r="G495">
        <v>517819</v>
      </c>
    </row>
    <row r="496" spans="1:7" x14ac:dyDescent="0.25">
      <c r="A496" t="s">
        <v>288</v>
      </c>
      <c r="B496" t="s">
        <v>14</v>
      </c>
      <c r="C496" t="s">
        <v>15</v>
      </c>
      <c r="D496" t="s">
        <v>16</v>
      </c>
      <c r="E496" t="s">
        <v>17</v>
      </c>
      <c r="F496">
        <v>2060</v>
      </c>
      <c r="G496">
        <v>525283.9</v>
      </c>
    </row>
    <row r="497" spans="1:7" x14ac:dyDescent="0.25">
      <c r="A497" t="s">
        <v>312</v>
      </c>
      <c r="B497" t="s">
        <v>14</v>
      </c>
      <c r="C497" t="s">
        <v>15</v>
      </c>
      <c r="D497" t="s">
        <v>16</v>
      </c>
      <c r="E497" t="s">
        <v>17</v>
      </c>
      <c r="F497">
        <v>2016</v>
      </c>
      <c r="G497">
        <v>15132.454121393899</v>
      </c>
    </row>
    <row r="498" spans="1:7" x14ac:dyDescent="0.25">
      <c r="A498" t="s">
        <v>312</v>
      </c>
      <c r="B498" t="s">
        <v>14</v>
      </c>
      <c r="C498" t="s">
        <v>15</v>
      </c>
      <c r="D498" t="s">
        <v>16</v>
      </c>
      <c r="E498" t="s">
        <v>17</v>
      </c>
      <c r="F498">
        <v>2017</v>
      </c>
      <c r="G498">
        <v>15683.6124866394</v>
      </c>
    </row>
    <row r="499" spans="1:7" x14ac:dyDescent="0.25">
      <c r="A499" t="s">
        <v>312</v>
      </c>
      <c r="B499" t="s">
        <v>14</v>
      </c>
      <c r="C499" t="s">
        <v>15</v>
      </c>
      <c r="D499" t="s">
        <v>16</v>
      </c>
      <c r="E499" t="s">
        <v>17</v>
      </c>
      <c r="F499">
        <v>2018</v>
      </c>
      <c r="G499">
        <v>16129.536487429101</v>
      </c>
    </row>
    <row r="500" spans="1:7" x14ac:dyDescent="0.25">
      <c r="A500" t="s">
        <v>312</v>
      </c>
      <c r="B500" t="s">
        <v>14</v>
      </c>
      <c r="C500" t="s">
        <v>15</v>
      </c>
      <c r="D500" t="s">
        <v>16</v>
      </c>
      <c r="E500" t="s">
        <v>17</v>
      </c>
      <c r="F500">
        <v>2019</v>
      </c>
      <c r="G500">
        <v>16554.200092210998</v>
      </c>
    </row>
    <row r="501" spans="1:7" x14ac:dyDescent="0.25">
      <c r="A501" t="s">
        <v>312</v>
      </c>
      <c r="B501" t="s">
        <v>14</v>
      </c>
      <c r="C501" t="s">
        <v>15</v>
      </c>
      <c r="D501" t="s">
        <v>16</v>
      </c>
      <c r="E501" t="s">
        <v>17</v>
      </c>
      <c r="F501">
        <v>2020</v>
      </c>
      <c r="G501">
        <v>16877.54</v>
      </c>
    </row>
    <row r="502" spans="1:7" x14ac:dyDescent="0.25">
      <c r="A502" t="s">
        <v>312</v>
      </c>
      <c r="B502" t="s">
        <v>14</v>
      </c>
      <c r="C502" t="s">
        <v>15</v>
      </c>
      <c r="D502" t="s">
        <v>16</v>
      </c>
      <c r="E502" t="s">
        <v>17</v>
      </c>
      <c r="F502">
        <v>2021</v>
      </c>
      <c r="G502">
        <v>17214.830000000002</v>
      </c>
    </row>
    <row r="503" spans="1:7" x14ac:dyDescent="0.25">
      <c r="A503" t="s">
        <v>312</v>
      </c>
      <c r="B503" t="s">
        <v>14</v>
      </c>
      <c r="C503" t="s">
        <v>15</v>
      </c>
      <c r="D503" t="s">
        <v>16</v>
      </c>
      <c r="E503" t="s">
        <v>17</v>
      </c>
      <c r="F503">
        <v>2022</v>
      </c>
      <c r="G503">
        <v>17580.48</v>
      </c>
    </row>
    <row r="504" spans="1:7" x14ac:dyDescent="0.25">
      <c r="A504" t="s">
        <v>312</v>
      </c>
      <c r="B504" t="s">
        <v>14</v>
      </c>
      <c r="C504" t="s">
        <v>15</v>
      </c>
      <c r="D504" t="s">
        <v>16</v>
      </c>
      <c r="E504" t="s">
        <v>17</v>
      </c>
      <c r="F504">
        <v>2023</v>
      </c>
      <c r="G504">
        <v>17971.8</v>
      </c>
    </row>
    <row r="505" spans="1:7" x14ac:dyDescent="0.25">
      <c r="A505" t="s">
        <v>312</v>
      </c>
      <c r="B505" t="s">
        <v>14</v>
      </c>
      <c r="C505" t="s">
        <v>15</v>
      </c>
      <c r="D505" t="s">
        <v>16</v>
      </c>
      <c r="E505" t="s">
        <v>17</v>
      </c>
      <c r="F505">
        <v>2024</v>
      </c>
      <c r="G505">
        <v>18384.79</v>
      </c>
    </row>
    <row r="506" spans="1:7" x14ac:dyDescent="0.25">
      <c r="A506" t="s">
        <v>312</v>
      </c>
      <c r="B506" t="s">
        <v>14</v>
      </c>
      <c r="C506" t="s">
        <v>15</v>
      </c>
      <c r="D506" t="s">
        <v>16</v>
      </c>
      <c r="E506" t="s">
        <v>17</v>
      </c>
      <c r="F506">
        <v>2025</v>
      </c>
      <c r="G506">
        <v>18816.7</v>
      </c>
    </row>
    <row r="507" spans="1:7" x14ac:dyDescent="0.25">
      <c r="A507" t="s">
        <v>312</v>
      </c>
      <c r="B507" t="s">
        <v>14</v>
      </c>
      <c r="C507" t="s">
        <v>15</v>
      </c>
      <c r="D507" t="s">
        <v>16</v>
      </c>
      <c r="E507" t="s">
        <v>17</v>
      </c>
      <c r="F507">
        <v>2026</v>
      </c>
      <c r="G507">
        <v>19263.75</v>
      </c>
    </row>
    <row r="508" spans="1:7" x14ac:dyDescent="0.25">
      <c r="A508" t="s">
        <v>312</v>
      </c>
      <c r="B508" t="s">
        <v>14</v>
      </c>
      <c r="C508" t="s">
        <v>15</v>
      </c>
      <c r="D508" t="s">
        <v>16</v>
      </c>
      <c r="E508" t="s">
        <v>17</v>
      </c>
      <c r="F508">
        <v>2027</v>
      </c>
      <c r="G508">
        <v>19725.689999999999</v>
      </c>
    </row>
    <row r="509" spans="1:7" x14ac:dyDescent="0.25">
      <c r="A509" t="s">
        <v>312</v>
      </c>
      <c r="B509" t="s">
        <v>14</v>
      </c>
      <c r="C509" t="s">
        <v>15</v>
      </c>
      <c r="D509" t="s">
        <v>16</v>
      </c>
      <c r="E509" t="s">
        <v>17</v>
      </c>
      <c r="F509">
        <v>2028</v>
      </c>
      <c r="G509">
        <v>20201.63</v>
      </c>
    </row>
    <row r="510" spans="1:7" x14ac:dyDescent="0.25">
      <c r="A510" t="s">
        <v>312</v>
      </c>
      <c r="B510" t="s">
        <v>14</v>
      </c>
      <c r="C510" t="s">
        <v>15</v>
      </c>
      <c r="D510" t="s">
        <v>16</v>
      </c>
      <c r="E510" t="s">
        <v>17</v>
      </c>
      <c r="F510">
        <v>2029</v>
      </c>
      <c r="G510">
        <v>20691.400000000001</v>
      </c>
    </row>
    <row r="511" spans="1:7" x14ac:dyDescent="0.25">
      <c r="A511" t="s">
        <v>312</v>
      </c>
      <c r="B511" t="s">
        <v>14</v>
      </c>
      <c r="C511" t="s">
        <v>15</v>
      </c>
      <c r="D511" t="s">
        <v>16</v>
      </c>
      <c r="E511" t="s">
        <v>17</v>
      </c>
      <c r="F511">
        <v>2030</v>
      </c>
      <c r="G511">
        <v>21195.11</v>
      </c>
    </row>
    <row r="512" spans="1:7" x14ac:dyDescent="0.25">
      <c r="A512" t="s">
        <v>312</v>
      </c>
      <c r="B512" t="s">
        <v>14</v>
      </c>
      <c r="C512" t="s">
        <v>15</v>
      </c>
      <c r="D512" t="s">
        <v>16</v>
      </c>
      <c r="E512" t="s">
        <v>17</v>
      </c>
      <c r="F512">
        <v>2031</v>
      </c>
      <c r="G512">
        <v>21713.08</v>
      </c>
    </row>
    <row r="513" spans="1:7" x14ac:dyDescent="0.25">
      <c r="A513" t="s">
        <v>312</v>
      </c>
      <c r="B513" t="s">
        <v>14</v>
      </c>
      <c r="C513" t="s">
        <v>15</v>
      </c>
      <c r="D513" t="s">
        <v>16</v>
      </c>
      <c r="E513" t="s">
        <v>17</v>
      </c>
      <c r="F513">
        <v>2032</v>
      </c>
      <c r="G513">
        <v>22245.64</v>
      </c>
    </row>
    <row r="514" spans="1:7" x14ac:dyDescent="0.25">
      <c r="A514" t="s">
        <v>312</v>
      </c>
      <c r="B514" t="s">
        <v>14</v>
      </c>
      <c r="C514" t="s">
        <v>15</v>
      </c>
      <c r="D514" t="s">
        <v>16</v>
      </c>
      <c r="E514" t="s">
        <v>17</v>
      </c>
      <c r="F514">
        <v>2033</v>
      </c>
      <c r="G514">
        <v>22792.91</v>
      </c>
    </row>
    <row r="515" spans="1:7" x14ac:dyDescent="0.25">
      <c r="A515" t="s">
        <v>312</v>
      </c>
      <c r="B515" t="s">
        <v>14</v>
      </c>
      <c r="C515" t="s">
        <v>15</v>
      </c>
      <c r="D515" t="s">
        <v>16</v>
      </c>
      <c r="E515" t="s">
        <v>17</v>
      </c>
      <c r="F515">
        <v>2034</v>
      </c>
      <c r="G515">
        <v>23354.94</v>
      </c>
    </row>
    <row r="516" spans="1:7" x14ac:dyDescent="0.25">
      <c r="A516" t="s">
        <v>312</v>
      </c>
      <c r="B516" t="s">
        <v>14</v>
      </c>
      <c r="C516" t="s">
        <v>15</v>
      </c>
      <c r="D516" t="s">
        <v>16</v>
      </c>
      <c r="E516" t="s">
        <v>17</v>
      </c>
      <c r="F516">
        <v>2035</v>
      </c>
      <c r="G516">
        <v>23931.85</v>
      </c>
    </row>
    <row r="517" spans="1:7" x14ac:dyDescent="0.25">
      <c r="A517" t="s">
        <v>312</v>
      </c>
      <c r="B517" t="s">
        <v>14</v>
      </c>
      <c r="C517" t="s">
        <v>15</v>
      </c>
      <c r="D517" t="s">
        <v>16</v>
      </c>
      <c r="E517" t="s">
        <v>17</v>
      </c>
      <c r="F517">
        <v>2036</v>
      </c>
      <c r="G517">
        <v>24523.75</v>
      </c>
    </row>
    <row r="518" spans="1:7" x14ac:dyDescent="0.25">
      <c r="A518" t="s">
        <v>312</v>
      </c>
      <c r="B518" t="s">
        <v>14</v>
      </c>
      <c r="C518" t="s">
        <v>15</v>
      </c>
      <c r="D518" t="s">
        <v>16</v>
      </c>
      <c r="E518" t="s">
        <v>17</v>
      </c>
      <c r="F518">
        <v>2037</v>
      </c>
      <c r="G518">
        <v>25130.41</v>
      </c>
    </row>
    <row r="519" spans="1:7" x14ac:dyDescent="0.25">
      <c r="A519" t="s">
        <v>312</v>
      </c>
      <c r="B519" t="s">
        <v>14</v>
      </c>
      <c r="C519" t="s">
        <v>15</v>
      </c>
      <c r="D519" t="s">
        <v>16</v>
      </c>
      <c r="E519" t="s">
        <v>17</v>
      </c>
      <c r="F519">
        <v>2038</v>
      </c>
      <c r="G519">
        <v>25751.439999999999</v>
      </c>
    </row>
    <row r="520" spans="1:7" x14ac:dyDescent="0.25">
      <c r="A520" t="s">
        <v>312</v>
      </c>
      <c r="B520" t="s">
        <v>14</v>
      </c>
      <c r="C520" t="s">
        <v>15</v>
      </c>
      <c r="D520" t="s">
        <v>16</v>
      </c>
      <c r="E520" t="s">
        <v>17</v>
      </c>
      <c r="F520">
        <v>2039</v>
      </c>
      <c r="G520">
        <v>26386.46</v>
      </c>
    </row>
    <row r="521" spans="1:7" x14ac:dyDescent="0.25">
      <c r="A521" t="s">
        <v>312</v>
      </c>
      <c r="B521" t="s">
        <v>14</v>
      </c>
      <c r="C521" t="s">
        <v>15</v>
      </c>
      <c r="D521" t="s">
        <v>16</v>
      </c>
      <c r="E521" t="s">
        <v>17</v>
      </c>
      <c r="F521">
        <v>2040</v>
      </c>
      <c r="G521">
        <v>27035.22</v>
      </c>
    </row>
    <row r="522" spans="1:7" x14ac:dyDescent="0.25">
      <c r="A522" t="s">
        <v>312</v>
      </c>
      <c r="B522" t="s">
        <v>14</v>
      </c>
      <c r="C522" t="s">
        <v>15</v>
      </c>
      <c r="D522" t="s">
        <v>16</v>
      </c>
      <c r="E522" t="s">
        <v>17</v>
      </c>
      <c r="F522">
        <v>2041</v>
      </c>
      <c r="G522">
        <v>27697.56</v>
      </c>
    </row>
    <row r="523" spans="1:7" x14ac:dyDescent="0.25">
      <c r="A523" t="s">
        <v>312</v>
      </c>
      <c r="B523" t="s">
        <v>14</v>
      </c>
      <c r="C523" t="s">
        <v>15</v>
      </c>
      <c r="D523" t="s">
        <v>16</v>
      </c>
      <c r="E523" t="s">
        <v>17</v>
      </c>
      <c r="F523">
        <v>2042</v>
      </c>
      <c r="G523">
        <v>28370.57</v>
      </c>
    </row>
    <row r="524" spans="1:7" x14ac:dyDescent="0.25">
      <c r="A524" t="s">
        <v>312</v>
      </c>
      <c r="B524" t="s">
        <v>14</v>
      </c>
      <c r="C524" t="s">
        <v>15</v>
      </c>
      <c r="D524" t="s">
        <v>16</v>
      </c>
      <c r="E524" t="s">
        <v>17</v>
      </c>
      <c r="F524">
        <v>2043</v>
      </c>
      <c r="G524">
        <v>29053.67</v>
      </c>
    </row>
    <row r="525" spans="1:7" x14ac:dyDescent="0.25">
      <c r="A525" t="s">
        <v>312</v>
      </c>
      <c r="B525" t="s">
        <v>14</v>
      </c>
      <c r="C525" t="s">
        <v>15</v>
      </c>
      <c r="D525" t="s">
        <v>16</v>
      </c>
      <c r="E525" t="s">
        <v>17</v>
      </c>
      <c r="F525">
        <v>2044</v>
      </c>
      <c r="G525">
        <v>29746.53</v>
      </c>
    </row>
    <row r="526" spans="1:7" x14ac:dyDescent="0.25">
      <c r="A526" t="s">
        <v>312</v>
      </c>
      <c r="B526" t="s">
        <v>14</v>
      </c>
      <c r="C526" t="s">
        <v>15</v>
      </c>
      <c r="D526" t="s">
        <v>16</v>
      </c>
      <c r="E526" t="s">
        <v>17</v>
      </c>
      <c r="F526">
        <v>2045</v>
      </c>
      <c r="G526">
        <v>30449.21</v>
      </c>
    </row>
    <row r="527" spans="1:7" x14ac:dyDescent="0.25">
      <c r="A527" t="s">
        <v>312</v>
      </c>
      <c r="B527" t="s">
        <v>14</v>
      </c>
      <c r="C527" t="s">
        <v>15</v>
      </c>
      <c r="D527" t="s">
        <v>16</v>
      </c>
      <c r="E527" t="s">
        <v>17</v>
      </c>
      <c r="F527">
        <v>2046</v>
      </c>
      <c r="G527">
        <v>31162.06</v>
      </c>
    </row>
    <row r="528" spans="1:7" x14ac:dyDescent="0.25">
      <c r="A528" t="s">
        <v>312</v>
      </c>
      <c r="B528" t="s">
        <v>14</v>
      </c>
      <c r="C528" t="s">
        <v>15</v>
      </c>
      <c r="D528" t="s">
        <v>16</v>
      </c>
      <c r="E528" t="s">
        <v>17</v>
      </c>
      <c r="F528">
        <v>2047</v>
      </c>
      <c r="G528">
        <v>31888.18</v>
      </c>
    </row>
    <row r="529" spans="1:7" x14ac:dyDescent="0.25">
      <c r="A529" t="s">
        <v>312</v>
      </c>
      <c r="B529" t="s">
        <v>14</v>
      </c>
      <c r="C529" t="s">
        <v>15</v>
      </c>
      <c r="D529" t="s">
        <v>16</v>
      </c>
      <c r="E529" t="s">
        <v>17</v>
      </c>
      <c r="F529">
        <v>2048</v>
      </c>
      <c r="G529">
        <v>32627.91</v>
      </c>
    </row>
    <row r="530" spans="1:7" x14ac:dyDescent="0.25">
      <c r="A530" t="s">
        <v>312</v>
      </c>
      <c r="B530" t="s">
        <v>14</v>
      </c>
      <c r="C530" t="s">
        <v>15</v>
      </c>
      <c r="D530" t="s">
        <v>16</v>
      </c>
      <c r="E530" t="s">
        <v>17</v>
      </c>
      <c r="F530">
        <v>2049</v>
      </c>
      <c r="G530">
        <v>33381.65</v>
      </c>
    </row>
    <row r="531" spans="1:7" x14ac:dyDescent="0.25">
      <c r="A531" t="s">
        <v>312</v>
      </c>
      <c r="B531" t="s">
        <v>14</v>
      </c>
      <c r="C531" t="s">
        <v>15</v>
      </c>
      <c r="D531" t="s">
        <v>16</v>
      </c>
      <c r="E531" t="s">
        <v>17</v>
      </c>
      <c r="F531">
        <v>2050</v>
      </c>
      <c r="G531">
        <v>34150.050000000003</v>
      </c>
    </row>
    <row r="532" spans="1:7" x14ac:dyDescent="0.25">
      <c r="A532" t="s">
        <v>312</v>
      </c>
      <c r="B532" t="s">
        <v>14</v>
      </c>
      <c r="C532" t="s">
        <v>15</v>
      </c>
      <c r="D532" t="s">
        <v>16</v>
      </c>
      <c r="E532" t="s">
        <v>17</v>
      </c>
      <c r="F532">
        <v>2051</v>
      </c>
      <c r="G532">
        <v>34933.79</v>
      </c>
    </row>
    <row r="533" spans="1:7" x14ac:dyDescent="0.25">
      <c r="A533" t="s">
        <v>312</v>
      </c>
      <c r="B533" t="s">
        <v>14</v>
      </c>
      <c r="C533" t="s">
        <v>15</v>
      </c>
      <c r="D533" t="s">
        <v>16</v>
      </c>
      <c r="E533" t="s">
        <v>17</v>
      </c>
      <c r="F533">
        <v>2052</v>
      </c>
      <c r="G533">
        <v>35729.9</v>
      </c>
    </row>
    <row r="534" spans="1:7" x14ac:dyDescent="0.25">
      <c r="A534" t="s">
        <v>312</v>
      </c>
      <c r="B534" t="s">
        <v>14</v>
      </c>
      <c r="C534" t="s">
        <v>15</v>
      </c>
      <c r="D534" t="s">
        <v>16</v>
      </c>
      <c r="E534" t="s">
        <v>17</v>
      </c>
      <c r="F534">
        <v>2053</v>
      </c>
      <c r="G534">
        <v>36538.22</v>
      </c>
    </row>
    <row r="535" spans="1:7" x14ac:dyDescent="0.25">
      <c r="A535" t="s">
        <v>312</v>
      </c>
      <c r="B535" t="s">
        <v>14</v>
      </c>
      <c r="C535" t="s">
        <v>15</v>
      </c>
      <c r="D535" t="s">
        <v>16</v>
      </c>
      <c r="E535" t="s">
        <v>17</v>
      </c>
      <c r="F535">
        <v>2054</v>
      </c>
      <c r="G535">
        <v>37358.550000000003</v>
      </c>
    </row>
    <row r="536" spans="1:7" x14ac:dyDescent="0.25">
      <c r="A536" t="s">
        <v>312</v>
      </c>
      <c r="B536" t="s">
        <v>14</v>
      </c>
      <c r="C536" t="s">
        <v>15</v>
      </c>
      <c r="D536" t="s">
        <v>16</v>
      </c>
      <c r="E536" t="s">
        <v>17</v>
      </c>
      <c r="F536">
        <v>2055</v>
      </c>
      <c r="G536">
        <v>38190.97</v>
      </c>
    </row>
    <row r="537" spans="1:7" x14ac:dyDescent="0.25">
      <c r="A537" t="s">
        <v>312</v>
      </c>
      <c r="B537" t="s">
        <v>14</v>
      </c>
      <c r="C537" t="s">
        <v>15</v>
      </c>
      <c r="D537" t="s">
        <v>16</v>
      </c>
      <c r="E537" t="s">
        <v>17</v>
      </c>
      <c r="F537">
        <v>2056</v>
      </c>
      <c r="G537">
        <v>39035.78</v>
      </c>
    </row>
    <row r="538" spans="1:7" x14ac:dyDescent="0.25">
      <c r="A538" t="s">
        <v>312</v>
      </c>
      <c r="B538" t="s">
        <v>14</v>
      </c>
      <c r="C538" t="s">
        <v>15</v>
      </c>
      <c r="D538" t="s">
        <v>16</v>
      </c>
      <c r="E538" t="s">
        <v>17</v>
      </c>
      <c r="F538">
        <v>2057</v>
      </c>
      <c r="G538">
        <v>39896.839999999997</v>
      </c>
    </row>
    <row r="539" spans="1:7" x14ac:dyDescent="0.25">
      <c r="A539" t="s">
        <v>312</v>
      </c>
      <c r="B539" t="s">
        <v>14</v>
      </c>
      <c r="C539" t="s">
        <v>15</v>
      </c>
      <c r="D539" t="s">
        <v>16</v>
      </c>
      <c r="E539" t="s">
        <v>17</v>
      </c>
      <c r="F539">
        <v>2058</v>
      </c>
      <c r="G539">
        <v>40774.85</v>
      </c>
    </row>
    <row r="540" spans="1:7" x14ac:dyDescent="0.25">
      <c r="A540" t="s">
        <v>312</v>
      </c>
      <c r="B540" t="s">
        <v>14</v>
      </c>
      <c r="C540" t="s">
        <v>15</v>
      </c>
      <c r="D540" t="s">
        <v>16</v>
      </c>
      <c r="E540" t="s">
        <v>17</v>
      </c>
      <c r="F540">
        <v>2059</v>
      </c>
      <c r="G540">
        <v>41671.06</v>
      </c>
    </row>
    <row r="541" spans="1:7" x14ac:dyDescent="0.25">
      <c r="A541" t="s">
        <v>312</v>
      </c>
      <c r="B541" t="s">
        <v>14</v>
      </c>
      <c r="C541" t="s">
        <v>15</v>
      </c>
      <c r="D541" t="s">
        <v>16</v>
      </c>
      <c r="E541" t="s">
        <v>17</v>
      </c>
      <c r="F541">
        <v>2060</v>
      </c>
      <c r="G541">
        <v>42587.29</v>
      </c>
    </row>
    <row r="542" spans="1:7" x14ac:dyDescent="0.25">
      <c r="A542" t="s">
        <v>306</v>
      </c>
      <c r="B542" t="s">
        <v>14</v>
      </c>
      <c r="C542" t="s">
        <v>15</v>
      </c>
      <c r="D542" t="s">
        <v>16</v>
      </c>
      <c r="E542" t="s">
        <v>17</v>
      </c>
      <c r="F542">
        <v>2016</v>
      </c>
      <c r="G542">
        <v>295184.694915411</v>
      </c>
    </row>
    <row r="543" spans="1:7" x14ac:dyDescent="0.25">
      <c r="A543" t="s">
        <v>306</v>
      </c>
      <c r="B543" t="s">
        <v>14</v>
      </c>
      <c r="C543" t="s">
        <v>15</v>
      </c>
      <c r="D543" t="s">
        <v>16</v>
      </c>
      <c r="E543" t="s">
        <v>17</v>
      </c>
      <c r="F543">
        <v>2017</v>
      </c>
      <c r="G543">
        <v>318233.56731709302</v>
      </c>
    </row>
    <row r="544" spans="1:7" x14ac:dyDescent="0.25">
      <c r="A544" t="s">
        <v>306</v>
      </c>
      <c r="B544" t="s">
        <v>14</v>
      </c>
      <c r="C544" t="s">
        <v>15</v>
      </c>
      <c r="D544" t="s">
        <v>16</v>
      </c>
      <c r="E544" t="s">
        <v>17</v>
      </c>
      <c r="F544">
        <v>2018</v>
      </c>
      <c r="G544">
        <v>331080.20355389902</v>
      </c>
    </row>
    <row r="545" spans="1:7" x14ac:dyDescent="0.25">
      <c r="A545" t="s">
        <v>306</v>
      </c>
      <c r="B545" t="s">
        <v>14</v>
      </c>
      <c r="C545" t="s">
        <v>15</v>
      </c>
      <c r="D545" t="s">
        <v>16</v>
      </c>
      <c r="E545" t="s">
        <v>17</v>
      </c>
      <c r="F545">
        <v>2019</v>
      </c>
      <c r="G545">
        <v>340595.669132724</v>
      </c>
    </row>
    <row r="546" spans="1:7" x14ac:dyDescent="0.25">
      <c r="A546" t="s">
        <v>306</v>
      </c>
      <c r="B546" t="s">
        <v>14</v>
      </c>
      <c r="C546" t="s">
        <v>15</v>
      </c>
      <c r="D546" t="s">
        <v>16</v>
      </c>
      <c r="E546" t="s">
        <v>17</v>
      </c>
      <c r="F546">
        <v>2020</v>
      </c>
      <c r="G546">
        <v>348117.7</v>
      </c>
    </row>
    <row r="547" spans="1:7" x14ac:dyDescent="0.25">
      <c r="A547" t="s">
        <v>306</v>
      </c>
      <c r="B547" t="s">
        <v>14</v>
      </c>
      <c r="C547" t="s">
        <v>15</v>
      </c>
      <c r="D547" t="s">
        <v>16</v>
      </c>
      <c r="E547" t="s">
        <v>17</v>
      </c>
      <c r="F547">
        <v>2021</v>
      </c>
      <c r="G547">
        <v>356102.1</v>
      </c>
    </row>
    <row r="548" spans="1:7" x14ac:dyDescent="0.25">
      <c r="A548" t="s">
        <v>306</v>
      </c>
      <c r="B548" t="s">
        <v>14</v>
      </c>
      <c r="C548" t="s">
        <v>15</v>
      </c>
      <c r="D548" t="s">
        <v>16</v>
      </c>
      <c r="E548" t="s">
        <v>17</v>
      </c>
      <c r="F548">
        <v>2022</v>
      </c>
      <c r="G548">
        <v>364905.6</v>
      </c>
    </row>
    <row r="549" spans="1:7" x14ac:dyDescent="0.25">
      <c r="A549" t="s">
        <v>306</v>
      </c>
      <c r="B549" t="s">
        <v>14</v>
      </c>
      <c r="C549" t="s">
        <v>15</v>
      </c>
      <c r="D549" t="s">
        <v>16</v>
      </c>
      <c r="E549" t="s">
        <v>17</v>
      </c>
      <c r="F549">
        <v>2023</v>
      </c>
      <c r="G549">
        <v>374447.1</v>
      </c>
    </row>
    <row r="550" spans="1:7" x14ac:dyDescent="0.25">
      <c r="A550" t="s">
        <v>306</v>
      </c>
      <c r="B550" t="s">
        <v>14</v>
      </c>
      <c r="C550" t="s">
        <v>15</v>
      </c>
      <c r="D550" t="s">
        <v>16</v>
      </c>
      <c r="E550" t="s">
        <v>17</v>
      </c>
      <c r="F550">
        <v>2024</v>
      </c>
      <c r="G550">
        <v>384538.1</v>
      </c>
    </row>
    <row r="551" spans="1:7" x14ac:dyDescent="0.25">
      <c r="A551" t="s">
        <v>306</v>
      </c>
      <c r="B551" t="s">
        <v>14</v>
      </c>
      <c r="C551" t="s">
        <v>15</v>
      </c>
      <c r="D551" t="s">
        <v>16</v>
      </c>
      <c r="E551" t="s">
        <v>17</v>
      </c>
      <c r="F551">
        <v>2025</v>
      </c>
      <c r="G551">
        <v>395031.7</v>
      </c>
    </row>
    <row r="552" spans="1:7" x14ac:dyDescent="0.25">
      <c r="A552" t="s">
        <v>306</v>
      </c>
      <c r="B552" t="s">
        <v>14</v>
      </c>
      <c r="C552" t="s">
        <v>15</v>
      </c>
      <c r="D552" t="s">
        <v>16</v>
      </c>
      <c r="E552" t="s">
        <v>17</v>
      </c>
      <c r="F552">
        <v>2026</v>
      </c>
      <c r="G552">
        <v>405851.6</v>
      </c>
    </row>
    <row r="553" spans="1:7" x14ac:dyDescent="0.25">
      <c r="A553" t="s">
        <v>306</v>
      </c>
      <c r="B553" t="s">
        <v>14</v>
      </c>
      <c r="C553" t="s">
        <v>15</v>
      </c>
      <c r="D553" t="s">
        <v>16</v>
      </c>
      <c r="E553" t="s">
        <v>17</v>
      </c>
      <c r="F553">
        <v>2027</v>
      </c>
      <c r="G553">
        <v>416934.8</v>
      </c>
    </row>
    <row r="554" spans="1:7" x14ac:dyDescent="0.25">
      <c r="A554" t="s">
        <v>306</v>
      </c>
      <c r="B554" t="s">
        <v>14</v>
      </c>
      <c r="C554" t="s">
        <v>15</v>
      </c>
      <c r="D554" t="s">
        <v>16</v>
      </c>
      <c r="E554" t="s">
        <v>17</v>
      </c>
      <c r="F554">
        <v>2028</v>
      </c>
      <c r="G554">
        <v>428292.6</v>
      </c>
    </row>
    <row r="555" spans="1:7" x14ac:dyDescent="0.25">
      <c r="A555" t="s">
        <v>306</v>
      </c>
      <c r="B555" t="s">
        <v>14</v>
      </c>
      <c r="C555" t="s">
        <v>15</v>
      </c>
      <c r="D555" t="s">
        <v>16</v>
      </c>
      <c r="E555" t="s">
        <v>17</v>
      </c>
      <c r="F555">
        <v>2029</v>
      </c>
      <c r="G555">
        <v>439933.3</v>
      </c>
    </row>
    <row r="556" spans="1:7" x14ac:dyDescent="0.25">
      <c r="A556" t="s">
        <v>306</v>
      </c>
      <c r="B556" t="s">
        <v>14</v>
      </c>
      <c r="C556" t="s">
        <v>15</v>
      </c>
      <c r="D556" t="s">
        <v>16</v>
      </c>
      <c r="E556" t="s">
        <v>17</v>
      </c>
      <c r="F556">
        <v>2030</v>
      </c>
      <c r="G556">
        <v>451820.9</v>
      </c>
    </row>
    <row r="557" spans="1:7" x14ac:dyDescent="0.25">
      <c r="A557" t="s">
        <v>306</v>
      </c>
      <c r="B557" t="s">
        <v>14</v>
      </c>
      <c r="C557" t="s">
        <v>15</v>
      </c>
      <c r="D557" t="s">
        <v>16</v>
      </c>
      <c r="E557" t="s">
        <v>17</v>
      </c>
      <c r="F557">
        <v>2031</v>
      </c>
      <c r="G557">
        <v>463903.9</v>
      </c>
    </row>
    <row r="558" spans="1:7" x14ac:dyDescent="0.25">
      <c r="A558" t="s">
        <v>306</v>
      </c>
      <c r="B558" t="s">
        <v>14</v>
      </c>
      <c r="C558" t="s">
        <v>15</v>
      </c>
      <c r="D558" t="s">
        <v>16</v>
      </c>
      <c r="E558" t="s">
        <v>17</v>
      </c>
      <c r="F558">
        <v>2032</v>
      </c>
      <c r="G558">
        <v>476185.9</v>
      </c>
    </row>
    <row r="559" spans="1:7" x14ac:dyDescent="0.25">
      <c r="A559" t="s">
        <v>306</v>
      </c>
      <c r="B559" t="s">
        <v>14</v>
      </c>
      <c r="C559" t="s">
        <v>15</v>
      </c>
      <c r="D559" t="s">
        <v>16</v>
      </c>
      <c r="E559" t="s">
        <v>17</v>
      </c>
      <c r="F559">
        <v>2033</v>
      </c>
      <c r="G559">
        <v>488621.6</v>
      </c>
    </row>
    <row r="560" spans="1:7" x14ac:dyDescent="0.25">
      <c r="A560" t="s">
        <v>306</v>
      </c>
      <c r="B560" t="s">
        <v>14</v>
      </c>
      <c r="C560" t="s">
        <v>15</v>
      </c>
      <c r="D560" t="s">
        <v>16</v>
      </c>
      <c r="E560" t="s">
        <v>17</v>
      </c>
      <c r="F560">
        <v>2034</v>
      </c>
      <c r="G560">
        <v>501171.6</v>
      </c>
    </row>
    <row r="561" spans="1:7" x14ac:dyDescent="0.25">
      <c r="A561" t="s">
        <v>306</v>
      </c>
      <c r="B561" t="s">
        <v>14</v>
      </c>
      <c r="C561" t="s">
        <v>15</v>
      </c>
      <c r="D561" t="s">
        <v>16</v>
      </c>
      <c r="E561" t="s">
        <v>17</v>
      </c>
      <c r="F561">
        <v>2035</v>
      </c>
      <c r="G561">
        <v>513810</v>
      </c>
    </row>
    <row r="562" spans="1:7" x14ac:dyDescent="0.25">
      <c r="A562" t="s">
        <v>306</v>
      </c>
      <c r="B562" t="s">
        <v>14</v>
      </c>
      <c r="C562" t="s">
        <v>15</v>
      </c>
      <c r="D562" t="s">
        <v>16</v>
      </c>
      <c r="E562" t="s">
        <v>17</v>
      </c>
      <c r="F562">
        <v>2036</v>
      </c>
      <c r="G562">
        <v>526530.1</v>
      </c>
    </row>
    <row r="563" spans="1:7" x14ac:dyDescent="0.25">
      <c r="A563" t="s">
        <v>306</v>
      </c>
      <c r="B563" t="s">
        <v>14</v>
      </c>
      <c r="C563" t="s">
        <v>15</v>
      </c>
      <c r="D563" t="s">
        <v>16</v>
      </c>
      <c r="E563" t="s">
        <v>17</v>
      </c>
      <c r="F563">
        <v>2037</v>
      </c>
      <c r="G563">
        <v>539284</v>
      </c>
    </row>
    <row r="564" spans="1:7" x14ac:dyDescent="0.25">
      <c r="A564" t="s">
        <v>306</v>
      </c>
      <c r="B564" t="s">
        <v>14</v>
      </c>
      <c r="C564" t="s">
        <v>15</v>
      </c>
      <c r="D564" t="s">
        <v>16</v>
      </c>
      <c r="E564" t="s">
        <v>17</v>
      </c>
      <c r="F564">
        <v>2038</v>
      </c>
      <c r="G564">
        <v>552096.80000000005</v>
      </c>
    </row>
    <row r="565" spans="1:7" x14ac:dyDescent="0.25">
      <c r="A565" t="s">
        <v>306</v>
      </c>
      <c r="B565" t="s">
        <v>14</v>
      </c>
      <c r="C565" t="s">
        <v>15</v>
      </c>
      <c r="D565" t="s">
        <v>16</v>
      </c>
      <c r="E565" t="s">
        <v>17</v>
      </c>
      <c r="F565">
        <v>2039</v>
      </c>
      <c r="G565">
        <v>565003.30000000005</v>
      </c>
    </row>
    <row r="566" spans="1:7" x14ac:dyDescent="0.25">
      <c r="A566" t="s">
        <v>306</v>
      </c>
      <c r="B566" t="s">
        <v>14</v>
      </c>
      <c r="C566" t="s">
        <v>15</v>
      </c>
      <c r="D566" t="s">
        <v>16</v>
      </c>
      <c r="E566" t="s">
        <v>17</v>
      </c>
      <c r="F566">
        <v>2040</v>
      </c>
      <c r="G566">
        <v>578042.1</v>
      </c>
    </row>
    <row r="567" spans="1:7" x14ac:dyDescent="0.25">
      <c r="A567" t="s">
        <v>306</v>
      </c>
      <c r="B567" t="s">
        <v>14</v>
      </c>
      <c r="C567" t="s">
        <v>15</v>
      </c>
      <c r="D567" t="s">
        <v>16</v>
      </c>
      <c r="E567" t="s">
        <v>17</v>
      </c>
      <c r="F567">
        <v>2041</v>
      </c>
      <c r="G567">
        <v>591252.69999999995</v>
      </c>
    </row>
    <row r="568" spans="1:7" x14ac:dyDescent="0.25">
      <c r="A568" t="s">
        <v>306</v>
      </c>
      <c r="B568" t="s">
        <v>14</v>
      </c>
      <c r="C568" t="s">
        <v>15</v>
      </c>
      <c r="D568" t="s">
        <v>16</v>
      </c>
      <c r="E568" t="s">
        <v>17</v>
      </c>
      <c r="F568">
        <v>2042</v>
      </c>
      <c r="G568">
        <v>604672.19999999995</v>
      </c>
    </row>
    <row r="569" spans="1:7" x14ac:dyDescent="0.25">
      <c r="A569" t="s">
        <v>306</v>
      </c>
      <c r="B569" t="s">
        <v>14</v>
      </c>
      <c r="C569" t="s">
        <v>15</v>
      </c>
      <c r="D569" t="s">
        <v>16</v>
      </c>
      <c r="E569" t="s">
        <v>17</v>
      </c>
      <c r="F569">
        <v>2043</v>
      </c>
      <c r="G569">
        <v>618334.19999999995</v>
      </c>
    </row>
    <row r="570" spans="1:7" x14ac:dyDescent="0.25">
      <c r="A570" t="s">
        <v>306</v>
      </c>
      <c r="B570" t="s">
        <v>14</v>
      </c>
      <c r="C570" t="s">
        <v>15</v>
      </c>
      <c r="D570" t="s">
        <v>16</v>
      </c>
      <c r="E570" t="s">
        <v>17</v>
      </c>
      <c r="F570">
        <v>2044</v>
      </c>
      <c r="G570">
        <v>632271.80000000005</v>
      </c>
    </row>
    <row r="571" spans="1:7" x14ac:dyDescent="0.25">
      <c r="A571" t="s">
        <v>306</v>
      </c>
      <c r="B571" t="s">
        <v>14</v>
      </c>
      <c r="C571" t="s">
        <v>15</v>
      </c>
      <c r="D571" t="s">
        <v>16</v>
      </c>
      <c r="E571" t="s">
        <v>17</v>
      </c>
      <c r="F571">
        <v>2045</v>
      </c>
      <c r="G571">
        <v>646521.80000000005</v>
      </c>
    </row>
    <row r="572" spans="1:7" x14ac:dyDescent="0.25">
      <c r="A572" t="s">
        <v>306</v>
      </c>
      <c r="B572" t="s">
        <v>14</v>
      </c>
      <c r="C572" t="s">
        <v>15</v>
      </c>
      <c r="D572" t="s">
        <v>16</v>
      </c>
      <c r="E572" t="s">
        <v>17</v>
      </c>
      <c r="F572">
        <v>2046</v>
      </c>
      <c r="G572">
        <v>661129.6</v>
      </c>
    </row>
    <row r="573" spans="1:7" x14ac:dyDescent="0.25">
      <c r="A573" t="s">
        <v>306</v>
      </c>
      <c r="B573" t="s">
        <v>14</v>
      </c>
      <c r="C573" t="s">
        <v>15</v>
      </c>
      <c r="D573" t="s">
        <v>16</v>
      </c>
      <c r="E573" t="s">
        <v>17</v>
      </c>
      <c r="F573">
        <v>2047</v>
      </c>
      <c r="G573">
        <v>676069.7</v>
      </c>
    </row>
    <row r="574" spans="1:7" x14ac:dyDescent="0.25">
      <c r="A574" t="s">
        <v>306</v>
      </c>
      <c r="B574" t="s">
        <v>14</v>
      </c>
      <c r="C574" t="s">
        <v>15</v>
      </c>
      <c r="D574" t="s">
        <v>16</v>
      </c>
      <c r="E574" t="s">
        <v>17</v>
      </c>
      <c r="F574">
        <v>2048</v>
      </c>
      <c r="G574">
        <v>691403.8</v>
      </c>
    </row>
    <row r="575" spans="1:7" x14ac:dyDescent="0.25">
      <c r="A575" t="s">
        <v>306</v>
      </c>
      <c r="B575" t="s">
        <v>14</v>
      </c>
      <c r="C575" t="s">
        <v>15</v>
      </c>
      <c r="D575" t="s">
        <v>16</v>
      </c>
      <c r="E575" t="s">
        <v>17</v>
      </c>
      <c r="F575">
        <v>2049</v>
      </c>
      <c r="G575">
        <v>707205.3</v>
      </c>
    </row>
    <row r="576" spans="1:7" x14ac:dyDescent="0.25">
      <c r="A576" t="s">
        <v>306</v>
      </c>
      <c r="B576" t="s">
        <v>14</v>
      </c>
      <c r="C576" t="s">
        <v>15</v>
      </c>
      <c r="D576" t="s">
        <v>16</v>
      </c>
      <c r="E576" t="s">
        <v>17</v>
      </c>
      <c r="F576">
        <v>2050</v>
      </c>
      <c r="G576">
        <v>723553.2</v>
      </c>
    </row>
    <row r="577" spans="1:7" x14ac:dyDescent="0.25">
      <c r="A577" t="s">
        <v>306</v>
      </c>
      <c r="B577" t="s">
        <v>14</v>
      </c>
      <c r="C577" t="s">
        <v>15</v>
      </c>
      <c r="D577" t="s">
        <v>16</v>
      </c>
      <c r="E577" t="s">
        <v>17</v>
      </c>
      <c r="F577">
        <v>2051</v>
      </c>
      <c r="G577">
        <v>740521.1</v>
      </c>
    </row>
    <row r="578" spans="1:7" x14ac:dyDescent="0.25">
      <c r="A578" t="s">
        <v>306</v>
      </c>
      <c r="B578" t="s">
        <v>14</v>
      </c>
      <c r="C578" t="s">
        <v>15</v>
      </c>
      <c r="D578" t="s">
        <v>16</v>
      </c>
      <c r="E578" t="s">
        <v>17</v>
      </c>
      <c r="F578">
        <v>2052</v>
      </c>
      <c r="G578">
        <v>758162.6</v>
      </c>
    </row>
    <row r="579" spans="1:7" x14ac:dyDescent="0.25">
      <c r="A579" t="s">
        <v>306</v>
      </c>
      <c r="B579" t="s">
        <v>14</v>
      </c>
      <c r="C579" t="s">
        <v>15</v>
      </c>
      <c r="D579" t="s">
        <v>16</v>
      </c>
      <c r="E579" t="s">
        <v>17</v>
      </c>
      <c r="F579">
        <v>2053</v>
      </c>
      <c r="G579">
        <v>776517.9</v>
      </c>
    </row>
    <row r="580" spans="1:7" x14ac:dyDescent="0.25">
      <c r="A580" t="s">
        <v>306</v>
      </c>
      <c r="B580" t="s">
        <v>14</v>
      </c>
      <c r="C580" t="s">
        <v>15</v>
      </c>
      <c r="D580" t="s">
        <v>16</v>
      </c>
      <c r="E580" t="s">
        <v>17</v>
      </c>
      <c r="F580">
        <v>2054</v>
      </c>
      <c r="G580">
        <v>795621.4</v>
      </c>
    </row>
    <row r="581" spans="1:7" x14ac:dyDescent="0.25">
      <c r="A581" t="s">
        <v>306</v>
      </c>
      <c r="B581" t="s">
        <v>14</v>
      </c>
      <c r="C581" t="s">
        <v>15</v>
      </c>
      <c r="D581" t="s">
        <v>16</v>
      </c>
      <c r="E581" t="s">
        <v>17</v>
      </c>
      <c r="F581">
        <v>2055</v>
      </c>
      <c r="G581">
        <v>815506.3</v>
      </c>
    </row>
    <row r="582" spans="1:7" x14ac:dyDescent="0.25">
      <c r="A582" t="s">
        <v>306</v>
      </c>
      <c r="B582" t="s">
        <v>14</v>
      </c>
      <c r="C582" t="s">
        <v>15</v>
      </c>
      <c r="D582" t="s">
        <v>16</v>
      </c>
      <c r="E582" t="s">
        <v>17</v>
      </c>
      <c r="F582">
        <v>2056</v>
      </c>
      <c r="G582">
        <v>836200.7</v>
      </c>
    </row>
    <row r="583" spans="1:7" x14ac:dyDescent="0.25">
      <c r="A583" t="s">
        <v>306</v>
      </c>
      <c r="B583" t="s">
        <v>14</v>
      </c>
      <c r="C583" t="s">
        <v>15</v>
      </c>
      <c r="D583" t="s">
        <v>16</v>
      </c>
      <c r="E583" t="s">
        <v>17</v>
      </c>
      <c r="F583">
        <v>2057</v>
      </c>
      <c r="G583">
        <v>857709.1</v>
      </c>
    </row>
    <row r="584" spans="1:7" x14ac:dyDescent="0.25">
      <c r="A584" t="s">
        <v>306</v>
      </c>
      <c r="B584" t="s">
        <v>14</v>
      </c>
      <c r="C584" t="s">
        <v>15</v>
      </c>
      <c r="D584" t="s">
        <v>16</v>
      </c>
      <c r="E584" t="s">
        <v>17</v>
      </c>
      <c r="F584">
        <v>2058</v>
      </c>
      <c r="G584">
        <v>880015.6</v>
      </c>
    </row>
    <row r="585" spans="1:7" x14ac:dyDescent="0.25">
      <c r="A585" t="s">
        <v>306</v>
      </c>
      <c r="B585" t="s">
        <v>14</v>
      </c>
      <c r="C585" t="s">
        <v>15</v>
      </c>
      <c r="D585" t="s">
        <v>16</v>
      </c>
      <c r="E585" t="s">
        <v>17</v>
      </c>
      <c r="F585">
        <v>2059</v>
      </c>
      <c r="G585">
        <v>903092.4</v>
      </c>
    </row>
    <row r="586" spans="1:7" x14ac:dyDescent="0.25">
      <c r="A586" t="s">
        <v>306</v>
      </c>
      <c r="B586" t="s">
        <v>14</v>
      </c>
      <c r="C586" t="s">
        <v>15</v>
      </c>
      <c r="D586" t="s">
        <v>16</v>
      </c>
      <c r="E586" t="s">
        <v>17</v>
      </c>
      <c r="F586">
        <v>2060</v>
      </c>
      <c r="G586">
        <v>926913.2</v>
      </c>
    </row>
    <row r="587" spans="1:7" x14ac:dyDescent="0.25">
      <c r="A587" t="s">
        <v>316</v>
      </c>
      <c r="B587" t="s">
        <v>14</v>
      </c>
      <c r="C587" t="s">
        <v>15</v>
      </c>
      <c r="D587" t="s">
        <v>16</v>
      </c>
      <c r="E587" t="s">
        <v>17</v>
      </c>
      <c r="F587">
        <v>2016</v>
      </c>
      <c r="G587">
        <v>2034530.38158993</v>
      </c>
    </row>
    <row r="588" spans="1:7" x14ac:dyDescent="0.25">
      <c r="A588" t="s">
        <v>316</v>
      </c>
      <c r="B588" t="s">
        <v>14</v>
      </c>
      <c r="C588" t="s">
        <v>15</v>
      </c>
      <c r="D588" t="s">
        <v>16</v>
      </c>
      <c r="E588" t="s">
        <v>17</v>
      </c>
      <c r="F588">
        <v>2017</v>
      </c>
      <c r="G588">
        <v>2066524.03309728</v>
      </c>
    </row>
    <row r="589" spans="1:7" x14ac:dyDescent="0.25">
      <c r="A589" t="s">
        <v>316</v>
      </c>
      <c r="B589" t="s">
        <v>14</v>
      </c>
      <c r="C589" t="s">
        <v>15</v>
      </c>
      <c r="D589" t="s">
        <v>16</v>
      </c>
      <c r="E589" t="s">
        <v>17</v>
      </c>
      <c r="F589">
        <v>2018</v>
      </c>
      <c r="G589">
        <v>2095921.5843521301</v>
      </c>
    </row>
    <row r="590" spans="1:7" x14ac:dyDescent="0.25">
      <c r="A590" t="s">
        <v>316</v>
      </c>
      <c r="B590" t="s">
        <v>14</v>
      </c>
      <c r="C590" t="s">
        <v>15</v>
      </c>
      <c r="D590" t="s">
        <v>16</v>
      </c>
      <c r="E590" t="s">
        <v>17</v>
      </c>
      <c r="F590">
        <v>2019</v>
      </c>
      <c r="G590">
        <v>2119647.2818400702</v>
      </c>
    </row>
    <row r="591" spans="1:7" x14ac:dyDescent="0.25">
      <c r="A591" t="s">
        <v>316</v>
      </c>
      <c r="B591" t="s">
        <v>14</v>
      </c>
      <c r="C591" t="s">
        <v>15</v>
      </c>
      <c r="D591" t="s">
        <v>16</v>
      </c>
      <c r="E591" t="s">
        <v>17</v>
      </c>
      <c r="F591">
        <v>2020</v>
      </c>
      <c r="G591">
        <v>2130927</v>
      </c>
    </row>
    <row r="592" spans="1:7" x14ac:dyDescent="0.25">
      <c r="A592" t="s">
        <v>316</v>
      </c>
      <c r="B592" t="s">
        <v>14</v>
      </c>
      <c r="C592" t="s">
        <v>15</v>
      </c>
      <c r="D592" t="s">
        <v>16</v>
      </c>
      <c r="E592" t="s">
        <v>17</v>
      </c>
      <c r="F592">
        <v>2021</v>
      </c>
      <c r="G592">
        <v>2139511</v>
      </c>
    </row>
    <row r="593" spans="1:7" x14ac:dyDescent="0.25">
      <c r="A593" t="s">
        <v>316</v>
      </c>
      <c r="B593" t="s">
        <v>14</v>
      </c>
      <c r="C593" t="s">
        <v>15</v>
      </c>
      <c r="D593" t="s">
        <v>16</v>
      </c>
      <c r="E593" t="s">
        <v>17</v>
      </c>
      <c r="F593">
        <v>2022</v>
      </c>
      <c r="G593">
        <v>2148040</v>
      </c>
    </row>
    <row r="594" spans="1:7" x14ac:dyDescent="0.25">
      <c r="A594" t="s">
        <v>316</v>
      </c>
      <c r="B594" t="s">
        <v>14</v>
      </c>
      <c r="C594" t="s">
        <v>15</v>
      </c>
      <c r="D594" t="s">
        <v>16</v>
      </c>
      <c r="E594" t="s">
        <v>17</v>
      </c>
      <c r="F594">
        <v>2023</v>
      </c>
      <c r="G594">
        <v>2157702</v>
      </c>
    </row>
    <row r="595" spans="1:7" x14ac:dyDescent="0.25">
      <c r="A595" t="s">
        <v>316</v>
      </c>
      <c r="B595" t="s">
        <v>14</v>
      </c>
      <c r="C595" t="s">
        <v>15</v>
      </c>
      <c r="D595" t="s">
        <v>16</v>
      </c>
      <c r="E595" t="s">
        <v>17</v>
      </c>
      <c r="F595">
        <v>2024</v>
      </c>
      <c r="G595">
        <v>2169131</v>
      </c>
    </row>
    <row r="596" spans="1:7" x14ac:dyDescent="0.25">
      <c r="A596" t="s">
        <v>316</v>
      </c>
      <c r="B596" t="s">
        <v>14</v>
      </c>
      <c r="C596" t="s">
        <v>15</v>
      </c>
      <c r="D596" t="s">
        <v>16</v>
      </c>
      <c r="E596" t="s">
        <v>17</v>
      </c>
      <c r="F596">
        <v>2025</v>
      </c>
      <c r="G596">
        <v>2182439</v>
      </c>
    </row>
    <row r="597" spans="1:7" x14ac:dyDescent="0.25">
      <c r="A597" t="s">
        <v>316</v>
      </c>
      <c r="B597" t="s">
        <v>14</v>
      </c>
      <c r="C597" t="s">
        <v>15</v>
      </c>
      <c r="D597" t="s">
        <v>16</v>
      </c>
      <c r="E597" t="s">
        <v>17</v>
      </c>
      <c r="F597">
        <v>2026</v>
      </c>
      <c r="G597">
        <v>2197323</v>
      </c>
    </row>
    <row r="598" spans="1:7" x14ac:dyDescent="0.25">
      <c r="A598" t="s">
        <v>316</v>
      </c>
      <c r="B598" t="s">
        <v>14</v>
      </c>
      <c r="C598" t="s">
        <v>15</v>
      </c>
      <c r="D598" t="s">
        <v>16</v>
      </c>
      <c r="E598" t="s">
        <v>17</v>
      </c>
      <c r="F598">
        <v>2027</v>
      </c>
      <c r="G598">
        <v>2213428</v>
      </c>
    </row>
    <row r="599" spans="1:7" x14ac:dyDescent="0.25">
      <c r="A599" t="s">
        <v>316</v>
      </c>
      <c r="B599" t="s">
        <v>14</v>
      </c>
      <c r="C599" t="s">
        <v>15</v>
      </c>
      <c r="D599" t="s">
        <v>16</v>
      </c>
      <c r="E599" t="s">
        <v>17</v>
      </c>
      <c r="F599">
        <v>2028</v>
      </c>
      <c r="G599">
        <v>2230621</v>
      </c>
    </row>
    <row r="600" spans="1:7" x14ac:dyDescent="0.25">
      <c r="A600" t="s">
        <v>316</v>
      </c>
      <c r="B600" t="s">
        <v>14</v>
      </c>
      <c r="C600" t="s">
        <v>15</v>
      </c>
      <c r="D600" t="s">
        <v>16</v>
      </c>
      <c r="E600" t="s">
        <v>17</v>
      </c>
      <c r="F600">
        <v>2029</v>
      </c>
      <c r="G600">
        <v>2248806</v>
      </c>
    </row>
    <row r="601" spans="1:7" x14ac:dyDescent="0.25">
      <c r="A601" t="s">
        <v>316</v>
      </c>
      <c r="B601" t="s">
        <v>14</v>
      </c>
      <c r="C601" t="s">
        <v>15</v>
      </c>
      <c r="D601" t="s">
        <v>16</v>
      </c>
      <c r="E601" t="s">
        <v>17</v>
      </c>
      <c r="F601">
        <v>2030</v>
      </c>
      <c r="G601">
        <v>2267916</v>
      </c>
    </row>
    <row r="602" spans="1:7" x14ac:dyDescent="0.25">
      <c r="A602" t="s">
        <v>316</v>
      </c>
      <c r="B602" t="s">
        <v>14</v>
      </c>
      <c r="C602" t="s">
        <v>15</v>
      </c>
      <c r="D602" t="s">
        <v>16</v>
      </c>
      <c r="E602" t="s">
        <v>17</v>
      </c>
      <c r="F602">
        <v>2031</v>
      </c>
      <c r="G602">
        <v>2287943</v>
      </c>
    </row>
    <row r="603" spans="1:7" x14ac:dyDescent="0.25">
      <c r="A603" t="s">
        <v>316</v>
      </c>
      <c r="B603" t="s">
        <v>14</v>
      </c>
      <c r="C603" t="s">
        <v>15</v>
      </c>
      <c r="D603" t="s">
        <v>16</v>
      </c>
      <c r="E603" t="s">
        <v>17</v>
      </c>
      <c r="F603">
        <v>2032</v>
      </c>
      <c r="G603">
        <v>2309021</v>
      </c>
    </row>
    <row r="604" spans="1:7" x14ac:dyDescent="0.25">
      <c r="A604" t="s">
        <v>316</v>
      </c>
      <c r="B604" t="s">
        <v>14</v>
      </c>
      <c r="C604" t="s">
        <v>15</v>
      </c>
      <c r="D604" t="s">
        <v>16</v>
      </c>
      <c r="E604" t="s">
        <v>17</v>
      </c>
      <c r="F604">
        <v>2033</v>
      </c>
      <c r="G604">
        <v>2331142</v>
      </c>
    </row>
    <row r="605" spans="1:7" x14ac:dyDescent="0.25">
      <c r="A605" t="s">
        <v>316</v>
      </c>
      <c r="B605" t="s">
        <v>14</v>
      </c>
      <c r="C605" t="s">
        <v>15</v>
      </c>
      <c r="D605" t="s">
        <v>16</v>
      </c>
      <c r="E605" t="s">
        <v>17</v>
      </c>
      <c r="F605">
        <v>2034</v>
      </c>
      <c r="G605">
        <v>2354304</v>
      </c>
    </row>
    <row r="606" spans="1:7" x14ac:dyDescent="0.25">
      <c r="A606" t="s">
        <v>316</v>
      </c>
      <c r="B606" t="s">
        <v>14</v>
      </c>
      <c r="C606" t="s">
        <v>15</v>
      </c>
      <c r="D606" t="s">
        <v>16</v>
      </c>
      <c r="E606" t="s">
        <v>17</v>
      </c>
      <c r="F606">
        <v>2035</v>
      </c>
      <c r="G606">
        <v>2378532</v>
      </c>
    </row>
    <row r="607" spans="1:7" x14ac:dyDescent="0.25">
      <c r="A607" t="s">
        <v>316</v>
      </c>
      <c r="B607" t="s">
        <v>14</v>
      </c>
      <c r="C607" t="s">
        <v>15</v>
      </c>
      <c r="D607" t="s">
        <v>16</v>
      </c>
      <c r="E607" t="s">
        <v>17</v>
      </c>
      <c r="F607">
        <v>2036</v>
      </c>
      <c r="G607">
        <v>2403902</v>
      </c>
    </row>
    <row r="608" spans="1:7" x14ac:dyDescent="0.25">
      <c r="A608" t="s">
        <v>316</v>
      </c>
      <c r="B608" t="s">
        <v>14</v>
      </c>
      <c r="C608" t="s">
        <v>15</v>
      </c>
      <c r="D608" t="s">
        <v>16</v>
      </c>
      <c r="E608" t="s">
        <v>17</v>
      </c>
      <c r="F608">
        <v>2037</v>
      </c>
      <c r="G608">
        <v>2430138</v>
      </c>
    </row>
    <row r="609" spans="1:7" x14ac:dyDescent="0.25">
      <c r="A609" t="s">
        <v>316</v>
      </c>
      <c r="B609" t="s">
        <v>14</v>
      </c>
      <c r="C609" t="s">
        <v>15</v>
      </c>
      <c r="D609" t="s">
        <v>16</v>
      </c>
      <c r="E609" t="s">
        <v>17</v>
      </c>
      <c r="F609">
        <v>2038</v>
      </c>
      <c r="G609">
        <v>2457285</v>
      </c>
    </row>
    <row r="610" spans="1:7" x14ac:dyDescent="0.25">
      <c r="A610" t="s">
        <v>316</v>
      </c>
      <c r="B610" t="s">
        <v>14</v>
      </c>
      <c r="C610" t="s">
        <v>15</v>
      </c>
      <c r="D610" t="s">
        <v>16</v>
      </c>
      <c r="E610" t="s">
        <v>17</v>
      </c>
      <c r="F610">
        <v>2039</v>
      </c>
      <c r="G610">
        <v>2485373</v>
      </c>
    </row>
    <row r="611" spans="1:7" x14ac:dyDescent="0.25">
      <c r="A611" t="s">
        <v>316</v>
      </c>
      <c r="B611" t="s">
        <v>14</v>
      </c>
      <c r="C611" t="s">
        <v>15</v>
      </c>
      <c r="D611" t="s">
        <v>16</v>
      </c>
      <c r="E611" t="s">
        <v>17</v>
      </c>
      <c r="F611">
        <v>2040</v>
      </c>
      <c r="G611">
        <v>2514467</v>
      </c>
    </row>
    <row r="612" spans="1:7" x14ac:dyDescent="0.25">
      <c r="A612" t="s">
        <v>316</v>
      </c>
      <c r="B612" t="s">
        <v>14</v>
      </c>
      <c r="C612" t="s">
        <v>15</v>
      </c>
      <c r="D612" t="s">
        <v>16</v>
      </c>
      <c r="E612" t="s">
        <v>17</v>
      </c>
      <c r="F612">
        <v>2041</v>
      </c>
      <c r="G612">
        <v>2544674</v>
      </c>
    </row>
    <row r="613" spans="1:7" x14ac:dyDescent="0.25">
      <c r="A613" t="s">
        <v>316</v>
      </c>
      <c r="B613" t="s">
        <v>14</v>
      </c>
      <c r="C613" t="s">
        <v>15</v>
      </c>
      <c r="D613" t="s">
        <v>16</v>
      </c>
      <c r="E613" t="s">
        <v>17</v>
      </c>
      <c r="F613">
        <v>2042</v>
      </c>
      <c r="G613">
        <v>2576276</v>
      </c>
    </row>
    <row r="614" spans="1:7" x14ac:dyDescent="0.25">
      <c r="A614" t="s">
        <v>316</v>
      </c>
      <c r="B614" t="s">
        <v>14</v>
      </c>
      <c r="C614" t="s">
        <v>15</v>
      </c>
      <c r="D614" t="s">
        <v>16</v>
      </c>
      <c r="E614" t="s">
        <v>17</v>
      </c>
      <c r="F614">
        <v>2043</v>
      </c>
      <c r="G614">
        <v>2609369</v>
      </c>
    </row>
    <row r="615" spans="1:7" x14ac:dyDescent="0.25">
      <c r="A615" t="s">
        <v>316</v>
      </c>
      <c r="B615" t="s">
        <v>14</v>
      </c>
      <c r="C615" t="s">
        <v>15</v>
      </c>
      <c r="D615" t="s">
        <v>16</v>
      </c>
      <c r="E615" t="s">
        <v>17</v>
      </c>
      <c r="F615">
        <v>2044</v>
      </c>
      <c r="G615">
        <v>2644023</v>
      </c>
    </row>
    <row r="616" spans="1:7" x14ac:dyDescent="0.25">
      <c r="A616" t="s">
        <v>316</v>
      </c>
      <c r="B616" t="s">
        <v>14</v>
      </c>
      <c r="C616" t="s">
        <v>15</v>
      </c>
      <c r="D616" t="s">
        <v>16</v>
      </c>
      <c r="E616" t="s">
        <v>17</v>
      </c>
      <c r="F616">
        <v>2045</v>
      </c>
      <c r="G616">
        <v>2680291</v>
      </c>
    </row>
    <row r="617" spans="1:7" x14ac:dyDescent="0.25">
      <c r="A617" t="s">
        <v>316</v>
      </c>
      <c r="B617" t="s">
        <v>14</v>
      </c>
      <c r="C617" t="s">
        <v>15</v>
      </c>
      <c r="D617" t="s">
        <v>16</v>
      </c>
      <c r="E617" t="s">
        <v>17</v>
      </c>
      <c r="F617">
        <v>2046</v>
      </c>
      <c r="G617">
        <v>2718208</v>
      </c>
    </row>
    <row r="618" spans="1:7" x14ac:dyDescent="0.25">
      <c r="A618" t="s">
        <v>316</v>
      </c>
      <c r="B618" t="s">
        <v>14</v>
      </c>
      <c r="C618" t="s">
        <v>15</v>
      </c>
      <c r="D618" t="s">
        <v>16</v>
      </c>
      <c r="E618" t="s">
        <v>17</v>
      </c>
      <c r="F618">
        <v>2047</v>
      </c>
      <c r="G618">
        <v>2757788</v>
      </c>
    </row>
    <row r="619" spans="1:7" x14ac:dyDescent="0.25">
      <c r="A619" t="s">
        <v>316</v>
      </c>
      <c r="B619" t="s">
        <v>14</v>
      </c>
      <c r="C619" t="s">
        <v>15</v>
      </c>
      <c r="D619" t="s">
        <v>16</v>
      </c>
      <c r="E619" t="s">
        <v>17</v>
      </c>
      <c r="F619">
        <v>2048</v>
      </c>
      <c r="G619">
        <v>2799046</v>
      </c>
    </row>
    <row r="620" spans="1:7" x14ac:dyDescent="0.25">
      <c r="A620" t="s">
        <v>316</v>
      </c>
      <c r="B620" t="s">
        <v>14</v>
      </c>
      <c r="C620" t="s">
        <v>15</v>
      </c>
      <c r="D620" t="s">
        <v>16</v>
      </c>
      <c r="E620" t="s">
        <v>17</v>
      </c>
      <c r="F620">
        <v>2049</v>
      </c>
      <c r="G620">
        <v>2842038</v>
      </c>
    </row>
    <row r="621" spans="1:7" x14ac:dyDescent="0.25">
      <c r="A621" t="s">
        <v>316</v>
      </c>
      <c r="B621" t="s">
        <v>14</v>
      </c>
      <c r="C621" t="s">
        <v>15</v>
      </c>
      <c r="D621" t="s">
        <v>16</v>
      </c>
      <c r="E621" t="s">
        <v>17</v>
      </c>
      <c r="F621">
        <v>2050</v>
      </c>
      <c r="G621">
        <v>2886881</v>
      </c>
    </row>
    <row r="622" spans="1:7" x14ac:dyDescent="0.25">
      <c r="A622" t="s">
        <v>316</v>
      </c>
      <c r="B622" t="s">
        <v>14</v>
      </c>
      <c r="C622" t="s">
        <v>15</v>
      </c>
      <c r="D622" t="s">
        <v>16</v>
      </c>
      <c r="E622" t="s">
        <v>17</v>
      </c>
      <c r="F622">
        <v>2051</v>
      </c>
      <c r="G622">
        <v>2933736</v>
      </c>
    </row>
    <row r="623" spans="1:7" x14ac:dyDescent="0.25">
      <c r="A623" t="s">
        <v>316</v>
      </c>
      <c r="B623" t="s">
        <v>14</v>
      </c>
      <c r="C623" t="s">
        <v>15</v>
      </c>
      <c r="D623" t="s">
        <v>16</v>
      </c>
      <c r="E623" t="s">
        <v>17</v>
      </c>
      <c r="F623">
        <v>2052</v>
      </c>
      <c r="G623">
        <v>2982561</v>
      </c>
    </row>
    <row r="624" spans="1:7" x14ac:dyDescent="0.25">
      <c r="A624" t="s">
        <v>316</v>
      </c>
      <c r="B624" t="s">
        <v>14</v>
      </c>
      <c r="C624" t="s">
        <v>15</v>
      </c>
      <c r="D624" t="s">
        <v>16</v>
      </c>
      <c r="E624" t="s">
        <v>17</v>
      </c>
      <c r="F624">
        <v>2053</v>
      </c>
      <c r="G624">
        <v>3033489</v>
      </c>
    </row>
    <row r="625" spans="1:7" x14ac:dyDescent="0.25">
      <c r="A625" t="s">
        <v>316</v>
      </c>
      <c r="B625" t="s">
        <v>14</v>
      </c>
      <c r="C625" t="s">
        <v>15</v>
      </c>
      <c r="D625" t="s">
        <v>16</v>
      </c>
      <c r="E625" t="s">
        <v>17</v>
      </c>
      <c r="F625">
        <v>2054</v>
      </c>
      <c r="G625">
        <v>3086637</v>
      </c>
    </row>
    <row r="626" spans="1:7" x14ac:dyDescent="0.25">
      <c r="A626" t="s">
        <v>316</v>
      </c>
      <c r="B626" t="s">
        <v>14</v>
      </c>
      <c r="C626" t="s">
        <v>15</v>
      </c>
      <c r="D626" t="s">
        <v>16</v>
      </c>
      <c r="E626" t="s">
        <v>17</v>
      </c>
      <c r="F626">
        <v>2055</v>
      </c>
      <c r="G626">
        <v>3142088</v>
      </c>
    </row>
    <row r="627" spans="1:7" x14ac:dyDescent="0.25">
      <c r="A627" t="s">
        <v>316</v>
      </c>
      <c r="B627" t="s">
        <v>14</v>
      </c>
      <c r="C627" t="s">
        <v>15</v>
      </c>
      <c r="D627" t="s">
        <v>16</v>
      </c>
      <c r="E627" t="s">
        <v>17</v>
      </c>
      <c r="F627">
        <v>2056</v>
      </c>
      <c r="G627">
        <v>3199870</v>
      </c>
    </row>
    <row r="628" spans="1:7" x14ac:dyDescent="0.25">
      <c r="A628" t="s">
        <v>316</v>
      </c>
      <c r="B628" t="s">
        <v>14</v>
      </c>
      <c r="C628" t="s">
        <v>15</v>
      </c>
      <c r="D628" t="s">
        <v>16</v>
      </c>
      <c r="E628" t="s">
        <v>17</v>
      </c>
      <c r="F628">
        <v>2057</v>
      </c>
      <c r="G628">
        <v>3260202</v>
      </c>
    </row>
    <row r="629" spans="1:7" x14ac:dyDescent="0.25">
      <c r="A629" t="s">
        <v>316</v>
      </c>
      <c r="B629" t="s">
        <v>14</v>
      </c>
      <c r="C629" t="s">
        <v>15</v>
      </c>
      <c r="D629" t="s">
        <v>16</v>
      </c>
      <c r="E629" t="s">
        <v>17</v>
      </c>
      <c r="F629">
        <v>2058</v>
      </c>
      <c r="G629">
        <v>3323068</v>
      </c>
    </row>
    <row r="630" spans="1:7" x14ac:dyDescent="0.25">
      <c r="A630" t="s">
        <v>316</v>
      </c>
      <c r="B630" t="s">
        <v>14</v>
      </c>
      <c r="C630" t="s">
        <v>15</v>
      </c>
      <c r="D630" t="s">
        <v>16</v>
      </c>
      <c r="E630" t="s">
        <v>17</v>
      </c>
      <c r="F630">
        <v>2059</v>
      </c>
      <c r="G630">
        <v>3388453</v>
      </c>
    </row>
    <row r="631" spans="1:7" x14ac:dyDescent="0.25">
      <c r="A631" t="s">
        <v>316</v>
      </c>
      <c r="B631" t="s">
        <v>14</v>
      </c>
      <c r="C631" t="s">
        <v>15</v>
      </c>
      <c r="D631" t="s">
        <v>16</v>
      </c>
      <c r="E631" t="s">
        <v>17</v>
      </c>
      <c r="F631">
        <v>2060</v>
      </c>
      <c r="G631">
        <v>3456331</v>
      </c>
    </row>
    <row r="632" spans="1:7" x14ac:dyDescent="0.25">
      <c r="A632" t="s">
        <v>322</v>
      </c>
      <c r="B632" t="s">
        <v>14</v>
      </c>
      <c r="C632" t="s">
        <v>15</v>
      </c>
      <c r="D632" t="s">
        <v>16</v>
      </c>
      <c r="E632" t="s">
        <v>17</v>
      </c>
      <c r="F632">
        <v>2016</v>
      </c>
      <c r="G632">
        <v>4760837.4921813402</v>
      </c>
    </row>
    <row r="633" spans="1:7" x14ac:dyDescent="0.25">
      <c r="A633" t="s">
        <v>322</v>
      </c>
      <c r="B633" t="s">
        <v>14</v>
      </c>
      <c r="C633" t="s">
        <v>15</v>
      </c>
      <c r="D633" t="s">
        <v>16</v>
      </c>
      <c r="E633" t="s">
        <v>17</v>
      </c>
      <c r="F633">
        <v>2017</v>
      </c>
      <c r="G633">
        <v>4839977.0260796603</v>
      </c>
    </row>
    <row r="634" spans="1:7" x14ac:dyDescent="0.25">
      <c r="A634" t="s">
        <v>322</v>
      </c>
      <c r="B634" t="s">
        <v>14</v>
      </c>
      <c r="C634" t="s">
        <v>15</v>
      </c>
      <c r="D634" t="s">
        <v>16</v>
      </c>
      <c r="E634" t="s">
        <v>17</v>
      </c>
      <c r="F634">
        <v>2018</v>
      </c>
      <c r="G634">
        <v>4896894.6478394596</v>
      </c>
    </row>
    <row r="635" spans="1:7" x14ac:dyDescent="0.25">
      <c r="A635" t="s">
        <v>322</v>
      </c>
      <c r="B635" t="s">
        <v>14</v>
      </c>
      <c r="C635" t="s">
        <v>15</v>
      </c>
      <c r="D635" t="s">
        <v>16</v>
      </c>
      <c r="E635" t="s">
        <v>17</v>
      </c>
      <c r="F635">
        <v>2019</v>
      </c>
      <c r="G635">
        <v>4956288.8052429901</v>
      </c>
    </row>
    <row r="636" spans="1:7" x14ac:dyDescent="0.25">
      <c r="A636" t="s">
        <v>322</v>
      </c>
      <c r="B636" t="s">
        <v>14</v>
      </c>
      <c r="C636" t="s">
        <v>15</v>
      </c>
      <c r="D636" t="s">
        <v>16</v>
      </c>
      <c r="E636" t="s">
        <v>17</v>
      </c>
      <c r="F636">
        <v>2020</v>
      </c>
      <c r="G636">
        <v>4986639</v>
      </c>
    </row>
    <row r="637" spans="1:7" x14ac:dyDescent="0.25">
      <c r="A637" t="s">
        <v>322</v>
      </c>
      <c r="B637" t="s">
        <v>14</v>
      </c>
      <c r="C637" t="s">
        <v>15</v>
      </c>
      <c r="D637" t="s">
        <v>16</v>
      </c>
      <c r="E637" t="s">
        <v>17</v>
      </c>
      <c r="F637">
        <v>2021</v>
      </c>
      <c r="G637">
        <v>5013914</v>
      </c>
    </row>
    <row r="638" spans="1:7" x14ac:dyDescent="0.25">
      <c r="A638" t="s">
        <v>322</v>
      </c>
      <c r="B638" t="s">
        <v>14</v>
      </c>
      <c r="C638" t="s">
        <v>15</v>
      </c>
      <c r="D638" t="s">
        <v>16</v>
      </c>
      <c r="E638" t="s">
        <v>17</v>
      </c>
      <c r="F638">
        <v>2022</v>
      </c>
      <c r="G638">
        <v>5044030</v>
      </c>
    </row>
    <row r="639" spans="1:7" x14ac:dyDescent="0.25">
      <c r="A639" t="s">
        <v>322</v>
      </c>
      <c r="B639" t="s">
        <v>14</v>
      </c>
      <c r="C639" t="s">
        <v>15</v>
      </c>
      <c r="D639" t="s">
        <v>16</v>
      </c>
      <c r="E639" t="s">
        <v>17</v>
      </c>
      <c r="F639">
        <v>2023</v>
      </c>
      <c r="G639">
        <v>5079930</v>
      </c>
    </row>
    <row r="640" spans="1:7" x14ac:dyDescent="0.25">
      <c r="A640" t="s">
        <v>322</v>
      </c>
      <c r="B640" t="s">
        <v>14</v>
      </c>
      <c r="C640" t="s">
        <v>15</v>
      </c>
      <c r="D640" t="s">
        <v>16</v>
      </c>
      <c r="E640" t="s">
        <v>17</v>
      </c>
      <c r="F640">
        <v>2024</v>
      </c>
      <c r="G640">
        <v>5123197</v>
      </c>
    </row>
    <row r="641" spans="1:7" x14ac:dyDescent="0.25">
      <c r="A641" t="s">
        <v>322</v>
      </c>
      <c r="B641" t="s">
        <v>14</v>
      </c>
      <c r="C641" t="s">
        <v>15</v>
      </c>
      <c r="D641" t="s">
        <v>16</v>
      </c>
      <c r="E641" t="s">
        <v>17</v>
      </c>
      <c r="F641">
        <v>2025</v>
      </c>
      <c r="G641">
        <v>5173302</v>
      </c>
    </row>
    <row r="642" spans="1:7" x14ac:dyDescent="0.25">
      <c r="A642" t="s">
        <v>322</v>
      </c>
      <c r="B642" t="s">
        <v>14</v>
      </c>
      <c r="C642" t="s">
        <v>15</v>
      </c>
      <c r="D642" t="s">
        <v>16</v>
      </c>
      <c r="E642" t="s">
        <v>17</v>
      </c>
      <c r="F642">
        <v>2026</v>
      </c>
      <c r="G642">
        <v>5229258</v>
      </c>
    </row>
    <row r="643" spans="1:7" x14ac:dyDescent="0.25">
      <c r="A643" t="s">
        <v>322</v>
      </c>
      <c r="B643" t="s">
        <v>14</v>
      </c>
      <c r="C643" t="s">
        <v>15</v>
      </c>
      <c r="D643" t="s">
        <v>16</v>
      </c>
      <c r="E643" t="s">
        <v>17</v>
      </c>
      <c r="F643">
        <v>2027</v>
      </c>
      <c r="G643">
        <v>5289618</v>
      </c>
    </row>
    <row r="644" spans="1:7" x14ac:dyDescent="0.25">
      <c r="A644" t="s">
        <v>322</v>
      </c>
      <c r="B644" t="s">
        <v>14</v>
      </c>
      <c r="C644" t="s">
        <v>15</v>
      </c>
      <c r="D644" t="s">
        <v>16</v>
      </c>
      <c r="E644" t="s">
        <v>17</v>
      </c>
      <c r="F644">
        <v>2028</v>
      </c>
      <c r="G644">
        <v>5353492</v>
      </c>
    </row>
    <row r="645" spans="1:7" x14ac:dyDescent="0.25">
      <c r="A645" t="s">
        <v>322</v>
      </c>
      <c r="B645" t="s">
        <v>14</v>
      </c>
      <c r="C645" t="s">
        <v>15</v>
      </c>
      <c r="D645" t="s">
        <v>16</v>
      </c>
      <c r="E645" t="s">
        <v>17</v>
      </c>
      <c r="F645">
        <v>2029</v>
      </c>
      <c r="G645">
        <v>5420081</v>
      </c>
    </row>
    <row r="646" spans="1:7" x14ac:dyDescent="0.25">
      <c r="A646" t="s">
        <v>322</v>
      </c>
      <c r="B646" t="s">
        <v>14</v>
      </c>
      <c r="C646" t="s">
        <v>15</v>
      </c>
      <c r="D646" t="s">
        <v>16</v>
      </c>
      <c r="E646" t="s">
        <v>17</v>
      </c>
      <c r="F646">
        <v>2030</v>
      </c>
      <c r="G646">
        <v>5488704</v>
      </c>
    </row>
    <row r="647" spans="1:7" x14ac:dyDescent="0.25">
      <c r="A647" t="s">
        <v>322</v>
      </c>
      <c r="B647" t="s">
        <v>14</v>
      </c>
      <c r="C647" t="s">
        <v>15</v>
      </c>
      <c r="D647" t="s">
        <v>16</v>
      </c>
      <c r="E647" t="s">
        <v>17</v>
      </c>
      <c r="F647">
        <v>2031</v>
      </c>
      <c r="G647">
        <v>5558765</v>
      </c>
    </row>
    <row r="648" spans="1:7" x14ac:dyDescent="0.25">
      <c r="A648" t="s">
        <v>322</v>
      </c>
      <c r="B648" t="s">
        <v>14</v>
      </c>
      <c r="C648" t="s">
        <v>15</v>
      </c>
      <c r="D648" t="s">
        <v>16</v>
      </c>
      <c r="E648" t="s">
        <v>17</v>
      </c>
      <c r="F648">
        <v>2032</v>
      </c>
      <c r="G648">
        <v>5630193</v>
      </c>
    </row>
    <row r="649" spans="1:7" x14ac:dyDescent="0.25">
      <c r="A649" t="s">
        <v>322</v>
      </c>
      <c r="B649" t="s">
        <v>14</v>
      </c>
      <c r="C649" t="s">
        <v>15</v>
      </c>
      <c r="D649" t="s">
        <v>16</v>
      </c>
      <c r="E649" t="s">
        <v>17</v>
      </c>
      <c r="F649">
        <v>2033</v>
      </c>
      <c r="G649">
        <v>5702497</v>
      </c>
    </row>
    <row r="650" spans="1:7" x14ac:dyDescent="0.25">
      <c r="A650" t="s">
        <v>322</v>
      </c>
      <c r="B650" t="s">
        <v>14</v>
      </c>
      <c r="C650" t="s">
        <v>15</v>
      </c>
      <c r="D650" t="s">
        <v>16</v>
      </c>
      <c r="E650" t="s">
        <v>17</v>
      </c>
      <c r="F650">
        <v>2034</v>
      </c>
      <c r="G650">
        <v>5775365</v>
      </c>
    </row>
    <row r="651" spans="1:7" x14ac:dyDescent="0.25">
      <c r="A651" t="s">
        <v>322</v>
      </c>
      <c r="B651" t="s">
        <v>14</v>
      </c>
      <c r="C651" t="s">
        <v>15</v>
      </c>
      <c r="D651" t="s">
        <v>16</v>
      </c>
      <c r="E651" t="s">
        <v>17</v>
      </c>
      <c r="F651">
        <v>2035</v>
      </c>
      <c r="G651">
        <v>5848693</v>
      </c>
    </row>
    <row r="652" spans="1:7" x14ac:dyDescent="0.25">
      <c r="A652" t="s">
        <v>322</v>
      </c>
      <c r="B652" t="s">
        <v>14</v>
      </c>
      <c r="C652" t="s">
        <v>15</v>
      </c>
      <c r="D652" t="s">
        <v>16</v>
      </c>
      <c r="E652" t="s">
        <v>17</v>
      </c>
      <c r="F652">
        <v>2036</v>
      </c>
      <c r="G652">
        <v>5922538</v>
      </c>
    </row>
    <row r="653" spans="1:7" x14ac:dyDescent="0.25">
      <c r="A653" t="s">
        <v>322</v>
      </c>
      <c r="B653" t="s">
        <v>14</v>
      </c>
      <c r="C653" t="s">
        <v>15</v>
      </c>
      <c r="D653" t="s">
        <v>16</v>
      </c>
      <c r="E653" t="s">
        <v>17</v>
      </c>
      <c r="F653">
        <v>2037</v>
      </c>
      <c r="G653">
        <v>5996370</v>
      </c>
    </row>
    <row r="654" spans="1:7" x14ac:dyDescent="0.25">
      <c r="A654" t="s">
        <v>322</v>
      </c>
      <c r="B654" t="s">
        <v>14</v>
      </c>
      <c r="C654" t="s">
        <v>15</v>
      </c>
      <c r="D654" t="s">
        <v>16</v>
      </c>
      <c r="E654" t="s">
        <v>17</v>
      </c>
      <c r="F654">
        <v>2038</v>
      </c>
      <c r="G654">
        <v>6070221</v>
      </c>
    </row>
    <row r="655" spans="1:7" x14ac:dyDescent="0.25">
      <c r="A655" t="s">
        <v>322</v>
      </c>
      <c r="B655" t="s">
        <v>14</v>
      </c>
      <c r="C655" t="s">
        <v>15</v>
      </c>
      <c r="D655" t="s">
        <v>16</v>
      </c>
      <c r="E655" t="s">
        <v>17</v>
      </c>
      <c r="F655">
        <v>2039</v>
      </c>
      <c r="G655">
        <v>6144150</v>
      </c>
    </row>
    <row r="656" spans="1:7" x14ac:dyDescent="0.25">
      <c r="A656" t="s">
        <v>322</v>
      </c>
      <c r="B656" t="s">
        <v>14</v>
      </c>
      <c r="C656" t="s">
        <v>15</v>
      </c>
      <c r="D656" t="s">
        <v>16</v>
      </c>
      <c r="E656" t="s">
        <v>17</v>
      </c>
      <c r="F656">
        <v>2040</v>
      </c>
      <c r="G656">
        <v>6218262</v>
      </c>
    </row>
    <row r="657" spans="1:7" x14ac:dyDescent="0.25">
      <c r="A657" t="s">
        <v>322</v>
      </c>
      <c r="B657" t="s">
        <v>14</v>
      </c>
      <c r="C657" t="s">
        <v>15</v>
      </c>
      <c r="D657" t="s">
        <v>16</v>
      </c>
      <c r="E657" t="s">
        <v>17</v>
      </c>
      <c r="F657">
        <v>2041</v>
      </c>
      <c r="G657">
        <v>6292665</v>
      </c>
    </row>
    <row r="658" spans="1:7" x14ac:dyDescent="0.25">
      <c r="A658" t="s">
        <v>322</v>
      </c>
      <c r="B658" t="s">
        <v>14</v>
      </c>
      <c r="C658" t="s">
        <v>15</v>
      </c>
      <c r="D658" t="s">
        <v>16</v>
      </c>
      <c r="E658" t="s">
        <v>17</v>
      </c>
      <c r="F658">
        <v>2042</v>
      </c>
      <c r="G658">
        <v>6367331</v>
      </c>
    </row>
    <row r="659" spans="1:7" x14ac:dyDescent="0.25">
      <c r="A659" t="s">
        <v>322</v>
      </c>
      <c r="B659" t="s">
        <v>14</v>
      </c>
      <c r="C659" t="s">
        <v>15</v>
      </c>
      <c r="D659" t="s">
        <v>16</v>
      </c>
      <c r="E659" t="s">
        <v>17</v>
      </c>
      <c r="F659">
        <v>2043</v>
      </c>
      <c r="G659">
        <v>6442085</v>
      </c>
    </row>
    <row r="660" spans="1:7" x14ac:dyDescent="0.25">
      <c r="A660" t="s">
        <v>322</v>
      </c>
      <c r="B660" t="s">
        <v>14</v>
      </c>
      <c r="C660" t="s">
        <v>15</v>
      </c>
      <c r="D660" t="s">
        <v>16</v>
      </c>
      <c r="E660" t="s">
        <v>17</v>
      </c>
      <c r="F660">
        <v>2044</v>
      </c>
      <c r="G660">
        <v>6516703</v>
      </c>
    </row>
    <row r="661" spans="1:7" x14ac:dyDescent="0.25">
      <c r="A661" t="s">
        <v>322</v>
      </c>
      <c r="B661" t="s">
        <v>14</v>
      </c>
      <c r="C661" t="s">
        <v>15</v>
      </c>
      <c r="D661" t="s">
        <v>16</v>
      </c>
      <c r="E661" t="s">
        <v>17</v>
      </c>
      <c r="F661">
        <v>2045</v>
      </c>
      <c r="G661">
        <v>6591090</v>
      </c>
    </row>
    <row r="662" spans="1:7" x14ac:dyDescent="0.25">
      <c r="A662" t="s">
        <v>322</v>
      </c>
      <c r="B662" t="s">
        <v>14</v>
      </c>
      <c r="C662" t="s">
        <v>15</v>
      </c>
      <c r="D662" t="s">
        <v>16</v>
      </c>
      <c r="E662" t="s">
        <v>17</v>
      </c>
      <c r="F662">
        <v>2046</v>
      </c>
      <c r="G662">
        <v>6665423</v>
      </c>
    </row>
    <row r="663" spans="1:7" x14ac:dyDescent="0.25">
      <c r="A663" t="s">
        <v>322</v>
      </c>
      <c r="B663" t="s">
        <v>14</v>
      </c>
      <c r="C663" t="s">
        <v>15</v>
      </c>
      <c r="D663" t="s">
        <v>16</v>
      </c>
      <c r="E663" t="s">
        <v>17</v>
      </c>
      <c r="F663">
        <v>2047</v>
      </c>
      <c r="G663">
        <v>6739406</v>
      </c>
    </row>
    <row r="664" spans="1:7" x14ac:dyDescent="0.25">
      <c r="A664" t="s">
        <v>322</v>
      </c>
      <c r="B664" t="s">
        <v>14</v>
      </c>
      <c r="C664" t="s">
        <v>15</v>
      </c>
      <c r="D664" t="s">
        <v>16</v>
      </c>
      <c r="E664" t="s">
        <v>17</v>
      </c>
      <c r="F664">
        <v>2048</v>
      </c>
      <c r="G664">
        <v>6813610</v>
      </c>
    </row>
    <row r="665" spans="1:7" x14ac:dyDescent="0.25">
      <c r="A665" t="s">
        <v>322</v>
      </c>
      <c r="B665" t="s">
        <v>14</v>
      </c>
      <c r="C665" t="s">
        <v>15</v>
      </c>
      <c r="D665" t="s">
        <v>16</v>
      </c>
      <c r="E665" t="s">
        <v>17</v>
      </c>
      <c r="F665">
        <v>2049</v>
      </c>
      <c r="G665">
        <v>6888848</v>
      </c>
    </row>
    <row r="666" spans="1:7" x14ac:dyDescent="0.25">
      <c r="A666" t="s">
        <v>322</v>
      </c>
      <c r="B666" t="s">
        <v>14</v>
      </c>
      <c r="C666" t="s">
        <v>15</v>
      </c>
      <c r="D666" t="s">
        <v>16</v>
      </c>
      <c r="E666" t="s">
        <v>17</v>
      </c>
      <c r="F666">
        <v>2050</v>
      </c>
      <c r="G666">
        <v>6966054</v>
      </c>
    </row>
    <row r="667" spans="1:7" x14ac:dyDescent="0.25">
      <c r="A667" t="s">
        <v>322</v>
      </c>
      <c r="B667" t="s">
        <v>14</v>
      </c>
      <c r="C667" t="s">
        <v>15</v>
      </c>
      <c r="D667" t="s">
        <v>16</v>
      </c>
      <c r="E667" t="s">
        <v>17</v>
      </c>
      <c r="F667">
        <v>2051</v>
      </c>
      <c r="G667">
        <v>7046013</v>
      </c>
    </row>
    <row r="668" spans="1:7" x14ac:dyDescent="0.25">
      <c r="A668" t="s">
        <v>322</v>
      </c>
      <c r="B668" t="s">
        <v>14</v>
      </c>
      <c r="C668" t="s">
        <v>15</v>
      </c>
      <c r="D668" t="s">
        <v>16</v>
      </c>
      <c r="E668" t="s">
        <v>17</v>
      </c>
      <c r="F668">
        <v>2052</v>
      </c>
      <c r="G668">
        <v>7128967</v>
      </c>
    </row>
    <row r="669" spans="1:7" x14ac:dyDescent="0.25">
      <c r="A669" t="s">
        <v>322</v>
      </c>
      <c r="B669" t="s">
        <v>14</v>
      </c>
      <c r="C669" t="s">
        <v>15</v>
      </c>
      <c r="D669" t="s">
        <v>16</v>
      </c>
      <c r="E669" t="s">
        <v>17</v>
      </c>
      <c r="F669">
        <v>2053</v>
      </c>
      <c r="G669">
        <v>7214796</v>
      </c>
    </row>
    <row r="670" spans="1:7" x14ac:dyDescent="0.25">
      <c r="A670" t="s">
        <v>322</v>
      </c>
      <c r="B670" t="s">
        <v>14</v>
      </c>
      <c r="C670" t="s">
        <v>15</v>
      </c>
      <c r="D670" t="s">
        <v>16</v>
      </c>
      <c r="E670" t="s">
        <v>17</v>
      </c>
      <c r="F670">
        <v>2054</v>
      </c>
      <c r="G670">
        <v>7303280</v>
      </c>
    </row>
    <row r="671" spans="1:7" x14ac:dyDescent="0.25">
      <c r="A671" t="s">
        <v>322</v>
      </c>
      <c r="B671" t="s">
        <v>14</v>
      </c>
      <c r="C671" t="s">
        <v>15</v>
      </c>
      <c r="D671" t="s">
        <v>16</v>
      </c>
      <c r="E671" t="s">
        <v>17</v>
      </c>
      <c r="F671">
        <v>2055</v>
      </c>
      <c r="G671">
        <v>7394308</v>
      </c>
    </row>
    <row r="672" spans="1:7" x14ac:dyDescent="0.25">
      <c r="A672" t="s">
        <v>322</v>
      </c>
      <c r="B672" t="s">
        <v>14</v>
      </c>
      <c r="C672" t="s">
        <v>15</v>
      </c>
      <c r="D672" t="s">
        <v>16</v>
      </c>
      <c r="E672" t="s">
        <v>17</v>
      </c>
      <c r="F672">
        <v>2056</v>
      </c>
      <c r="G672">
        <v>7487843</v>
      </c>
    </row>
    <row r="673" spans="1:7" x14ac:dyDescent="0.25">
      <c r="A673" t="s">
        <v>322</v>
      </c>
      <c r="B673" t="s">
        <v>14</v>
      </c>
      <c r="C673" t="s">
        <v>15</v>
      </c>
      <c r="D673" t="s">
        <v>16</v>
      </c>
      <c r="E673" t="s">
        <v>17</v>
      </c>
      <c r="F673">
        <v>2057</v>
      </c>
      <c r="G673">
        <v>7584295</v>
      </c>
    </row>
    <row r="674" spans="1:7" x14ac:dyDescent="0.25">
      <c r="A674" t="s">
        <v>322</v>
      </c>
      <c r="B674" t="s">
        <v>14</v>
      </c>
      <c r="C674" t="s">
        <v>15</v>
      </c>
      <c r="D674" t="s">
        <v>16</v>
      </c>
      <c r="E674" t="s">
        <v>17</v>
      </c>
      <c r="F674">
        <v>2058</v>
      </c>
      <c r="G674">
        <v>7683261</v>
      </c>
    </row>
    <row r="675" spans="1:7" x14ac:dyDescent="0.25">
      <c r="A675" t="s">
        <v>322</v>
      </c>
      <c r="B675" t="s">
        <v>14</v>
      </c>
      <c r="C675" t="s">
        <v>15</v>
      </c>
      <c r="D675" t="s">
        <v>16</v>
      </c>
      <c r="E675" t="s">
        <v>17</v>
      </c>
      <c r="F675">
        <v>2059</v>
      </c>
      <c r="G675">
        <v>7784375</v>
      </c>
    </row>
    <row r="676" spans="1:7" x14ac:dyDescent="0.25">
      <c r="A676" t="s">
        <v>322</v>
      </c>
      <c r="B676" t="s">
        <v>14</v>
      </c>
      <c r="C676" t="s">
        <v>15</v>
      </c>
      <c r="D676" t="s">
        <v>16</v>
      </c>
      <c r="E676" t="s">
        <v>17</v>
      </c>
      <c r="F676">
        <v>2060</v>
      </c>
      <c r="G676">
        <v>7887404</v>
      </c>
    </row>
    <row r="677" spans="1:7" x14ac:dyDescent="0.25">
      <c r="A677" t="s">
        <v>336</v>
      </c>
      <c r="B677" t="s">
        <v>14</v>
      </c>
      <c r="C677" t="s">
        <v>15</v>
      </c>
      <c r="D677" t="s">
        <v>16</v>
      </c>
      <c r="E677" t="s">
        <v>17</v>
      </c>
      <c r="F677">
        <v>2016</v>
      </c>
      <c r="G677">
        <v>1795916.63348253</v>
      </c>
    </row>
    <row r="678" spans="1:7" x14ac:dyDescent="0.25">
      <c r="A678" t="s">
        <v>336</v>
      </c>
      <c r="B678" t="s">
        <v>14</v>
      </c>
      <c r="C678" t="s">
        <v>15</v>
      </c>
      <c r="D678" t="s">
        <v>16</v>
      </c>
      <c r="E678" t="s">
        <v>17</v>
      </c>
      <c r="F678">
        <v>2017</v>
      </c>
      <c r="G678">
        <v>1850921.27914696</v>
      </c>
    </row>
    <row r="679" spans="1:7" x14ac:dyDescent="0.25">
      <c r="A679" t="s">
        <v>336</v>
      </c>
      <c r="B679" t="s">
        <v>14</v>
      </c>
      <c r="C679" t="s">
        <v>15</v>
      </c>
      <c r="D679" t="s">
        <v>16</v>
      </c>
      <c r="E679" t="s">
        <v>17</v>
      </c>
      <c r="F679">
        <v>2018</v>
      </c>
      <c r="G679">
        <v>1907113.02574186</v>
      </c>
    </row>
    <row r="680" spans="1:7" x14ac:dyDescent="0.25">
      <c r="A680" t="s">
        <v>336</v>
      </c>
      <c r="B680" t="s">
        <v>14</v>
      </c>
      <c r="C680" t="s">
        <v>15</v>
      </c>
      <c r="D680" t="s">
        <v>16</v>
      </c>
      <c r="E680" t="s">
        <v>17</v>
      </c>
      <c r="F680">
        <v>2019</v>
      </c>
      <c r="G680">
        <v>1965233.15979722</v>
      </c>
    </row>
    <row r="681" spans="1:7" x14ac:dyDescent="0.25">
      <c r="A681" t="s">
        <v>336</v>
      </c>
      <c r="B681" t="s">
        <v>14</v>
      </c>
      <c r="C681" t="s">
        <v>15</v>
      </c>
      <c r="D681" t="s">
        <v>16</v>
      </c>
      <c r="E681" t="s">
        <v>17</v>
      </c>
      <c r="F681">
        <v>2020</v>
      </c>
      <c r="G681">
        <v>2034655</v>
      </c>
    </row>
    <row r="682" spans="1:7" x14ac:dyDescent="0.25">
      <c r="A682" t="s">
        <v>336</v>
      </c>
      <c r="B682" t="s">
        <v>14</v>
      </c>
      <c r="C682" t="s">
        <v>15</v>
      </c>
      <c r="D682" t="s">
        <v>16</v>
      </c>
      <c r="E682" t="s">
        <v>17</v>
      </c>
      <c r="F682">
        <v>2021</v>
      </c>
      <c r="G682">
        <v>2103608</v>
      </c>
    </row>
    <row r="683" spans="1:7" x14ac:dyDescent="0.25">
      <c r="A683" t="s">
        <v>336</v>
      </c>
      <c r="B683" t="s">
        <v>14</v>
      </c>
      <c r="C683" t="s">
        <v>15</v>
      </c>
      <c r="D683" t="s">
        <v>16</v>
      </c>
      <c r="E683" t="s">
        <v>17</v>
      </c>
      <c r="F683">
        <v>2022</v>
      </c>
      <c r="G683">
        <v>2169180</v>
      </c>
    </row>
    <row r="684" spans="1:7" x14ac:dyDescent="0.25">
      <c r="A684" t="s">
        <v>336</v>
      </c>
      <c r="B684" t="s">
        <v>14</v>
      </c>
      <c r="C684" t="s">
        <v>15</v>
      </c>
      <c r="D684" t="s">
        <v>16</v>
      </c>
      <c r="E684" t="s">
        <v>17</v>
      </c>
      <c r="F684">
        <v>2023</v>
      </c>
      <c r="G684">
        <v>2231631</v>
      </c>
    </row>
    <row r="685" spans="1:7" x14ac:dyDescent="0.25">
      <c r="A685" t="s">
        <v>336</v>
      </c>
      <c r="B685" t="s">
        <v>14</v>
      </c>
      <c r="C685" t="s">
        <v>15</v>
      </c>
      <c r="D685" t="s">
        <v>16</v>
      </c>
      <c r="E685" t="s">
        <v>17</v>
      </c>
      <c r="F685">
        <v>2024</v>
      </c>
      <c r="G685">
        <v>2292102</v>
      </c>
    </row>
    <row r="686" spans="1:7" x14ac:dyDescent="0.25">
      <c r="A686" t="s">
        <v>336</v>
      </c>
      <c r="B686" t="s">
        <v>14</v>
      </c>
      <c r="C686" t="s">
        <v>15</v>
      </c>
      <c r="D686" t="s">
        <v>16</v>
      </c>
      <c r="E686" t="s">
        <v>17</v>
      </c>
      <c r="F686">
        <v>2025</v>
      </c>
      <c r="G686">
        <v>2351626</v>
      </c>
    </row>
    <row r="687" spans="1:7" x14ac:dyDescent="0.25">
      <c r="A687" t="s">
        <v>336</v>
      </c>
      <c r="B687" t="s">
        <v>14</v>
      </c>
      <c r="C687" t="s">
        <v>15</v>
      </c>
      <c r="D687" t="s">
        <v>16</v>
      </c>
      <c r="E687" t="s">
        <v>17</v>
      </c>
      <c r="F687">
        <v>2026</v>
      </c>
      <c r="G687">
        <v>2410456</v>
      </c>
    </row>
    <row r="688" spans="1:7" x14ac:dyDescent="0.25">
      <c r="A688" t="s">
        <v>336</v>
      </c>
      <c r="B688" t="s">
        <v>14</v>
      </c>
      <c r="C688" t="s">
        <v>15</v>
      </c>
      <c r="D688" t="s">
        <v>16</v>
      </c>
      <c r="E688" t="s">
        <v>17</v>
      </c>
      <c r="F688">
        <v>2027</v>
      </c>
      <c r="G688">
        <v>2468437</v>
      </c>
    </row>
    <row r="689" spans="1:7" x14ac:dyDescent="0.25">
      <c r="A689" t="s">
        <v>336</v>
      </c>
      <c r="B689" t="s">
        <v>14</v>
      </c>
      <c r="C689" t="s">
        <v>15</v>
      </c>
      <c r="D689" t="s">
        <v>16</v>
      </c>
      <c r="E689" t="s">
        <v>17</v>
      </c>
      <c r="F689">
        <v>2028</v>
      </c>
      <c r="G689">
        <v>2525545</v>
      </c>
    </row>
    <row r="690" spans="1:7" x14ac:dyDescent="0.25">
      <c r="A690" t="s">
        <v>336</v>
      </c>
      <c r="B690" t="s">
        <v>14</v>
      </c>
      <c r="C690" t="s">
        <v>15</v>
      </c>
      <c r="D690" t="s">
        <v>16</v>
      </c>
      <c r="E690" t="s">
        <v>17</v>
      </c>
      <c r="F690">
        <v>2029</v>
      </c>
      <c r="G690">
        <v>2581711</v>
      </c>
    </row>
    <row r="691" spans="1:7" x14ac:dyDescent="0.25">
      <c r="A691" t="s">
        <v>336</v>
      </c>
      <c r="B691" t="s">
        <v>14</v>
      </c>
      <c r="C691" t="s">
        <v>15</v>
      </c>
      <c r="D691" t="s">
        <v>16</v>
      </c>
      <c r="E691" t="s">
        <v>17</v>
      </c>
      <c r="F691">
        <v>2030</v>
      </c>
      <c r="G691">
        <v>2636873</v>
      </c>
    </row>
    <row r="692" spans="1:7" x14ac:dyDescent="0.25">
      <c r="A692" t="s">
        <v>336</v>
      </c>
      <c r="B692" t="s">
        <v>14</v>
      </c>
      <c r="C692" t="s">
        <v>15</v>
      </c>
      <c r="D692" t="s">
        <v>16</v>
      </c>
      <c r="E692" t="s">
        <v>17</v>
      </c>
      <c r="F692">
        <v>2031</v>
      </c>
      <c r="G692">
        <v>2691018</v>
      </c>
    </row>
    <row r="693" spans="1:7" x14ac:dyDescent="0.25">
      <c r="A693" t="s">
        <v>336</v>
      </c>
      <c r="B693" t="s">
        <v>14</v>
      </c>
      <c r="C693" t="s">
        <v>15</v>
      </c>
      <c r="D693" t="s">
        <v>16</v>
      </c>
      <c r="E693" t="s">
        <v>17</v>
      </c>
      <c r="F693">
        <v>2032</v>
      </c>
      <c r="G693">
        <v>2744194</v>
      </c>
    </row>
    <row r="694" spans="1:7" x14ac:dyDescent="0.25">
      <c r="A694" t="s">
        <v>336</v>
      </c>
      <c r="B694" t="s">
        <v>14</v>
      </c>
      <c r="C694" t="s">
        <v>15</v>
      </c>
      <c r="D694" t="s">
        <v>16</v>
      </c>
      <c r="E694" t="s">
        <v>17</v>
      </c>
      <c r="F694">
        <v>2033</v>
      </c>
      <c r="G694">
        <v>2796477</v>
      </c>
    </row>
    <row r="695" spans="1:7" x14ac:dyDescent="0.25">
      <c r="A695" t="s">
        <v>336</v>
      </c>
      <c r="B695" t="s">
        <v>14</v>
      </c>
      <c r="C695" t="s">
        <v>15</v>
      </c>
      <c r="D695" t="s">
        <v>16</v>
      </c>
      <c r="E695" t="s">
        <v>17</v>
      </c>
      <c r="F695">
        <v>2034</v>
      </c>
      <c r="G695">
        <v>2847940</v>
      </c>
    </row>
    <row r="696" spans="1:7" x14ac:dyDescent="0.25">
      <c r="A696" t="s">
        <v>336</v>
      </c>
      <c r="B696" t="s">
        <v>14</v>
      </c>
      <c r="C696" t="s">
        <v>15</v>
      </c>
      <c r="D696" t="s">
        <v>16</v>
      </c>
      <c r="E696" t="s">
        <v>17</v>
      </c>
      <c r="F696">
        <v>2035</v>
      </c>
      <c r="G696">
        <v>2898636</v>
      </c>
    </row>
    <row r="697" spans="1:7" x14ac:dyDescent="0.25">
      <c r="A697" t="s">
        <v>336</v>
      </c>
      <c r="B697" t="s">
        <v>14</v>
      </c>
      <c r="C697" t="s">
        <v>15</v>
      </c>
      <c r="D697" t="s">
        <v>16</v>
      </c>
      <c r="E697" t="s">
        <v>17</v>
      </c>
      <c r="F697">
        <v>2036</v>
      </c>
      <c r="G697">
        <v>2948623</v>
      </c>
    </row>
    <row r="698" spans="1:7" x14ac:dyDescent="0.25">
      <c r="A698" t="s">
        <v>336</v>
      </c>
      <c r="B698" t="s">
        <v>14</v>
      </c>
      <c r="C698" t="s">
        <v>15</v>
      </c>
      <c r="D698" t="s">
        <v>16</v>
      </c>
      <c r="E698" t="s">
        <v>17</v>
      </c>
      <c r="F698">
        <v>2037</v>
      </c>
      <c r="G698">
        <v>2997620</v>
      </c>
    </row>
    <row r="699" spans="1:7" x14ac:dyDescent="0.25">
      <c r="A699" t="s">
        <v>336</v>
      </c>
      <c r="B699" t="s">
        <v>14</v>
      </c>
      <c r="C699" t="s">
        <v>15</v>
      </c>
      <c r="D699" t="s">
        <v>16</v>
      </c>
      <c r="E699" t="s">
        <v>17</v>
      </c>
      <c r="F699">
        <v>2038</v>
      </c>
      <c r="G699">
        <v>3045615</v>
      </c>
    </row>
    <row r="700" spans="1:7" x14ac:dyDescent="0.25">
      <c r="A700" t="s">
        <v>336</v>
      </c>
      <c r="B700" t="s">
        <v>14</v>
      </c>
      <c r="C700" t="s">
        <v>15</v>
      </c>
      <c r="D700" t="s">
        <v>16</v>
      </c>
      <c r="E700" t="s">
        <v>17</v>
      </c>
      <c r="F700">
        <v>2039</v>
      </c>
      <c r="G700">
        <v>3092552</v>
      </c>
    </row>
    <row r="701" spans="1:7" x14ac:dyDescent="0.25">
      <c r="A701" t="s">
        <v>336</v>
      </c>
      <c r="B701" t="s">
        <v>14</v>
      </c>
      <c r="C701" t="s">
        <v>15</v>
      </c>
      <c r="D701" t="s">
        <v>16</v>
      </c>
      <c r="E701" t="s">
        <v>17</v>
      </c>
      <c r="F701">
        <v>2040</v>
      </c>
      <c r="G701">
        <v>3138401</v>
      </c>
    </row>
    <row r="702" spans="1:7" x14ac:dyDescent="0.25">
      <c r="A702" t="s">
        <v>336</v>
      </c>
      <c r="B702" t="s">
        <v>14</v>
      </c>
      <c r="C702" t="s">
        <v>15</v>
      </c>
      <c r="D702" t="s">
        <v>16</v>
      </c>
      <c r="E702" t="s">
        <v>17</v>
      </c>
      <c r="F702">
        <v>2041</v>
      </c>
      <c r="G702">
        <v>3183191</v>
      </c>
    </row>
    <row r="703" spans="1:7" x14ac:dyDescent="0.25">
      <c r="A703" t="s">
        <v>336</v>
      </c>
      <c r="B703" t="s">
        <v>14</v>
      </c>
      <c r="C703" t="s">
        <v>15</v>
      </c>
      <c r="D703" t="s">
        <v>16</v>
      </c>
      <c r="E703" t="s">
        <v>17</v>
      </c>
      <c r="F703">
        <v>2042</v>
      </c>
      <c r="G703">
        <v>3226971</v>
      </c>
    </row>
    <row r="704" spans="1:7" x14ac:dyDescent="0.25">
      <c r="A704" t="s">
        <v>336</v>
      </c>
      <c r="B704" t="s">
        <v>14</v>
      </c>
      <c r="C704" t="s">
        <v>15</v>
      </c>
      <c r="D704" t="s">
        <v>16</v>
      </c>
      <c r="E704" t="s">
        <v>17</v>
      </c>
      <c r="F704">
        <v>2043</v>
      </c>
      <c r="G704">
        <v>3269858</v>
      </c>
    </row>
    <row r="705" spans="1:7" x14ac:dyDescent="0.25">
      <c r="A705" t="s">
        <v>336</v>
      </c>
      <c r="B705" t="s">
        <v>14</v>
      </c>
      <c r="C705" t="s">
        <v>15</v>
      </c>
      <c r="D705" t="s">
        <v>16</v>
      </c>
      <c r="E705" t="s">
        <v>17</v>
      </c>
      <c r="F705">
        <v>2044</v>
      </c>
      <c r="G705">
        <v>3312047</v>
      </c>
    </row>
    <row r="706" spans="1:7" x14ac:dyDescent="0.25">
      <c r="A706" t="s">
        <v>336</v>
      </c>
      <c r="B706" t="s">
        <v>14</v>
      </c>
      <c r="C706" t="s">
        <v>15</v>
      </c>
      <c r="D706" t="s">
        <v>16</v>
      </c>
      <c r="E706" t="s">
        <v>17</v>
      </c>
      <c r="F706">
        <v>2045</v>
      </c>
      <c r="G706">
        <v>3353791</v>
      </c>
    </row>
    <row r="707" spans="1:7" x14ac:dyDescent="0.25">
      <c r="A707" t="s">
        <v>336</v>
      </c>
      <c r="B707" t="s">
        <v>14</v>
      </c>
      <c r="C707" t="s">
        <v>15</v>
      </c>
      <c r="D707" t="s">
        <v>16</v>
      </c>
      <c r="E707" t="s">
        <v>17</v>
      </c>
      <c r="F707">
        <v>2046</v>
      </c>
      <c r="G707">
        <v>3395353</v>
      </c>
    </row>
    <row r="708" spans="1:7" x14ac:dyDescent="0.25">
      <c r="A708" t="s">
        <v>336</v>
      </c>
      <c r="B708" t="s">
        <v>14</v>
      </c>
      <c r="C708" t="s">
        <v>15</v>
      </c>
      <c r="D708" t="s">
        <v>16</v>
      </c>
      <c r="E708" t="s">
        <v>17</v>
      </c>
      <c r="F708">
        <v>2047</v>
      </c>
      <c r="G708">
        <v>3437298</v>
      </c>
    </row>
    <row r="709" spans="1:7" x14ac:dyDescent="0.25">
      <c r="A709" t="s">
        <v>336</v>
      </c>
      <c r="B709" t="s">
        <v>14</v>
      </c>
      <c r="C709" t="s">
        <v>15</v>
      </c>
      <c r="D709" t="s">
        <v>16</v>
      </c>
      <c r="E709" t="s">
        <v>17</v>
      </c>
      <c r="F709">
        <v>2048</v>
      </c>
      <c r="G709">
        <v>3479799</v>
      </c>
    </row>
    <row r="710" spans="1:7" x14ac:dyDescent="0.25">
      <c r="A710" t="s">
        <v>336</v>
      </c>
      <c r="B710" t="s">
        <v>14</v>
      </c>
      <c r="C710" t="s">
        <v>15</v>
      </c>
      <c r="D710" t="s">
        <v>16</v>
      </c>
      <c r="E710" t="s">
        <v>17</v>
      </c>
      <c r="F710">
        <v>2049</v>
      </c>
      <c r="G710">
        <v>3523002</v>
      </c>
    </row>
    <row r="711" spans="1:7" x14ac:dyDescent="0.25">
      <c r="A711" t="s">
        <v>336</v>
      </c>
      <c r="B711" t="s">
        <v>14</v>
      </c>
      <c r="C711" t="s">
        <v>15</v>
      </c>
      <c r="D711" t="s">
        <v>16</v>
      </c>
      <c r="E711" t="s">
        <v>17</v>
      </c>
      <c r="F711">
        <v>2050</v>
      </c>
      <c r="G711">
        <v>3567039</v>
      </c>
    </row>
    <row r="712" spans="1:7" x14ac:dyDescent="0.25">
      <c r="A712" t="s">
        <v>336</v>
      </c>
      <c r="B712" t="s">
        <v>14</v>
      </c>
      <c r="C712" t="s">
        <v>15</v>
      </c>
      <c r="D712" t="s">
        <v>16</v>
      </c>
      <c r="E712" t="s">
        <v>17</v>
      </c>
      <c r="F712">
        <v>2051</v>
      </c>
      <c r="G712">
        <v>3611991</v>
      </c>
    </row>
    <row r="713" spans="1:7" x14ac:dyDescent="0.25">
      <c r="A713" t="s">
        <v>336</v>
      </c>
      <c r="B713" t="s">
        <v>14</v>
      </c>
      <c r="C713" t="s">
        <v>15</v>
      </c>
      <c r="D713" t="s">
        <v>16</v>
      </c>
      <c r="E713" t="s">
        <v>17</v>
      </c>
      <c r="F713">
        <v>2052</v>
      </c>
      <c r="G713">
        <v>3657425</v>
      </c>
    </row>
    <row r="714" spans="1:7" x14ac:dyDescent="0.25">
      <c r="A714" t="s">
        <v>336</v>
      </c>
      <c r="B714" t="s">
        <v>14</v>
      </c>
      <c r="C714" t="s">
        <v>15</v>
      </c>
      <c r="D714" t="s">
        <v>16</v>
      </c>
      <c r="E714" t="s">
        <v>17</v>
      </c>
      <c r="F714">
        <v>2053</v>
      </c>
      <c r="G714">
        <v>3703107</v>
      </c>
    </row>
    <row r="715" spans="1:7" x14ac:dyDescent="0.25">
      <c r="A715" t="s">
        <v>336</v>
      </c>
      <c r="B715" t="s">
        <v>14</v>
      </c>
      <c r="C715" t="s">
        <v>15</v>
      </c>
      <c r="D715" t="s">
        <v>16</v>
      </c>
      <c r="E715" t="s">
        <v>17</v>
      </c>
      <c r="F715">
        <v>2054</v>
      </c>
      <c r="G715">
        <v>3748721</v>
      </c>
    </row>
    <row r="716" spans="1:7" x14ac:dyDescent="0.25">
      <c r="A716" t="s">
        <v>336</v>
      </c>
      <c r="B716" t="s">
        <v>14</v>
      </c>
      <c r="C716" t="s">
        <v>15</v>
      </c>
      <c r="D716" t="s">
        <v>16</v>
      </c>
      <c r="E716" t="s">
        <v>17</v>
      </c>
      <c r="F716">
        <v>2055</v>
      </c>
      <c r="G716">
        <v>3794015</v>
      </c>
    </row>
    <row r="717" spans="1:7" x14ac:dyDescent="0.25">
      <c r="A717" t="s">
        <v>336</v>
      </c>
      <c r="B717" t="s">
        <v>14</v>
      </c>
      <c r="C717" t="s">
        <v>15</v>
      </c>
      <c r="D717" t="s">
        <v>16</v>
      </c>
      <c r="E717" t="s">
        <v>17</v>
      </c>
      <c r="F717">
        <v>2056</v>
      </c>
      <c r="G717">
        <v>3838892</v>
      </c>
    </row>
    <row r="718" spans="1:7" x14ac:dyDescent="0.25">
      <c r="A718" t="s">
        <v>336</v>
      </c>
      <c r="B718" t="s">
        <v>14</v>
      </c>
      <c r="C718" t="s">
        <v>15</v>
      </c>
      <c r="D718" t="s">
        <v>16</v>
      </c>
      <c r="E718" t="s">
        <v>17</v>
      </c>
      <c r="F718">
        <v>2057</v>
      </c>
      <c r="G718">
        <v>3882960</v>
      </c>
    </row>
    <row r="719" spans="1:7" x14ac:dyDescent="0.25">
      <c r="A719" t="s">
        <v>336</v>
      </c>
      <c r="B719" t="s">
        <v>14</v>
      </c>
      <c r="C719" t="s">
        <v>15</v>
      </c>
      <c r="D719" t="s">
        <v>16</v>
      </c>
      <c r="E719" t="s">
        <v>17</v>
      </c>
      <c r="F719">
        <v>2058</v>
      </c>
      <c r="G719">
        <v>3926322</v>
      </c>
    </row>
    <row r="720" spans="1:7" x14ac:dyDescent="0.25">
      <c r="A720" t="s">
        <v>336</v>
      </c>
      <c r="B720" t="s">
        <v>14</v>
      </c>
      <c r="C720" t="s">
        <v>15</v>
      </c>
      <c r="D720" t="s">
        <v>16</v>
      </c>
      <c r="E720" t="s">
        <v>17</v>
      </c>
      <c r="F720">
        <v>2059</v>
      </c>
      <c r="G720">
        <v>3969155</v>
      </c>
    </row>
    <row r="721" spans="1:7" x14ac:dyDescent="0.25">
      <c r="A721" t="s">
        <v>336</v>
      </c>
      <c r="B721" t="s">
        <v>14</v>
      </c>
      <c r="C721" t="s">
        <v>15</v>
      </c>
      <c r="D721" t="s">
        <v>16</v>
      </c>
      <c r="E721" t="s">
        <v>17</v>
      </c>
      <c r="F721">
        <v>2060</v>
      </c>
      <c r="G721">
        <v>4011649</v>
      </c>
    </row>
    <row r="722" spans="1:7" x14ac:dyDescent="0.25">
      <c r="A722" t="s">
        <v>372</v>
      </c>
      <c r="B722" t="s">
        <v>14</v>
      </c>
      <c r="C722" t="s">
        <v>15</v>
      </c>
      <c r="D722" t="s">
        <v>16</v>
      </c>
      <c r="E722" t="s">
        <v>17</v>
      </c>
      <c r="F722">
        <v>2016</v>
      </c>
      <c r="G722">
        <v>51556.418897627402</v>
      </c>
    </row>
    <row r="723" spans="1:7" x14ac:dyDescent="0.25">
      <c r="A723" t="s">
        <v>372</v>
      </c>
      <c r="B723" t="s">
        <v>14</v>
      </c>
      <c r="C723" t="s">
        <v>15</v>
      </c>
      <c r="D723" t="s">
        <v>16</v>
      </c>
      <c r="E723" t="s">
        <v>17</v>
      </c>
      <c r="F723">
        <v>2017</v>
      </c>
      <c r="G723">
        <v>52751.045735903499</v>
      </c>
    </row>
    <row r="724" spans="1:7" x14ac:dyDescent="0.25">
      <c r="A724" t="s">
        <v>372</v>
      </c>
      <c r="B724" t="s">
        <v>14</v>
      </c>
      <c r="C724" t="s">
        <v>15</v>
      </c>
      <c r="D724" t="s">
        <v>16</v>
      </c>
      <c r="E724" t="s">
        <v>17</v>
      </c>
      <c r="F724">
        <v>2018</v>
      </c>
      <c r="G724">
        <v>54633.756778369599</v>
      </c>
    </row>
    <row r="725" spans="1:7" x14ac:dyDescent="0.25">
      <c r="A725" t="s">
        <v>372</v>
      </c>
      <c r="B725" t="s">
        <v>14</v>
      </c>
      <c r="C725" t="s">
        <v>15</v>
      </c>
      <c r="D725" t="s">
        <v>16</v>
      </c>
      <c r="E725" t="s">
        <v>17</v>
      </c>
      <c r="F725">
        <v>2019</v>
      </c>
      <c r="G725">
        <v>56733.558580270997</v>
      </c>
    </row>
    <row r="726" spans="1:7" x14ac:dyDescent="0.25">
      <c r="A726" t="s">
        <v>372</v>
      </c>
      <c r="B726" t="s">
        <v>14</v>
      </c>
      <c r="C726" t="s">
        <v>15</v>
      </c>
      <c r="D726" t="s">
        <v>16</v>
      </c>
      <c r="E726" t="s">
        <v>17</v>
      </c>
      <c r="F726">
        <v>2020</v>
      </c>
      <c r="G726">
        <v>58205.21</v>
      </c>
    </row>
    <row r="727" spans="1:7" x14ac:dyDescent="0.25">
      <c r="A727" t="s">
        <v>372</v>
      </c>
      <c r="B727" t="s">
        <v>14</v>
      </c>
      <c r="C727" t="s">
        <v>15</v>
      </c>
      <c r="D727" t="s">
        <v>16</v>
      </c>
      <c r="E727" t="s">
        <v>17</v>
      </c>
      <c r="F727">
        <v>2021</v>
      </c>
      <c r="G727">
        <v>59671.91</v>
      </c>
    </row>
    <row r="728" spans="1:7" x14ac:dyDescent="0.25">
      <c r="A728" t="s">
        <v>372</v>
      </c>
      <c r="B728" t="s">
        <v>14</v>
      </c>
      <c r="C728" t="s">
        <v>15</v>
      </c>
      <c r="D728" t="s">
        <v>16</v>
      </c>
      <c r="E728" t="s">
        <v>17</v>
      </c>
      <c r="F728">
        <v>2022</v>
      </c>
      <c r="G728">
        <v>61284.66</v>
      </c>
    </row>
    <row r="729" spans="1:7" x14ac:dyDescent="0.25">
      <c r="A729" t="s">
        <v>372</v>
      </c>
      <c r="B729" t="s">
        <v>14</v>
      </c>
      <c r="C729" t="s">
        <v>15</v>
      </c>
      <c r="D729" t="s">
        <v>16</v>
      </c>
      <c r="E729" t="s">
        <v>17</v>
      </c>
      <c r="F729">
        <v>2023</v>
      </c>
      <c r="G729">
        <v>63041.97</v>
      </c>
    </row>
    <row r="730" spans="1:7" x14ac:dyDescent="0.25">
      <c r="A730" t="s">
        <v>372</v>
      </c>
      <c r="B730" t="s">
        <v>14</v>
      </c>
      <c r="C730" t="s">
        <v>15</v>
      </c>
      <c r="D730" t="s">
        <v>16</v>
      </c>
      <c r="E730" t="s">
        <v>17</v>
      </c>
      <c r="F730">
        <v>2024</v>
      </c>
      <c r="G730">
        <v>64922.29</v>
      </c>
    </row>
    <row r="731" spans="1:7" x14ac:dyDescent="0.25">
      <c r="A731" t="s">
        <v>372</v>
      </c>
      <c r="B731" t="s">
        <v>14</v>
      </c>
      <c r="C731" t="s">
        <v>15</v>
      </c>
      <c r="D731" t="s">
        <v>16</v>
      </c>
      <c r="E731" t="s">
        <v>17</v>
      </c>
      <c r="F731">
        <v>2025</v>
      </c>
      <c r="G731">
        <v>66919.490000000005</v>
      </c>
    </row>
    <row r="732" spans="1:7" x14ac:dyDescent="0.25">
      <c r="A732" t="s">
        <v>372</v>
      </c>
      <c r="B732" t="s">
        <v>14</v>
      </c>
      <c r="C732" t="s">
        <v>15</v>
      </c>
      <c r="D732" t="s">
        <v>16</v>
      </c>
      <c r="E732" t="s">
        <v>17</v>
      </c>
      <c r="F732">
        <v>2026</v>
      </c>
      <c r="G732">
        <v>69015.759999999995</v>
      </c>
    </row>
    <row r="733" spans="1:7" x14ac:dyDescent="0.25">
      <c r="A733" t="s">
        <v>372</v>
      </c>
      <c r="B733" t="s">
        <v>14</v>
      </c>
      <c r="C733" t="s">
        <v>15</v>
      </c>
      <c r="D733" t="s">
        <v>16</v>
      </c>
      <c r="E733" t="s">
        <v>17</v>
      </c>
      <c r="F733">
        <v>2027</v>
      </c>
      <c r="G733">
        <v>71183.679999999993</v>
      </c>
    </row>
    <row r="734" spans="1:7" x14ac:dyDescent="0.25">
      <c r="A734" t="s">
        <v>372</v>
      </c>
      <c r="B734" t="s">
        <v>14</v>
      </c>
      <c r="C734" t="s">
        <v>15</v>
      </c>
      <c r="D734" t="s">
        <v>16</v>
      </c>
      <c r="E734" t="s">
        <v>17</v>
      </c>
      <c r="F734">
        <v>2028</v>
      </c>
      <c r="G734">
        <v>73420.539999999994</v>
      </c>
    </row>
    <row r="735" spans="1:7" x14ac:dyDescent="0.25">
      <c r="A735" t="s">
        <v>372</v>
      </c>
      <c r="B735" t="s">
        <v>14</v>
      </c>
      <c r="C735" t="s">
        <v>15</v>
      </c>
      <c r="D735" t="s">
        <v>16</v>
      </c>
      <c r="E735" t="s">
        <v>17</v>
      </c>
      <c r="F735">
        <v>2029</v>
      </c>
      <c r="G735">
        <v>75725.73</v>
      </c>
    </row>
    <row r="736" spans="1:7" x14ac:dyDescent="0.25">
      <c r="A736" t="s">
        <v>372</v>
      </c>
      <c r="B736" t="s">
        <v>14</v>
      </c>
      <c r="C736" t="s">
        <v>15</v>
      </c>
      <c r="D736" t="s">
        <v>16</v>
      </c>
      <c r="E736" t="s">
        <v>17</v>
      </c>
      <c r="F736">
        <v>2030</v>
      </c>
      <c r="G736">
        <v>78098.28</v>
      </c>
    </row>
    <row r="737" spans="1:7" x14ac:dyDescent="0.25">
      <c r="A737" t="s">
        <v>372</v>
      </c>
      <c r="B737" t="s">
        <v>14</v>
      </c>
      <c r="C737" t="s">
        <v>15</v>
      </c>
      <c r="D737" t="s">
        <v>16</v>
      </c>
      <c r="E737" t="s">
        <v>17</v>
      </c>
      <c r="F737">
        <v>2031</v>
      </c>
      <c r="G737">
        <v>80537.850000000006</v>
      </c>
    </row>
    <row r="738" spans="1:7" x14ac:dyDescent="0.25">
      <c r="A738" t="s">
        <v>372</v>
      </c>
      <c r="B738" t="s">
        <v>14</v>
      </c>
      <c r="C738" t="s">
        <v>15</v>
      </c>
      <c r="D738" t="s">
        <v>16</v>
      </c>
      <c r="E738" t="s">
        <v>17</v>
      </c>
      <c r="F738">
        <v>2032</v>
      </c>
      <c r="G738">
        <v>83060.87</v>
      </c>
    </row>
    <row r="739" spans="1:7" x14ac:dyDescent="0.25">
      <c r="A739" t="s">
        <v>372</v>
      </c>
      <c r="B739" t="s">
        <v>14</v>
      </c>
      <c r="C739" t="s">
        <v>15</v>
      </c>
      <c r="D739" t="s">
        <v>16</v>
      </c>
      <c r="E739" t="s">
        <v>17</v>
      </c>
      <c r="F739">
        <v>2033</v>
      </c>
      <c r="G739">
        <v>85672.69</v>
      </c>
    </row>
    <row r="740" spans="1:7" x14ac:dyDescent="0.25">
      <c r="A740" t="s">
        <v>372</v>
      </c>
      <c r="B740" t="s">
        <v>14</v>
      </c>
      <c r="C740" t="s">
        <v>15</v>
      </c>
      <c r="D740" t="s">
        <v>16</v>
      </c>
      <c r="E740" t="s">
        <v>17</v>
      </c>
      <c r="F740">
        <v>2034</v>
      </c>
      <c r="G740">
        <v>88375.81</v>
      </c>
    </row>
    <row r="741" spans="1:7" x14ac:dyDescent="0.25">
      <c r="A741" t="s">
        <v>372</v>
      </c>
      <c r="B741" t="s">
        <v>14</v>
      </c>
      <c r="C741" t="s">
        <v>15</v>
      </c>
      <c r="D741" t="s">
        <v>16</v>
      </c>
      <c r="E741" t="s">
        <v>17</v>
      </c>
      <c r="F741">
        <v>2035</v>
      </c>
      <c r="G741">
        <v>91169.65</v>
      </c>
    </row>
    <row r="742" spans="1:7" x14ac:dyDescent="0.25">
      <c r="A742" t="s">
        <v>372</v>
      </c>
      <c r="B742" t="s">
        <v>14</v>
      </c>
      <c r="C742" t="s">
        <v>15</v>
      </c>
      <c r="D742" t="s">
        <v>16</v>
      </c>
      <c r="E742" t="s">
        <v>17</v>
      </c>
      <c r="F742">
        <v>2036</v>
      </c>
      <c r="G742">
        <v>94052.79</v>
      </c>
    </row>
    <row r="743" spans="1:7" x14ac:dyDescent="0.25">
      <c r="A743" t="s">
        <v>372</v>
      </c>
      <c r="B743" t="s">
        <v>14</v>
      </c>
      <c r="C743" t="s">
        <v>15</v>
      </c>
      <c r="D743" t="s">
        <v>16</v>
      </c>
      <c r="E743" t="s">
        <v>17</v>
      </c>
      <c r="F743">
        <v>2037</v>
      </c>
      <c r="G743">
        <v>97013.79</v>
      </c>
    </row>
    <row r="744" spans="1:7" x14ac:dyDescent="0.25">
      <c r="A744" t="s">
        <v>372</v>
      </c>
      <c r="B744" t="s">
        <v>14</v>
      </c>
      <c r="C744" t="s">
        <v>15</v>
      </c>
      <c r="D744" t="s">
        <v>16</v>
      </c>
      <c r="E744" t="s">
        <v>17</v>
      </c>
      <c r="F744">
        <v>2038</v>
      </c>
      <c r="G744">
        <v>100052.7</v>
      </c>
    </row>
    <row r="745" spans="1:7" x14ac:dyDescent="0.25">
      <c r="A745" t="s">
        <v>372</v>
      </c>
      <c r="B745" t="s">
        <v>14</v>
      </c>
      <c r="C745" t="s">
        <v>15</v>
      </c>
      <c r="D745" t="s">
        <v>16</v>
      </c>
      <c r="E745" t="s">
        <v>17</v>
      </c>
      <c r="F745">
        <v>2039</v>
      </c>
      <c r="G745">
        <v>103166.2</v>
      </c>
    </row>
    <row r="746" spans="1:7" x14ac:dyDescent="0.25">
      <c r="A746" t="s">
        <v>372</v>
      </c>
      <c r="B746" t="s">
        <v>14</v>
      </c>
      <c r="C746" t="s">
        <v>15</v>
      </c>
      <c r="D746" t="s">
        <v>16</v>
      </c>
      <c r="E746" t="s">
        <v>17</v>
      </c>
      <c r="F746">
        <v>2040</v>
      </c>
      <c r="G746">
        <v>106348.8</v>
      </c>
    </row>
    <row r="747" spans="1:7" x14ac:dyDescent="0.25">
      <c r="A747" t="s">
        <v>372</v>
      </c>
      <c r="B747" t="s">
        <v>14</v>
      </c>
      <c r="C747" t="s">
        <v>15</v>
      </c>
      <c r="D747" t="s">
        <v>16</v>
      </c>
      <c r="E747" t="s">
        <v>17</v>
      </c>
      <c r="F747">
        <v>2041</v>
      </c>
      <c r="G747">
        <v>109596.7</v>
      </c>
    </row>
    <row r="748" spans="1:7" x14ac:dyDescent="0.25">
      <c r="A748" t="s">
        <v>372</v>
      </c>
      <c r="B748" t="s">
        <v>14</v>
      </c>
      <c r="C748" t="s">
        <v>15</v>
      </c>
      <c r="D748" t="s">
        <v>16</v>
      </c>
      <c r="E748" t="s">
        <v>17</v>
      </c>
      <c r="F748">
        <v>2042</v>
      </c>
      <c r="G748">
        <v>112912.5</v>
      </c>
    </row>
    <row r="749" spans="1:7" x14ac:dyDescent="0.25">
      <c r="A749" t="s">
        <v>372</v>
      </c>
      <c r="B749" t="s">
        <v>14</v>
      </c>
      <c r="C749" t="s">
        <v>15</v>
      </c>
      <c r="D749" t="s">
        <v>16</v>
      </c>
      <c r="E749" t="s">
        <v>17</v>
      </c>
      <c r="F749">
        <v>2043</v>
      </c>
      <c r="G749">
        <v>116301</v>
      </c>
    </row>
    <row r="750" spans="1:7" x14ac:dyDescent="0.25">
      <c r="A750" t="s">
        <v>372</v>
      </c>
      <c r="B750" t="s">
        <v>14</v>
      </c>
      <c r="C750" t="s">
        <v>15</v>
      </c>
      <c r="D750" t="s">
        <v>16</v>
      </c>
      <c r="E750" t="s">
        <v>17</v>
      </c>
      <c r="F750">
        <v>2044</v>
      </c>
      <c r="G750">
        <v>119765.8</v>
      </c>
    </row>
    <row r="751" spans="1:7" x14ac:dyDescent="0.25">
      <c r="A751" t="s">
        <v>372</v>
      </c>
      <c r="B751" t="s">
        <v>14</v>
      </c>
      <c r="C751" t="s">
        <v>15</v>
      </c>
      <c r="D751" t="s">
        <v>16</v>
      </c>
      <c r="E751" t="s">
        <v>17</v>
      </c>
      <c r="F751">
        <v>2045</v>
      </c>
      <c r="G751">
        <v>123307.9</v>
      </c>
    </row>
    <row r="752" spans="1:7" x14ac:dyDescent="0.25">
      <c r="A752" t="s">
        <v>372</v>
      </c>
      <c r="B752" t="s">
        <v>14</v>
      </c>
      <c r="C752" t="s">
        <v>15</v>
      </c>
      <c r="D752" t="s">
        <v>16</v>
      </c>
      <c r="E752" t="s">
        <v>17</v>
      </c>
      <c r="F752">
        <v>2046</v>
      </c>
      <c r="G752">
        <v>126927.3</v>
      </c>
    </row>
    <row r="753" spans="1:7" x14ac:dyDescent="0.25">
      <c r="A753" t="s">
        <v>372</v>
      </c>
      <c r="B753" t="s">
        <v>14</v>
      </c>
      <c r="C753" t="s">
        <v>15</v>
      </c>
      <c r="D753" t="s">
        <v>16</v>
      </c>
      <c r="E753" t="s">
        <v>17</v>
      </c>
      <c r="F753">
        <v>2047</v>
      </c>
      <c r="G753">
        <v>130646.3</v>
      </c>
    </row>
    <row r="754" spans="1:7" x14ac:dyDescent="0.25">
      <c r="A754" t="s">
        <v>372</v>
      </c>
      <c r="B754" t="s">
        <v>14</v>
      </c>
      <c r="C754" t="s">
        <v>15</v>
      </c>
      <c r="D754" t="s">
        <v>16</v>
      </c>
      <c r="E754" t="s">
        <v>17</v>
      </c>
      <c r="F754">
        <v>2048</v>
      </c>
      <c r="G754">
        <v>134468.5</v>
      </c>
    </row>
    <row r="755" spans="1:7" x14ac:dyDescent="0.25">
      <c r="A755" t="s">
        <v>372</v>
      </c>
      <c r="B755" t="s">
        <v>14</v>
      </c>
      <c r="C755" t="s">
        <v>15</v>
      </c>
      <c r="D755" t="s">
        <v>16</v>
      </c>
      <c r="E755" t="s">
        <v>17</v>
      </c>
      <c r="F755">
        <v>2049</v>
      </c>
      <c r="G755">
        <v>138394.70000000001</v>
      </c>
    </row>
    <row r="756" spans="1:7" x14ac:dyDescent="0.25">
      <c r="A756" t="s">
        <v>372</v>
      </c>
      <c r="B756" t="s">
        <v>14</v>
      </c>
      <c r="C756" t="s">
        <v>15</v>
      </c>
      <c r="D756" t="s">
        <v>16</v>
      </c>
      <c r="E756" t="s">
        <v>17</v>
      </c>
      <c r="F756">
        <v>2050</v>
      </c>
      <c r="G756">
        <v>142423.5</v>
      </c>
    </row>
    <row r="757" spans="1:7" x14ac:dyDescent="0.25">
      <c r="A757" t="s">
        <v>372</v>
      </c>
      <c r="B757" t="s">
        <v>14</v>
      </c>
      <c r="C757" t="s">
        <v>15</v>
      </c>
      <c r="D757" t="s">
        <v>16</v>
      </c>
      <c r="E757" t="s">
        <v>17</v>
      </c>
      <c r="F757">
        <v>2051</v>
      </c>
      <c r="G757">
        <v>146555</v>
      </c>
    </row>
    <row r="758" spans="1:7" x14ac:dyDescent="0.25">
      <c r="A758" t="s">
        <v>372</v>
      </c>
      <c r="B758" t="s">
        <v>14</v>
      </c>
      <c r="C758" t="s">
        <v>15</v>
      </c>
      <c r="D758" t="s">
        <v>16</v>
      </c>
      <c r="E758" t="s">
        <v>17</v>
      </c>
      <c r="F758">
        <v>2052</v>
      </c>
      <c r="G758">
        <v>150774.29999999999</v>
      </c>
    </row>
    <row r="759" spans="1:7" x14ac:dyDescent="0.25">
      <c r="A759" t="s">
        <v>372</v>
      </c>
      <c r="B759" t="s">
        <v>14</v>
      </c>
      <c r="C759" t="s">
        <v>15</v>
      </c>
      <c r="D759" t="s">
        <v>16</v>
      </c>
      <c r="E759" t="s">
        <v>17</v>
      </c>
      <c r="F759">
        <v>2053</v>
      </c>
      <c r="G759">
        <v>155086.1</v>
      </c>
    </row>
    <row r="760" spans="1:7" x14ac:dyDescent="0.25">
      <c r="A760" t="s">
        <v>372</v>
      </c>
      <c r="B760" t="s">
        <v>14</v>
      </c>
      <c r="C760" t="s">
        <v>15</v>
      </c>
      <c r="D760" t="s">
        <v>16</v>
      </c>
      <c r="E760" t="s">
        <v>17</v>
      </c>
      <c r="F760">
        <v>2054</v>
      </c>
      <c r="G760">
        <v>159492</v>
      </c>
    </row>
    <row r="761" spans="1:7" x14ac:dyDescent="0.25">
      <c r="A761" t="s">
        <v>372</v>
      </c>
      <c r="B761" t="s">
        <v>14</v>
      </c>
      <c r="C761" t="s">
        <v>15</v>
      </c>
      <c r="D761" t="s">
        <v>16</v>
      </c>
      <c r="E761" t="s">
        <v>17</v>
      </c>
      <c r="F761">
        <v>2055</v>
      </c>
      <c r="G761">
        <v>163991.20000000001</v>
      </c>
    </row>
    <row r="762" spans="1:7" x14ac:dyDescent="0.25">
      <c r="A762" t="s">
        <v>372</v>
      </c>
      <c r="B762" t="s">
        <v>14</v>
      </c>
      <c r="C762" t="s">
        <v>15</v>
      </c>
      <c r="D762" t="s">
        <v>16</v>
      </c>
      <c r="E762" t="s">
        <v>17</v>
      </c>
      <c r="F762">
        <v>2056</v>
      </c>
      <c r="G762">
        <v>168584.8</v>
      </c>
    </row>
    <row r="763" spans="1:7" x14ac:dyDescent="0.25">
      <c r="A763" t="s">
        <v>372</v>
      </c>
      <c r="B763" t="s">
        <v>14</v>
      </c>
      <c r="C763" t="s">
        <v>15</v>
      </c>
      <c r="D763" t="s">
        <v>16</v>
      </c>
      <c r="E763" t="s">
        <v>17</v>
      </c>
      <c r="F763">
        <v>2057</v>
      </c>
      <c r="G763">
        <v>173281.3</v>
      </c>
    </row>
    <row r="764" spans="1:7" x14ac:dyDescent="0.25">
      <c r="A764" t="s">
        <v>372</v>
      </c>
      <c r="B764" t="s">
        <v>14</v>
      </c>
      <c r="C764" t="s">
        <v>15</v>
      </c>
      <c r="D764" t="s">
        <v>16</v>
      </c>
      <c r="E764" t="s">
        <v>17</v>
      </c>
      <c r="F764">
        <v>2058</v>
      </c>
      <c r="G764">
        <v>178091</v>
      </c>
    </row>
    <row r="765" spans="1:7" x14ac:dyDescent="0.25">
      <c r="A765" t="s">
        <v>372</v>
      </c>
      <c r="B765" t="s">
        <v>14</v>
      </c>
      <c r="C765" t="s">
        <v>15</v>
      </c>
      <c r="D765" t="s">
        <v>16</v>
      </c>
      <c r="E765" t="s">
        <v>17</v>
      </c>
      <c r="F765">
        <v>2059</v>
      </c>
      <c r="G765">
        <v>183022.8</v>
      </c>
    </row>
    <row r="766" spans="1:7" x14ac:dyDescent="0.25">
      <c r="A766" t="s">
        <v>372</v>
      </c>
      <c r="B766" t="s">
        <v>14</v>
      </c>
      <c r="C766" t="s">
        <v>15</v>
      </c>
      <c r="D766" t="s">
        <v>16</v>
      </c>
      <c r="E766" t="s">
        <v>17</v>
      </c>
      <c r="F766">
        <v>2060</v>
      </c>
      <c r="G766">
        <v>188082.8</v>
      </c>
    </row>
    <row r="767" spans="1:7" x14ac:dyDescent="0.25">
      <c r="A767" t="s">
        <v>392</v>
      </c>
      <c r="B767" t="s">
        <v>14</v>
      </c>
      <c r="C767" t="s">
        <v>15</v>
      </c>
      <c r="D767" t="s">
        <v>16</v>
      </c>
      <c r="E767" t="s">
        <v>17</v>
      </c>
      <c r="F767">
        <v>2016</v>
      </c>
      <c r="G767">
        <v>2070977.04950464</v>
      </c>
    </row>
    <row r="768" spans="1:7" x14ac:dyDescent="0.25">
      <c r="A768" t="s">
        <v>392</v>
      </c>
      <c r="B768" t="s">
        <v>14</v>
      </c>
      <c r="C768" t="s">
        <v>15</v>
      </c>
      <c r="D768" t="s">
        <v>16</v>
      </c>
      <c r="E768" t="s">
        <v>17</v>
      </c>
      <c r="F768">
        <v>2017</v>
      </c>
      <c r="G768">
        <v>2118123.6290063299</v>
      </c>
    </row>
    <row r="769" spans="1:7" x14ac:dyDescent="0.25">
      <c r="A769" t="s">
        <v>392</v>
      </c>
      <c r="B769" t="s">
        <v>14</v>
      </c>
      <c r="C769" t="s">
        <v>15</v>
      </c>
      <c r="D769" t="s">
        <v>16</v>
      </c>
      <c r="E769" t="s">
        <v>17</v>
      </c>
      <c r="F769">
        <v>2018</v>
      </c>
      <c r="G769">
        <v>2170561.58215725</v>
      </c>
    </row>
    <row r="770" spans="1:7" x14ac:dyDescent="0.25">
      <c r="A770" t="s">
        <v>392</v>
      </c>
      <c r="B770" t="s">
        <v>14</v>
      </c>
      <c r="C770" t="s">
        <v>15</v>
      </c>
      <c r="D770" t="s">
        <v>16</v>
      </c>
      <c r="E770" t="s">
        <v>17</v>
      </c>
      <c r="F770">
        <v>2019</v>
      </c>
      <c r="G770">
        <v>2232093.2670967202</v>
      </c>
    </row>
    <row r="771" spans="1:7" x14ac:dyDescent="0.25">
      <c r="A771" t="s">
        <v>392</v>
      </c>
      <c r="B771" t="s">
        <v>14</v>
      </c>
      <c r="C771" t="s">
        <v>15</v>
      </c>
      <c r="D771" t="s">
        <v>16</v>
      </c>
      <c r="E771" t="s">
        <v>17</v>
      </c>
      <c r="F771">
        <v>2020</v>
      </c>
      <c r="G771">
        <v>2285064</v>
      </c>
    </row>
    <row r="772" spans="1:7" x14ac:dyDescent="0.25">
      <c r="A772" t="s">
        <v>392</v>
      </c>
      <c r="B772" t="s">
        <v>14</v>
      </c>
      <c r="C772" t="s">
        <v>15</v>
      </c>
      <c r="D772" t="s">
        <v>16</v>
      </c>
      <c r="E772" t="s">
        <v>17</v>
      </c>
      <c r="F772">
        <v>2021</v>
      </c>
      <c r="G772">
        <v>2341103</v>
      </c>
    </row>
    <row r="773" spans="1:7" x14ac:dyDescent="0.25">
      <c r="A773" t="s">
        <v>392</v>
      </c>
      <c r="B773" t="s">
        <v>14</v>
      </c>
      <c r="C773" t="s">
        <v>15</v>
      </c>
      <c r="D773" t="s">
        <v>16</v>
      </c>
      <c r="E773" t="s">
        <v>17</v>
      </c>
      <c r="F773">
        <v>2022</v>
      </c>
      <c r="G773">
        <v>2402369</v>
      </c>
    </row>
    <row r="774" spans="1:7" x14ac:dyDescent="0.25">
      <c r="A774" t="s">
        <v>392</v>
      </c>
      <c r="B774" t="s">
        <v>14</v>
      </c>
      <c r="C774" t="s">
        <v>15</v>
      </c>
      <c r="D774" t="s">
        <v>16</v>
      </c>
      <c r="E774" t="s">
        <v>17</v>
      </c>
      <c r="F774">
        <v>2023</v>
      </c>
      <c r="G774">
        <v>2467553</v>
      </c>
    </row>
    <row r="775" spans="1:7" x14ac:dyDescent="0.25">
      <c r="A775" t="s">
        <v>392</v>
      </c>
      <c r="B775" t="s">
        <v>14</v>
      </c>
      <c r="C775" t="s">
        <v>15</v>
      </c>
      <c r="D775" t="s">
        <v>16</v>
      </c>
      <c r="E775" t="s">
        <v>17</v>
      </c>
      <c r="F775">
        <v>2024</v>
      </c>
      <c r="G775">
        <v>2535242</v>
      </c>
    </row>
    <row r="776" spans="1:7" x14ac:dyDescent="0.25">
      <c r="A776" t="s">
        <v>392</v>
      </c>
      <c r="B776" t="s">
        <v>14</v>
      </c>
      <c r="C776" t="s">
        <v>15</v>
      </c>
      <c r="D776" t="s">
        <v>16</v>
      </c>
      <c r="E776" t="s">
        <v>17</v>
      </c>
      <c r="F776">
        <v>2025</v>
      </c>
      <c r="G776">
        <v>2605236</v>
      </c>
    </row>
    <row r="777" spans="1:7" x14ac:dyDescent="0.25">
      <c r="A777" t="s">
        <v>392</v>
      </c>
      <c r="B777" t="s">
        <v>14</v>
      </c>
      <c r="C777" t="s">
        <v>15</v>
      </c>
      <c r="D777" t="s">
        <v>16</v>
      </c>
      <c r="E777" t="s">
        <v>17</v>
      </c>
      <c r="F777">
        <v>2026</v>
      </c>
      <c r="G777">
        <v>2677368</v>
      </c>
    </row>
    <row r="778" spans="1:7" x14ac:dyDescent="0.25">
      <c r="A778" t="s">
        <v>392</v>
      </c>
      <c r="B778" t="s">
        <v>14</v>
      </c>
      <c r="C778" t="s">
        <v>15</v>
      </c>
      <c r="D778" t="s">
        <v>16</v>
      </c>
      <c r="E778" t="s">
        <v>17</v>
      </c>
      <c r="F778">
        <v>2027</v>
      </c>
      <c r="G778">
        <v>2751689</v>
      </c>
    </row>
    <row r="779" spans="1:7" x14ac:dyDescent="0.25">
      <c r="A779" t="s">
        <v>392</v>
      </c>
      <c r="B779" t="s">
        <v>14</v>
      </c>
      <c r="C779" t="s">
        <v>15</v>
      </c>
      <c r="D779" t="s">
        <v>16</v>
      </c>
      <c r="E779" t="s">
        <v>17</v>
      </c>
      <c r="F779">
        <v>2028</v>
      </c>
      <c r="G779">
        <v>2828157</v>
      </c>
    </row>
    <row r="780" spans="1:7" x14ac:dyDescent="0.25">
      <c r="A780" t="s">
        <v>392</v>
      </c>
      <c r="B780" t="s">
        <v>14</v>
      </c>
      <c r="C780" t="s">
        <v>15</v>
      </c>
      <c r="D780" t="s">
        <v>16</v>
      </c>
      <c r="E780" t="s">
        <v>17</v>
      </c>
      <c r="F780">
        <v>2029</v>
      </c>
      <c r="G780">
        <v>2906746</v>
      </c>
    </row>
    <row r="781" spans="1:7" x14ac:dyDescent="0.25">
      <c r="A781" t="s">
        <v>392</v>
      </c>
      <c r="B781" t="s">
        <v>14</v>
      </c>
      <c r="C781" t="s">
        <v>15</v>
      </c>
      <c r="D781" t="s">
        <v>16</v>
      </c>
      <c r="E781" t="s">
        <v>17</v>
      </c>
      <c r="F781">
        <v>2030</v>
      </c>
      <c r="G781">
        <v>2987437</v>
      </c>
    </row>
    <row r="782" spans="1:7" x14ac:dyDescent="0.25">
      <c r="A782" t="s">
        <v>392</v>
      </c>
      <c r="B782" t="s">
        <v>14</v>
      </c>
      <c r="C782" t="s">
        <v>15</v>
      </c>
      <c r="D782" t="s">
        <v>16</v>
      </c>
      <c r="E782" t="s">
        <v>17</v>
      </c>
      <c r="F782">
        <v>2031</v>
      </c>
      <c r="G782">
        <v>3070222</v>
      </c>
    </row>
    <row r="783" spans="1:7" x14ac:dyDescent="0.25">
      <c r="A783" t="s">
        <v>392</v>
      </c>
      <c r="B783" t="s">
        <v>14</v>
      </c>
      <c r="C783" t="s">
        <v>15</v>
      </c>
      <c r="D783" t="s">
        <v>16</v>
      </c>
      <c r="E783" t="s">
        <v>17</v>
      </c>
      <c r="F783">
        <v>2032</v>
      </c>
      <c r="G783">
        <v>3154934</v>
      </c>
    </row>
    <row r="784" spans="1:7" x14ac:dyDescent="0.25">
      <c r="A784" t="s">
        <v>392</v>
      </c>
      <c r="B784" t="s">
        <v>14</v>
      </c>
      <c r="C784" t="s">
        <v>15</v>
      </c>
      <c r="D784" t="s">
        <v>16</v>
      </c>
      <c r="E784" t="s">
        <v>17</v>
      </c>
      <c r="F784">
        <v>2033</v>
      </c>
      <c r="G784">
        <v>3241556</v>
      </c>
    </row>
    <row r="785" spans="1:7" x14ac:dyDescent="0.25">
      <c r="A785" t="s">
        <v>392</v>
      </c>
      <c r="B785" t="s">
        <v>14</v>
      </c>
      <c r="C785" t="s">
        <v>15</v>
      </c>
      <c r="D785" t="s">
        <v>16</v>
      </c>
      <c r="E785" t="s">
        <v>17</v>
      </c>
      <c r="F785">
        <v>2034</v>
      </c>
      <c r="G785">
        <v>3330064</v>
      </c>
    </row>
    <row r="786" spans="1:7" x14ac:dyDescent="0.25">
      <c r="A786" t="s">
        <v>392</v>
      </c>
      <c r="B786" t="s">
        <v>14</v>
      </c>
      <c r="C786" t="s">
        <v>15</v>
      </c>
      <c r="D786" t="s">
        <v>16</v>
      </c>
      <c r="E786" t="s">
        <v>17</v>
      </c>
      <c r="F786">
        <v>2035</v>
      </c>
      <c r="G786">
        <v>3420428</v>
      </c>
    </row>
    <row r="787" spans="1:7" x14ac:dyDescent="0.25">
      <c r="A787" t="s">
        <v>392</v>
      </c>
      <c r="B787" t="s">
        <v>14</v>
      </c>
      <c r="C787" t="s">
        <v>15</v>
      </c>
      <c r="D787" t="s">
        <v>16</v>
      </c>
      <c r="E787" t="s">
        <v>17</v>
      </c>
      <c r="F787">
        <v>2036</v>
      </c>
      <c r="G787">
        <v>3512604</v>
      </c>
    </row>
    <row r="788" spans="1:7" x14ac:dyDescent="0.25">
      <c r="A788" t="s">
        <v>392</v>
      </c>
      <c r="B788" t="s">
        <v>14</v>
      </c>
      <c r="C788" t="s">
        <v>15</v>
      </c>
      <c r="D788" t="s">
        <v>16</v>
      </c>
      <c r="E788" t="s">
        <v>17</v>
      </c>
      <c r="F788">
        <v>2037</v>
      </c>
      <c r="G788">
        <v>3606537</v>
      </c>
    </row>
    <row r="789" spans="1:7" x14ac:dyDescent="0.25">
      <c r="A789" t="s">
        <v>392</v>
      </c>
      <c r="B789" t="s">
        <v>14</v>
      </c>
      <c r="C789" t="s">
        <v>15</v>
      </c>
      <c r="D789" t="s">
        <v>16</v>
      </c>
      <c r="E789" t="s">
        <v>17</v>
      </c>
      <c r="F789">
        <v>2038</v>
      </c>
      <c r="G789">
        <v>3702138</v>
      </c>
    </row>
    <row r="790" spans="1:7" x14ac:dyDescent="0.25">
      <c r="A790" t="s">
        <v>392</v>
      </c>
      <c r="B790" t="s">
        <v>14</v>
      </c>
      <c r="C790" t="s">
        <v>15</v>
      </c>
      <c r="D790" t="s">
        <v>16</v>
      </c>
      <c r="E790" t="s">
        <v>17</v>
      </c>
      <c r="F790">
        <v>2039</v>
      </c>
      <c r="G790">
        <v>3799299</v>
      </c>
    </row>
    <row r="791" spans="1:7" x14ac:dyDescent="0.25">
      <c r="A791" t="s">
        <v>392</v>
      </c>
      <c r="B791" t="s">
        <v>14</v>
      </c>
      <c r="C791" t="s">
        <v>15</v>
      </c>
      <c r="D791" t="s">
        <v>16</v>
      </c>
      <c r="E791" t="s">
        <v>17</v>
      </c>
      <c r="F791">
        <v>2040</v>
      </c>
      <c r="G791">
        <v>3897890</v>
      </c>
    </row>
    <row r="792" spans="1:7" x14ac:dyDescent="0.25">
      <c r="A792" t="s">
        <v>392</v>
      </c>
      <c r="B792" t="s">
        <v>14</v>
      </c>
      <c r="C792" t="s">
        <v>15</v>
      </c>
      <c r="D792" t="s">
        <v>16</v>
      </c>
      <c r="E792" t="s">
        <v>17</v>
      </c>
      <c r="F792">
        <v>2041</v>
      </c>
      <c r="G792">
        <v>3997775</v>
      </c>
    </row>
    <row r="793" spans="1:7" x14ac:dyDescent="0.25">
      <c r="A793" t="s">
        <v>392</v>
      </c>
      <c r="B793" t="s">
        <v>14</v>
      </c>
      <c r="C793" t="s">
        <v>15</v>
      </c>
      <c r="D793" t="s">
        <v>16</v>
      </c>
      <c r="E793" t="s">
        <v>17</v>
      </c>
      <c r="F793">
        <v>2042</v>
      </c>
      <c r="G793">
        <v>4098791</v>
      </c>
    </row>
    <row r="794" spans="1:7" x14ac:dyDescent="0.25">
      <c r="A794" t="s">
        <v>392</v>
      </c>
      <c r="B794" t="s">
        <v>14</v>
      </c>
      <c r="C794" t="s">
        <v>15</v>
      </c>
      <c r="D794" t="s">
        <v>16</v>
      </c>
      <c r="E794" t="s">
        <v>17</v>
      </c>
      <c r="F794">
        <v>2043</v>
      </c>
      <c r="G794">
        <v>4200756</v>
      </c>
    </row>
    <row r="795" spans="1:7" x14ac:dyDescent="0.25">
      <c r="A795" t="s">
        <v>392</v>
      </c>
      <c r="B795" t="s">
        <v>14</v>
      </c>
      <c r="C795" t="s">
        <v>15</v>
      </c>
      <c r="D795" t="s">
        <v>16</v>
      </c>
      <c r="E795" t="s">
        <v>17</v>
      </c>
      <c r="F795">
        <v>2044</v>
      </c>
      <c r="G795">
        <v>4303496</v>
      </c>
    </row>
    <row r="796" spans="1:7" x14ac:dyDescent="0.25">
      <c r="A796" t="s">
        <v>392</v>
      </c>
      <c r="B796" t="s">
        <v>14</v>
      </c>
      <c r="C796" t="s">
        <v>15</v>
      </c>
      <c r="D796" t="s">
        <v>16</v>
      </c>
      <c r="E796" t="s">
        <v>17</v>
      </c>
      <c r="F796">
        <v>2045</v>
      </c>
      <c r="G796">
        <v>4406876</v>
      </c>
    </row>
    <row r="797" spans="1:7" x14ac:dyDescent="0.25">
      <c r="A797" t="s">
        <v>392</v>
      </c>
      <c r="B797" t="s">
        <v>14</v>
      </c>
      <c r="C797" t="s">
        <v>15</v>
      </c>
      <c r="D797" t="s">
        <v>16</v>
      </c>
      <c r="E797" t="s">
        <v>17</v>
      </c>
      <c r="F797">
        <v>2046</v>
      </c>
      <c r="G797">
        <v>4510822</v>
      </c>
    </row>
    <row r="798" spans="1:7" x14ac:dyDescent="0.25">
      <c r="A798" t="s">
        <v>392</v>
      </c>
      <c r="B798" t="s">
        <v>14</v>
      </c>
      <c r="C798" t="s">
        <v>15</v>
      </c>
      <c r="D798" t="s">
        <v>16</v>
      </c>
      <c r="E798" t="s">
        <v>17</v>
      </c>
      <c r="F798">
        <v>2047</v>
      </c>
      <c r="G798">
        <v>4615306</v>
      </c>
    </row>
    <row r="799" spans="1:7" x14ac:dyDescent="0.25">
      <c r="A799" t="s">
        <v>392</v>
      </c>
      <c r="B799" t="s">
        <v>14</v>
      </c>
      <c r="C799" t="s">
        <v>15</v>
      </c>
      <c r="D799" t="s">
        <v>16</v>
      </c>
      <c r="E799" t="s">
        <v>17</v>
      </c>
      <c r="F799">
        <v>2048</v>
      </c>
      <c r="G799">
        <v>4720345</v>
      </c>
    </row>
    <row r="800" spans="1:7" x14ac:dyDescent="0.25">
      <c r="A800" t="s">
        <v>392</v>
      </c>
      <c r="B800" t="s">
        <v>14</v>
      </c>
      <c r="C800" t="s">
        <v>15</v>
      </c>
      <c r="D800" t="s">
        <v>16</v>
      </c>
      <c r="E800" t="s">
        <v>17</v>
      </c>
      <c r="F800">
        <v>2049</v>
      </c>
      <c r="G800">
        <v>4825983</v>
      </c>
    </row>
    <row r="801" spans="1:7" x14ac:dyDescent="0.25">
      <c r="A801" t="s">
        <v>392</v>
      </c>
      <c r="B801" t="s">
        <v>14</v>
      </c>
      <c r="C801" t="s">
        <v>15</v>
      </c>
      <c r="D801" t="s">
        <v>16</v>
      </c>
      <c r="E801" t="s">
        <v>17</v>
      </c>
      <c r="F801">
        <v>2050</v>
      </c>
      <c r="G801">
        <v>4932279</v>
      </c>
    </row>
    <row r="802" spans="1:7" x14ac:dyDescent="0.25">
      <c r="A802" t="s">
        <v>392</v>
      </c>
      <c r="B802" t="s">
        <v>14</v>
      </c>
      <c r="C802" t="s">
        <v>15</v>
      </c>
      <c r="D802" t="s">
        <v>16</v>
      </c>
      <c r="E802" t="s">
        <v>17</v>
      </c>
      <c r="F802">
        <v>2051</v>
      </c>
      <c r="G802">
        <v>5039276</v>
      </c>
    </row>
    <row r="803" spans="1:7" x14ac:dyDescent="0.25">
      <c r="A803" t="s">
        <v>392</v>
      </c>
      <c r="B803" t="s">
        <v>14</v>
      </c>
      <c r="C803" t="s">
        <v>15</v>
      </c>
      <c r="D803" t="s">
        <v>16</v>
      </c>
      <c r="E803" t="s">
        <v>17</v>
      </c>
      <c r="F803">
        <v>2052</v>
      </c>
      <c r="G803">
        <v>5146681</v>
      </c>
    </row>
    <row r="804" spans="1:7" x14ac:dyDescent="0.25">
      <c r="A804" t="s">
        <v>392</v>
      </c>
      <c r="B804" t="s">
        <v>14</v>
      </c>
      <c r="C804" t="s">
        <v>15</v>
      </c>
      <c r="D804" t="s">
        <v>16</v>
      </c>
      <c r="E804" t="s">
        <v>17</v>
      </c>
      <c r="F804">
        <v>2053</v>
      </c>
      <c r="G804">
        <v>5254418</v>
      </c>
    </row>
    <row r="805" spans="1:7" x14ac:dyDescent="0.25">
      <c r="A805" t="s">
        <v>392</v>
      </c>
      <c r="B805" t="s">
        <v>14</v>
      </c>
      <c r="C805" t="s">
        <v>15</v>
      </c>
      <c r="D805" t="s">
        <v>16</v>
      </c>
      <c r="E805" t="s">
        <v>17</v>
      </c>
      <c r="F805">
        <v>2054</v>
      </c>
      <c r="G805">
        <v>5362423</v>
      </c>
    </row>
    <row r="806" spans="1:7" x14ac:dyDescent="0.25">
      <c r="A806" t="s">
        <v>392</v>
      </c>
      <c r="B806" t="s">
        <v>14</v>
      </c>
      <c r="C806" t="s">
        <v>15</v>
      </c>
      <c r="D806" t="s">
        <v>16</v>
      </c>
      <c r="E806" t="s">
        <v>17</v>
      </c>
      <c r="F806">
        <v>2055</v>
      </c>
      <c r="G806">
        <v>5470684</v>
      </c>
    </row>
    <row r="807" spans="1:7" x14ac:dyDescent="0.25">
      <c r="A807" t="s">
        <v>392</v>
      </c>
      <c r="B807" t="s">
        <v>14</v>
      </c>
      <c r="C807" t="s">
        <v>15</v>
      </c>
      <c r="D807" t="s">
        <v>16</v>
      </c>
      <c r="E807" t="s">
        <v>17</v>
      </c>
      <c r="F807">
        <v>2056</v>
      </c>
      <c r="G807">
        <v>5579247</v>
      </c>
    </row>
    <row r="808" spans="1:7" x14ac:dyDescent="0.25">
      <c r="A808" t="s">
        <v>392</v>
      </c>
      <c r="B808" t="s">
        <v>14</v>
      </c>
      <c r="C808" t="s">
        <v>15</v>
      </c>
      <c r="D808" t="s">
        <v>16</v>
      </c>
      <c r="E808" t="s">
        <v>17</v>
      </c>
      <c r="F808">
        <v>2057</v>
      </c>
      <c r="G808">
        <v>5688478</v>
      </c>
    </row>
    <row r="809" spans="1:7" x14ac:dyDescent="0.25">
      <c r="A809" t="s">
        <v>392</v>
      </c>
      <c r="B809" t="s">
        <v>14</v>
      </c>
      <c r="C809" t="s">
        <v>15</v>
      </c>
      <c r="D809" t="s">
        <v>16</v>
      </c>
      <c r="E809" t="s">
        <v>17</v>
      </c>
      <c r="F809">
        <v>2058</v>
      </c>
      <c r="G809">
        <v>5798524</v>
      </c>
    </row>
    <row r="810" spans="1:7" x14ac:dyDescent="0.25">
      <c r="A810" t="s">
        <v>392</v>
      </c>
      <c r="B810" t="s">
        <v>14</v>
      </c>
      <c r="C810" t="s">
        <v>15</v>
      </c>
      <c r="D810" t="s">
        <v>16</v>
      </c>
      <c r="E810" t="s">
        <v>17</v>
      </c>
      <c r="F810">
        <v>2059</v>
      </c>
      <c r="G810">
        <v>5909656</v>
      </c>
    </row>
    <row r="811" spans="1:7" x14ac:dyDescent="0.25">
      <c r="A811" t="s">
        <v>392</v>
      </c>
      <c r="B811" t="s">
        <v>14</v>
      </c>
      <c r="C811" t="s">
        <v>15</v>
      </c>
      <c r="D811" t="s">
        <v>16</v>
      </c>
      <c r="E811" t="s">
        <v>17</v>
      </c>
      <c r="F811">
        <v>2060</v>
      </c>
      <c r="G811">
        <v>6022273</v>
      </c>
    </row>
    <row r="812" spans="1:7" x14ac:dyDescent="0.25">
      <c r="A812" t="s">
        <v>436</v>
      </c>
      <c r="B812" t="s">
        <v>14</v>
      </c>
      <c r="C812" t="s">
        <v>15</v>
      </c>
      <c r="D812" t="s">
        <v>16</v>
      </c>
      <c r="E812" t="s">
        <v>17</v>
      </c>
      <c r="F812">
        <v>2016</v>
      </c>
      <c r="G812">
        <v>787477.68565624603</v>
      </c>
    </row>
    <row r="813" spans="1:7" x14ac:dyDescent="0.25">
      <c r="A813" t="s">
        <v>436</v>
      </c>
      <c r="B813" t="s">
        <v>14</v>
      </c>
      <c r="C813" t="s">
        <v>15</v>
      </c>
      <c r="D813" t="s">
        <v>16</v>
      </c>
      <c r="E813" t="s">
        <v>17</v>
      </c>
      <c r="F813">
        <v>2017</v>
      </c>
      <c r="G813">
        <v>813372.343034024</v>
      </c>
    </row>
    <row r="814" spans="1:7" x14ac:dyDescent="0.25">
      <c r="A814" t="s">
        <v>436</v>
      </c>
      <c r="B814" t="s">
        <v>14</v>
      </c>
      <c r="C814" t="s">
        <v>15</v>
      </c>
      <c r="D814" t="s">
        <v>16</v>
      </c>
      <c r="E814" t="s">
        <v>17</v>
      </c>
      <c r="F814">
        <v>2018</v>
      </c>
      <c r="G814">
        <v>840207.73184265697</v>
      </c>
    </row>
    <row r="815" spans="1:7" x14ac:dyDescent="0.25">
      <c r="A815" t="s">
        <v>436</v>
      </c>
      <c r="B815" t="s">
        <v>14</v>
      </c>
      <c r="C815" t="s">
        <v>15</v>
      </c>
      <c r="D815" t="s">
        <v>16</v>
      </c>
      <c r="E815" t="s">
        <v>17</v>
      </c>
      <c r="F815">
        <v>2019</v>
      </c>
      <c r="G815">
        <v>864958.71836469299</v>
      </c>
    </row>
    <row r="816" spans="1:7" x14ac:dyDescent="0.25">
      <c r="A816" t="s">
        <v>436</v>
      </c>
      <c r="B816" t="s">
        <v>14</v>
      </c>
      <c r="C816" t="s">
        <v>15</v>
      </c>
      <c r="D816" t="s">
        <v>16</v>
      </c>
      <c r="E816" t="s">
        <v>17</v>
      </c>
      <c r="F816">
        <v>2020</v>
      </c>
      <c r="G816">
        <v>880130.9</v>
      </c>
    </row>
    <row r="817" spans="1:7" x14ac:dyDescent="0.25">
      <c r="A817" t="s">
        <v>436</v>
      </c>
      <c r="B817" t="s">
        <v>14</v>
      </c>
      <c r="C817" t="s">
        <v>15</v>
      </c>
      <c r="D817" t="s">
        <v>16</v>
      </c>
      <c r="E817" t="s">
        <v>17</v>
      </c>
      <c r="F817">
        <v>2021</v>
      </c>
      <c r="G817">
        <v>893819.5</v>
      </c>
    </row>
    <row r="818" spans="1:7" x14ac:dyDescent="0.25">
      <c r="A818" t="s">
        <v>436</v>
      </c>
      <c r="B818" t="s">
        <v>14</v>
      </c>
      <c r="C818" t="s">
        <v>15</v>
      </c>
      <c r="D818" t="s">
        <v>16</v>
      </c>
      <c r="E818" t="s">
        <v>17</v>
      </c>
      <c r="F818">
        <v>2022</v>
      </c>
      <c r="G818">
        <v>907921.6</v>
      </c>
    </row>
    <row r="819" spans="1:7" x14ac:dyDescent="0.25">
      <c r="A819" t="s">
        <v>436</v>
      </c>
      <c r="B819" t="s">
        <v>14</v>
      </c>
      <c r="C819" t="s">
        <v>15</v>
      </c>
      <c r="D819" t="s">
        <v>16</v>
      </c>
      <c r="E819" t="s">
        <v>17</v>
      </c>
      <c r="F819">
        <v>2023</v>
      </c>
      <c r="G819">
        <v>922883.9</v>
      </c>
    </row>
    <row r="820" spans="1:7" x14ac:dyDescent="0.25">
      <c r="A820" t="s">
        <v>436</v>
      </c>
      <c r="B820" t="s">
        <v>14</v>
      </c>
      <c r="C820" t="s">
        <v>15</v>
      </c>
      <c r="D820" t="s">
        <v>16</v>
      </c>
      <c r="E820" t="s">
        <v>17</v>
      </c>
      <c r="F820">
        <v>2024</v>
      </c>
      <c r="G820">
        <v>938795.8</v>
      </c>
    </row>
    <row r="821" spans="1:7" x14ac:dyDescent="0.25">
      <c r="A821" t="s">
        <v>436</v>
      </c>
      <c r="B821" t="s">
        <v>14</v>
      </c>
      <c r="C821" t="s">
        <v>15</v>
      </c>
      <c r="D821" t="s">
        <v>16</v>
      </c>
      <c r="E821" t="s">
        <v>17</v>
      </c>
      <c r="F821">
        <v>2025</v>
      </c>
      <c r="G821">
        <v>955576.7</v>
      </c>
    </row>
    <row r="822" spans="1:7" x14ac:dyDescent="0.25">
      <c r="A822" t="s">
        <v>436</v>
      </c>
      <c r="B822" t="s">
        <v>14</v>
      </c>
      <c r="C822" t="s">
        <v>15</v>
      </c>
      <c r="D822" t="s">
        <v>16</v>
      </c>
      <c r="E822" t="s">
        <v>17</v>
      </c>
      <c r="F822">
        <v>2026</v>
      </c>
      <c r="G822">
        <v>973023.6</v>
      </c>
    </row>
    <row r="823" spans="1:7" x14ac:dyDescent="0.25">
      <c r="A823" t="s">
        <v>436</v>
      </c>
      <c r="B823" t="s">
        <v>14</v>
      </c>
      <c r="C823" t="s">
        <v>15</v>
      </c>
      <c r="D823" t="s">
        <v>16</v>
      </c>
      <c r="E823" t="s">
        <v>17</v>
      </c>
      <c r="F823">
        <v>2027</v>
      </c>
      <c r="G823">
        <v>991000.7</v>
      </c>
    </row>
    <row r="824" spans="1:7" x14ac:dyDescent="0.25">
      <c r="A824" t="s">
        <v>436</v>
      </c>
      <c r="B824" t="s">
        <v>14</v>
      </c>
      <c r="C824" t="s">
        <v>15</v>
      </c>
      <c r="D824" t="s">
        <v>16</v>
      </c>
      <c r="E824" t="s">
        <v>17</v>
      </c>
      <c r="F824">
        <v>2028</v>
      </c>
      <c r="G824">
        <v>1009437</v>
      </c>
    </row>
    <row r="825" spans="1:7" x14ac:dyDescent="0.25">
      <c r="A825" t="s">
        <v>436</v>
      </c>
      <c r="B825" t="s">
        <v>14</v>
      </c>
      <c r="C825" t="s">
        <v>15</v>
      </c>
      <c r="D825" t="s">
        <v>16</v>
      </c>
      <c r="E825" t="s">
        <v>17</v>
      </c>
      <c r="F825">
        <v>2029</v>
      </c>
      <c r="G825">
        <v>1028319</v>
      </c>
    </row>
    <row r="826" spans="1:7" x14ac:dyDescent="0.25">
      <c r="A826" t="s">
        <v>436</v>
      </c>
      <c r="B826" t="s">
        <v>14</v>
      </c>
      <c r="C826" t="s">
        <v>15</v>
      </c>
      <c r="D826" t="s">
        <v>16</v>
      </c>
      <c r="E826" t="s">
        <v>17</v>
      </c>
      <c r="F826">
        <v>2030</v>
      </c>
      <c r="G826">
        <v>1047679</v>
      </c>
    </row>
    <row r="827" spans="1:7" x14ac:dyDescent="0.25">
      <c r="A827" t="s">
        <v>436</v>
      </c>
      <c r="B827" t="s">
        <v>14</v>
      </c>
      <c r="C827" t="s">
        <v>15</v>
      </c>
      <c r="D827" t="s">
        <v>16</v>
      </c>
      <c r="E827" t="s">
        <v>17</v>
      </c>
      <c r="F827">
        <v>2031</v>
      </c>
      <c r="G827">
        <v>1067583</v>
      </c>
    </row>
    <row r="828" spans="1:7" x14ac:dyDescent="0.25">
      <c r="A828" t="s">
        <v>436</v>
      </c>
      <c r="B828" t="s">
        <v>14</v>
      </c>
      <c r="C828" t="s">
        <v>15</v>
      </c>
      <c r="D828" t="s">
        <v>16</v>
      </c>
      <c r="E828" t="s">
        <v>17</v>
      </c>
      <c r="F828">
        <v>2032</v>
      </c>
      <c r="G828">
        <v>1088118</v>
      </c>
    </row>
    <row r="829" spans="1:7" x14ac:dyDescent="0.25">
      <c r="A829" t="s">
        <v>436</v>
      </c>
      <c r="B829" t="s">
        <v>14</v>
      </c>
      <c r="C829" t="s">
        <v>15</v>
      </c>
      <c r="D829" t="s">
        <v>16</v>
      </c>
      <c r="E829" t="s">
        <v>17</v>
      </c>
      <c r="F829">
        <v>2033</v>
      </c>
      <c r="G829">
        <v>1109361</v>
      </c>
    </row>
    <row r="830" spans="1:7" x14ac:dyDescent="0.25">
      <c r="A830" t="s">
        <v>436</v>
      </c>
      <c r="B830" t="s">
        <v>14</v>
      </c>
      <c r="C830" t="s">
        <v>15</v>
      </c>
      <c r="D830" t="s">
        <v>16</v>
      </c>
      <c r="E830" t="s">
        <v>17</v>
      </c>
      <c r="F830">
        <v>2034</v>
      </c>
      <c r="G830">
        <v>1131370</v>
      </c>
    </row>
    <row r="831" spans="1:7" x14ac:dyDescent="0.25">
      <c r="A831" t="s">
        <v>436</v>
      </c>
      <c r="B831" t="s">
        <v>14</v>
      </c>
      <c r="C831" t="s">
        <v>15</v>
      </c>
      <c r="D831" t="s">
        <v>16</v>
      </c>
      <c r="E831" t="s">
        <v>17</v>
      </c>
      <c r="F831">
        <v>2035</v>
      </c>
      <c r="G831">
        <v>1154203</v>
      </c>
    </row>
    <row r="832" spans="1:7" x14ac:dyDescent="0.25">
      <c r="A832" t="s">
        <v>436</v>
      </c>
      <c r="B832" t="s">
        <v>14</v>
      </c>
      <c r="C832" t="s">
        <v>15</v>
      </c>
      <c r="D832" t="s">
        <v>16</v>
      </c>
      <c r="E832" t="s">
        <v>17</v>
      </c>
      <c r="F832">
        <v>2036</v>
      </c>
      <c r="G832">
        <v>1177939</v>
      </c>
    </row>
    <row r="833" spans="1:7" x14ac:dyDescent="0.25">
      <c r="A833" t="s">
        <v>436</v>
      </c>
      <c r="B833" t="s">
        <v>14</v>
      </c>
      <c r="C833" t="s">
        <v>15</v>
      </c>
      <c r="D833" t="s">
        <v>16</v>
      </c>
      <c r="E833" t="s">
        <v>17</v>
      </c>
      <c r="F833">
        <v>2037</v>
      </c>
      <c r="G833">
        <v>1202511</v>
      </c>
    </row>
    <row r="834" spans="1:7" x14ac:dyDescent="0.25">
      <c r="A834" t="s">
        <v>436</v>
      </c>
      <c r="B834" t="s">
        <v>14</v>
      </c>
      <c r="C834" t="s">
        <v>15</v>
      </c>
      <c r="D834" t="s">
        <v>16</v>
      </c>
      <c r="E834" t="s">
        <v>17</v>
      </c>
      <c r="F834">
        <v>2038</v>
      </c>
      <c r="G834">
        <v>1227985</v>
      </c>
    </row>
    <row r="835" spans="1:7" x14ac:dyDescent="0.25">
      <c r="A835" t="s">
        <v>436</v>
      </c>
      <c r="B835" t="s">
        <v>14</v>
      </c>
      <c r="C835" t="s">
        <v>15</v>
      </c>
      <c r="D835" t="s">
        <v>16</v>
      </c>
      <c r="E835" t="s">
        <v>17</v>
      </c>
      <c r="F835">
        <v>2039</v>
      </c>
      <c r="G835">
        <v>1254399</v>
      </c>
    </row>
    <row r="836" spans="1:7" x14ac:dyDescent="0.25">
      <c r="A836" t="s">
        <v>436</v>
      </c>
      <c r="B836" t="s">
        <v>14</v>
      </c>
      <c r="C836" t="s">
        <v>15</v>
      </c>
      <c r="D836" t="s">
        <v>16</v>
      </c>
      <c r="E836" t="s">
        <v>17</v>
      </c>
      <c r="F836">
        <v>2040</v>
      </c>
      <c r="G836">
        <v>1281758</v>
      </c>
    </row>
    <row r="837" spans="1:7" x14ac:dyDescent="0.25">
      <c r="A837" t="s">
        <v>436</v>
      </c>
      <c r="B837" t="s">
        <v>14</v>
      </c>
      <c r="C837" t="s">
        <v>15</v>
      </c>
      <c r="D837" t="s">
        <v>16</v>
      </c>
      <c r="E837" t="s">
        <v>17</v>
      </c>
      <c r="F837">
        <v>2041</v>
      </c>
      <c r="G837">
        <v>1310053</v>
      </c>
    </row>
    <row r="838" spans="1:7" x14ac:dyDescent="0.25">
      <c r="A838" t="s">
        <v>436</v>
      </c>
      <c r="B838" t="s">
        <v>14</v>
      </c>
      <c r="C838" t="s">
        <v>15</v>
      </c>
      <c r="D838" t="s">
        <v>16</v>
      </c>
      <c r="E838" t="s">
        <v>17</v>
      </c>
      <c r="F838">
        <v>2042</v>
      </c>
      <c r="G838">
        <v>1339426</v>
      </c>
    </row>
    <row r="839" spans="1:7" x14ac:dyDescent="0.25">
      <c r="A839" t="s">
        <v>436</v>
      </c>
      <c r="B839" t="s">
        <v>14</v>
      </c>
      <c r="C839" t="s">
        <v>15</v>
      </c>
      <c r="D839" t="s">
        <v>16</v>
      </c>
      <c r="E839" t="s">
        <v>17</v>
      </c>
      <c r="F839">
        <v>2043</v>
      </c>
      <c r="G839">
        <v>1369845</v>
      </c>
    </row>
    <row r="840" spans="1:7" x14ac:dyDescent="0.25">
      <c r="A840" t="s">
        <v>436</v>
      </c>
      <c r="B840" t="s">
        <v>14</v>
      </c>
      <c r="C840" t="s">
        <v>15</v>
      </c>
      <c r="D840" t="s">
        <v>16</v>
      </c>
      <c r="E840" t="s">
        <v>17</v>
      </c>
      <c r="F840">
        <v>2044</v>
      </c>
      <c r="G840">
        <v>1401269</v>
      </c>
    </row>
    <row r="841" spans="1:7" x14ac:dyDescent="0.25">
      <c r="A841" t="s">
        <v>436</v>
      </c>
      <c r="B841" t="s">
        <v>14</v>
      </c>
      <c r="C841" t="s">
        <v>15</v>
      </c>
      <c r="D841" t="s">
        <v>16</v>
      </c>
      <c r="E841" t="s">
        <v>17</v>
      </c>
      <c r="F841">
        <v>2045</v>
      </c>
      <c r="G841">
        <v>1433664</v>
      </c>
    </row>
    <row r="842" spans="1:7" x14ac:dyDescent="0.25">
      <c r="A842" t="s">
        <v>436</v>
      </c>
      <c r="B842" t="s">
        <v>14</v>
      </c>
      <c r="C842" t="s">
        <v>15</v>
      </c>
      <c r="D842" t="s">
        <v>16</v>
      </c>
      <c r="E842" t="s">
        <v>17</v>
      </c>
      <c r="F842">
        <v>2046</v>
      </c>
      <c r="G842">
        <v>1467028</v>
      </c>
    </row>
    <row r="843" spans="1:7" x14ac:dyDescent="0.25">
      <c r="A843" t="s">
        <v>436</v>
      </c>
      <c r="B843" t="s">
        <v>14</v>
      </c>
      <c r="C843" t="s">
        <v>15</v>
      </c>
      <c r="D843" t="s">
        <v>16</v>
      </c>
      <c r="E843" t="s">
        <v>17</v>
      </c>
      <c r="F843">
        <v>2047</v>
      </c>
      <c r="G843">
        <v>1501378</v>
      </c>
    </row>
    <row r="844" spans="1:7" x14ac:dyDescent="0.25">
      <c r="A844" t="s">
        <v>436</v>
      </c>
      <c r="B844" t="s">
        <v>14</v>
      </c>
      <c r="C844" t="s">
        <v>15</v>
      </c>
      <c r="D844" t="s">
        <v>16</v>
      </c>
      <c r="E844" t="s">
        <v>17</v>
      </c>
      <c r="F844">
        <v>2048</v>
      </c>
      <c r="G844">
        <v>1536721</v>
      </c>
    </row>
    <row r="845" spans="1:7" x14ac:dyDescent="0.25">
      <c r="A845" t="s">
        <v>436</v>
      </c>
      <c r="B845" t="s">
        <v>14</v>
      </c>
      <c r="C845" t="s">
        <v>15</v>
      </c>
      <c r="D845" t="s">
        <v>16</v>
      </c>
      <c r="E845" t="s">
        <v>17</v>
      </c>
      <c r="F845">
        <v>2049</v>
      </c>
      <c r="G845">
        <v>1573032</v>
      </c>
    </row>
    <row r="846" spans="1:7" x14ac:dyDescent="0.25">
      <c r="A846" t="s">
        <v>436</v>
      </c>
      <c r="B846" t="s">
        <v>14</v>
      </c>
      <c r="C846" t="s">
        <v>15</v>
      </c>
      <c r="D846" t="s">
        <v>16</v>
      </c>
      <c r="E846" t="s">
        <v>17</v>
      </c>
      <c r="F846">
        <v>2050</v>
      </c>
      <c r="G846">
        <v>1610258</v>
      </c>
    </row>
    <row r="847" spans="1:7" x14ac:dyDescent="0.25">
      <c r="A847" t="s">
        <v>436</v>
      </c>
      <c r="B847" t="s">
        <v>14</v>
      </c>
      <c r="C847" t="s">
        <v>15</v>
      </c>
      <c r="D847" t="s">
        <v>16</v>
      </c>
      <c r="E847" t="s">
        <v>17</v>
      </c>
      <c r="F847">
        <v>2051</v>
      </c>
      <c r="G847">
        <v>1648351</v>
      </c>
    </row>
    <row r="848" spans="1:7" x14ac:dyDescent="0.25">
      <c r="A848" t="s">
        <v>436</v>
      </c>
      <c r="B848" t="s">
        <v>14</v>
      </c>
      <c r="C848" t="s">
        <v>15</v>
      </c>
      <c r="D848" t="s">
        <v>16</v>
      </c>
      <c r="E848" t="s">
        <v>17</v>
      </c>
      <c r="F848">
        <v>2052</v>
      </c>
      <c r="G848">
        <v>1687072</v>
      </c>
    </row>
    <row r="849" spans="1:7" x14ac:dyDescent="0.25">
      <c r="A849" t="s">
        <v>436</v>
      </c>
      <c r="B849" t="s">
        <v>14</v>
      </c>
      <c r="C849" t="s">
        <v>15</v>
      </c>
      <c r="D849" t="s">
        <v>16</v>
      </c>
      <c r="E849" t="s">
        <v>17</v>
      </c>
      <c r="F849">
        <v>2053</v>
      </c>
      <c r="G849">
        <v>1726396</v>
      </c>
    </row>
    <row r="850" spans="1:7" x14ac:dyDescent="0.25">
      <c r="A850" t="s">
        <v>436</v>
      </c>
      <c r="B850" t="s">
        <v>14</v>
      </c>
      <c r="C850" t="s">
        <v>15</v>
      </c>
      <c r="D850" t="s">
        <v>16</v>
      </c>
      <c r="E850" t="s">
        <v>17</v>
      </c>
      <c r="F850">
        <v>2054</v>
      </c>
      <c r="G850">
        <v>1766295</v>
      </c>
    </row>
    <row r="851" spans="1:7" x14ac:dyDescent="0.25">
      <c r="A851" t="s">
        <v>436</v>
      </c>
      <c r="B851" t="s">
        <v>14</v>
      </c>
      <c r="C851" t="s">
        <v>15</v>
      </c>
      <c r="D851" t="s">
        <v>16</v>
      </c>
      <c r="E851" t="s">
        <v>17</v>
      </c>
      <c r="F851">
        <v>2055</v>
      </c>
      <c r="G851">
        <v>1806748</v>
      </c>
    </row>
    <row r="852" spans="1:7" x14ac:dyDescent="0.25">
      <c r="A852" t="s">
        <v>436</v>
      </c>
      <c r="B852" t="s">
        <v>14</v>
      </c>
      <c r="C852" t="s">
        <v>15</v>
      </c>
      <c r="D852" t="s">
        <v>16</v>
      </c>
      <c r="E852" t="s">
        <v>17</v>
      </c>
      <c r="F852">
        <v>2056</v>
      </c>
      <c r="G852">
        <v>1847753</v>
      </c>
    </row>
    <row r="853" spans="1:7" x14ac:dyDescent="0.25">
      <c r="A853" t="s">
        <v>436</v>
      </c>
      <c r="B853" t="s">
        <v>14</v>
      </c>
      <c r="C853" t="s">
        <v>15</v>
      </c>
      <c r="D853" t="s">
        <v>16</v>
      </c>
      <c r="E853" t="s">
        <v>17</v>
      </c>
      <c r="F853">
        <v>2057</v>
      </c>
      <c r="G853">
        <v>1889581</v>
      </c>
    </row>
    <row r="854" spans="1:7" x14ac:dyDescent="0.25">
      <c r="A854" t="s">
        <v>436</v>
      </c>
      <c r="B854" t="s">
        <v>14</v>
      </c>
      <c r="C854" t="s">
        <v>15</v>
      </c>
      <c r="D854" t="s">
        <v>16</v>
      </c>
      <c r="E854" t="s">
        <v>17</v>
      </c>
      <c r="F854">
        <v>2058</v>
      </c>
      <c r="G854">
        <v>1932299</v>
      </c>
    </row>
    <row r="855" spans="1:7" x14ac:dyDescent="0.25">
      <c r="A855" t="s">
        <v>436</v>
      </c>
      <c r="B855" t="s">
        <v>14</v>
      </c>
      <c r="C855" t="s">
        <v>15</v>
      </c>
      <c r="D855" t="s">
        <v>16</v>
      </c>
      <c r="E855" t="s">
        <v>17</v>
      </c>
      <c r="F855">
        <v>2059</v>
      </c>
      <c r="G855">
        <v>1975986</v>
      </c>
    </row>
    <row r="856" spans="1:7" x14ac:dyDescent="0.25">
      <c r="A856" t="s">
        <v>436</v>
      </c>
      <c r="B856" t="s">
        <v>14</v>
      </c>
      <c r="C856" t="s">
        <v>15</v>
      </c>
      <c r="D856" t="s">
        <v>16</v>
      </c>
      <c r="E856" t="s">
        <v>17</v>
      </c>
      <c r="F856">
        <v>2060</v>
      </c>
      <c r="G856">
        <v>2020737</v>
      </c>
    </row>
    <row r="857" spans="1:7" x14ac:dyDescent="0.25">
      <c r="A857" t="s">
        <v>444</v>
      </c>
      <c r="B857" t="s">
        <v>14</v>
      </c>
      <c r="C857" t="s">
        <v>15</v>
      </c>
      <c r="D857" t="s">
        <v>16</v>
      </c>
      <c r="E857" t="s">
        <v>17</v>
      </c>
      <c r="F857">
        <v>2016</v>
      </c>
      <c r="G857">
        <v>161062.907704171</v>
      </c>
    </row>
    <row r="858" spans="1:7" x14ac:dyDescent="0.25">
      <c r="A858" t="s">
        <v>444</v>
      </c>
      <c r="B858" t="s">
        <v>14</v>
      </c>
      <c r="C858" t="s">
        <v>15</v>
      </c>
      <c r="D858" t="s">
        <v>16</v>
      </c>
      <c r="E858" t="s">
        <v>17</v>
      </c>
      <c r="F858">
        <v>2017</v>
      </c>
      <c r="G858">
        <v>165940.874162041</v>
      </c>
    </row>
    <row r="859" spans="1:7" x14ac:dyDescent="0.25">
      <c r="A859" t="s">
        <v>444</v>
      </c>
      <c r="B859" t="s">
        <v>14</v>
      </c>
      <c r="C859" t="s">
        <v>15</v>
      </c>
      <c r="D859" t="s">
        <v>16</v>
      </c>
      <c r="E859" t="s">
        <v>17</v>
      </c>
      <c r="F859">
        <v>2018</v>
      </c>
      <c r="G859">
        <v>170964.45895371601</v>
      </c>
    </row>
    <row r="860" spans="1:7" x14ac:dyDescent="0.25">
      <c r="A860" t="s">
        <v>444</v>
      </c>
      <c r="B860" t="s">
        <v>14</v>
      </c>
      <c r="C860" t="s">
        <v>15</v>
      </c>
      <c r="D860" t="s">
        <v>16</v>
      </c>
      <c r="E860" t="s">
        <v>17</v>
      </c>
      <c r="F860">
        <v>2019</v>
      </c>
      <c r="G860">
        <v>176177.21008833</v>
      </c>
    </row>
    <row r="861" spans="1:7" x14ac:dyDescent="0.25">
      <c r="A861" t="s">
        <v>444</v>
      </c>
      <c r="B861" t="s">
        <v>14</v>
      </c>
      <c r="C861" t="s">
        <v>15</v>
      </c>
      <c r="D861" t="s">
        <v>16</v>
      </c>
      <c r="E861" t="s">
        <v>17</v>
      </c>
      <c r="F861">
        <v>2020</v>
      </c>
      <c r="G861">
        <v>181776.8</v>
      </c>
    </row>
    <row r="862" spans="1:7" x14ac:dyDescent="0.25">
      <c r="A862" t="s">
        <v>444</v>
      </c>
      <c r="B862" t="s">
        <v>14</v>
      </c>
      <c r="C862" t="s">
        <v>15</v>
      </c>
      <c r="D862" t="s">
        <v>16</v>
      </c>
      <c r="E862" t="s">
        <v>17</v>
      </c>
      <c r="F862">
        <v>2021</v>
      </c>
      <c r="G862">
        <v>187397.4</v>
      </c>
    </row>
    <row r="863" spans="1:7" x14ac:dyDescent="0.25">
      <c r="A863" t="s">
        <v>444</v>
      </c>
      <c r="B863" t="s">
        <v>14</v>
      </c>
      <c r="C863" t="s">
        <v>15</v>
      </c>
      <c r="D863" t="s">
        <v>16</v>
      </c>
      <c r="E863" t="s">
        <v>17</v>
      </c>
      <c r="F863">
        <v>2022</v>
      </c>
      <c r="G863">
        <v>192769.7</v>
      </c>
    </row>
    <row r="864" spans="1:7" x14ac:dyDescent="0.25">
      <c r="A864" t="s">
        <v>444</v>
      </c>
      <c r="B864" t="s">
        <v>14</v>
      </c>
      <c r="C864" t="s">
        <v>15</v>
      </c>
      <c r="D864" t="s">
        <v>16</v>
      </c>
      <c r="E864" t="s">
        <v>17</v>
      </c>
      <c r="F864">
        <v>2023</v>
      </c>
      <c r="G864">
        <v>197903.2</v>
      </c>
    </row>
    <row r="865" spans="1:7" x14ac:dyDescent="0.25">
      <c r="A865" t="s">
        <v>444</v>
      </c>
      <c r="B865" t="s">
        <v>14</v>
      </c>
      <c r="C865" t="s">
        <v>15</v>
      </c>
      <c r="D865" t="s">
        <v>16</v>
      </c>
      <c r="E865" t="s">
        <v>17</v>
      </c>
      <c r="F865">
        <v>2024</v>
      </c>
      <c r="G865">
        <v>202946</v>
      </c>
    </row>
    <row r="866" spans="1:7" x14ac:dyDescent="0.25">
      <c r="A866" t="s">
        <v>444</v>
      </c>
      <c r="B866" t="s">
        <v>14</v>
      </c>
      <c r="C866" t="s">
        <v>15</v>
      </c>
      <c r="D866" t="s">
        <v>16</v>
      </c>
      <c r="E866" t="s">
        <v>17</v>
      </c>
      <c r="F866">
        <v>2025</v>
      </c>
      <c r="G866">
        <v>208037.4</v>
      </c>
    </row>
    <row r="867" spans="1:7" x14ac:dyDescent="0.25">
      <c r="A867" t="s">
        <v>444</v>
      </c>
      <c r="B867" t="s">
        <v>14</v>
      </c>
      <c r="C867" t="s">
        <v>15</v>
      </c>
      <c r="D867" t="s">
        <v>16</v>
      </c>
      <c r="E867" t="s">
        <v>17</v>
      </c>
      <c r="F867">
        <v>2026</v>
      </c>
      <c r="G867">
        <v>213202.9</v>
      </c>
    </row>
    <row r="868" spans="1:7" x14ac:dyDescent="0.25">
      <c r="A868" t="s">
        <v>444</v>
      </c>
      <c r="B868" t="s">
        <v>14</v>
      </c>
      <c r="C868" t="s">
        <v>15</v>
      </c>
      <c r="D868" t="s">
        <v>16</v>
      </c>
      <c r="E868" t="s">
        <v>17</v>
      </c>
      <c r="F868">
        <v>2027</v>
      </c>
      <c r="G868">
        <v>218458.3</v>
      </c>
    </row>
    <row r="869" spans="1:7" x14ac:dyDescent="0.25">
      <c r="A869" t="s">
        <v>444</v>
      </c>
      <c r="B869" t="s">
        <v>14</v>
      </c>
      <c r="C869" t="s">
        <v>15</v>
      </c>
      <c r="D869" t="s">
        <v>16</v>
      </c>
      <c r="E869" t="s">
        <v>17</v>
      </c>
      <c r="F869">
        <v>2028</v>
      </c>
      <c r="G869">
        <v>223813</v>
      </c>
    </row>
    <row r="870" spans="1:7" x14ac:dyDescent="0.25">
      <c r="A870" t="s">
        <v>444</v>
      </c>
      <c r="B870" t="s">
        <v>14</v>
      </c>
      <c r="C870" t="s">
        <v>15</v>
      </c>
      <c r="D870" t="s">
        <v>16</v>
      </c>
      <c r="E870" t="s">
        <v>17</v>
      </c>
      <c r="F870">
        <v>2029</v>
      </c>
      <c r="G870">
        <v>229274.3</v>
      </c>
    </row>
    <row r="871" spans="1:7" x14ac:dyDescent="0.25">
      <c r="A871" t="s">
        <v>444</v>
      </c>
      <c r="B871" t="s">
        <v>14</v>
      </c>
      <c r="C871" t="s">
        <v>15</v>
      </c>
      <c r="D871" t="s">
        <v>16</v>
      </c>
      <c r="E871" t="s">
        <v>17</v>
      </c>
      <c r="F871">
        <v>2030</v>
      </c>
      <c r="G871">
        <v>234848.9</v>
      </c>
    </row>
    <row r="872" spans="1:7" x14ac:dyDescent="0.25">
      <c r="A872" t="s">
        <v>444</v>
      </c>
      <c r="B872" t="s">
        <v>14</v>
      </c>
      <c r="C872" t="s">
        <v>15</v>
      </c>
      <c r="D872" t="s">
        <v>16</v>
      </c>
      <c r="E872" t="s">
        <v>17</v>
      </c>
      <c r="F872">
        <v>2031</v>
      </c>
      <c r="G872">
        <v>240543.5</v>
      </c>
    </row>
    <row r="873" spans="1:7" x14ac:dyDescent="0.25">
      <c r="A873" t="s">
        <v>444</v>
      </c>
      <c r="B873" t="s">
        <v>14</v>
      </c>
      <c r="C873" t="s">
        <v>15</v>
      </c>
      <c r="D873" t="s">
        <v>16</v>
      </c>
      <c r="E873" t="s">
        <v>17</v>
      </c>
      <c r="F873">
        <v>2032</v>
      </c>
      <c r="G873">
        <v>246362.5</v>
      </c>
    </row>
    <row r="874" spans="1:7" x14ac:dyDescent="0.25">
      <c r="A874" t="s">
        <v>444</v>
      </c>
      <c r="B874" t="s">
        <v>14</v>
      </c>
      <c r="C874" t="s">
        <v>15</v>
      </c>
      <c r="D874" t="s">
        <v>16</v>
      </c>
      <c r="E874" t="s">
        <v>17</v>
      </c>
      <c r="F874">
        <v>2033</v>
      </c>
      <c r="G874">
        <v>252310.6</v>
      </c>
    </row>
    <row r="875" spans="1:7" x14ac:dyDescent="0.25">
      <c r="A875" t="s">
        <v>444</v>
      </c>
      <c r="B875" t="s">
        <v>14</v>
      </c>
      <c r="C875" t="s">
        <v>15</v>
      </c>
      <c r="D875" t="s">
        <v>16</v>
      </c>
      <c r="E875" t="s">
        <v>17</v>
      </c>
      <c r="F875">
        <v>2034</v>
      </c>
      <c r="G875">
        <v>258394.6</v>
      </c>
    </row>
    <row r="876" spans="1:7" x14ac:dyDescent="0.25">
      <c r="A876" t="s">
        <v>444</v>
      </c>
      <c r="B876" t="s">
        <v>14</v>
      </c>
      <c r="C876" t="s">
        <v>15</v>
      </c>
      <c r="D876" t="s">
        <v>16</v>
      </c>
      <c r="E876" t="s">
        <v>17</v>
      </c>
      <c r="F876">
        <v>2035</v>
      </c>
      <c r="G876">
        <v>264624.90000000002</v>
      </c>
    </row>
    <row r="877" spans="1:7" x14ac:dyDescent="0.25">
      <c r="A877" t="s">
        <v>444</v>
      </c>
      <c r="B877" t="s">
        <v>14</v>
      </c>
      <c r="C877" t="s">
        <v>15</v>
      </c>
      <c r="D877" t="s">
        <v>16</v>
      </c>
      <c r="E877" t="s">
        <v>17</v>
      </c>
      <c r="F877">
        <v>2036</v>
      </c>
      <c r="G877">
        <v>271015.3</v>
      </c>
    </row>
    <row r="878" spans="1:7" x14ac:dyDescent="0.25">
      <c r="A878" t="s">
        <v>444</v>
      </c>
      <c r="B878" t="s">
        <v>14</v>
      </c>
      <c r="C878" t="s">
        <v>15</v>
      </c>
      <c r="D878" t="s">
        <v>16</v>
      </c>
      <c r="E878" t="s">
        <v>17</v>
      </c>
      <c r="F878">
        <v>2037</v>
      </c>
      <c r="G878">
        <v>277547.8</v>
      </c>
    </row>
    <row r="879" spans="1:7" x14ac:dyDescent="0.25">
      <c r="A879" t="s">
        <v>444</v>
      </c>
      <c r="B879" t="s">
        <v>14</v>
      </c>
      <c r="C879" t="s">
        <v>15</v>
      </c>
      <c r="D879" t="s">
        <v>16</v>
      </c>
      <c r="E879" t="s">
        <v>17</v>
      </c>
      <c r="F879">
        <v>2038</v>
      </c>
      <c r="G879">
        <v>284234.90000000002</v>
      </c>
    </row>
    <row r="880" spans="1:7" x14ac:dyDescent="0.25">
      <c r="A880" t="s">
        <v>444</v>
      </c>
      <c r="B880" t="s">
        <v>14</v>
      </c>
      <c r="C880" t="s">
        <v>15</v>
      </c>
      <c r="D880" t="s">
        <v>16</v>
      </c>
      <c r="E880" t="s">
        <v>17</v>
      </c>
      <c r="F880">
        <v>2039</v>
      </c>
      <c r="G880">
        <v>291091.3</v>
      </c>
    </row>
    <row r="881" spans="1:7" x14ac:dyDescent="0.25">
      <c r="A881" t="s">
        <v>444</v>
      </c>
      <c r="B881" t="s">
        <v>14</v>
      </c>
      <c r="C881" t="s">
        <v>15</v>
      </c>
      <c r="D881" t="s">
        <v>16</v>
      </c>
      <c r="E881" t="s">
        <v>17</v>
      </c>
      <c r="F881">
        <v>2040</v>
      </c>
      <c r="G881">
        <v>298131.8</v>
      </c>
    </row>
    <row r="882" spans="1:7" x14ac:dyDescent="0.25">
      <c r="A882" t="s">
        <v>444</v>
      </c>
      <c r="B882" t="s">
        <v>14</v>
      </c>
      <c r="C882" t="s">
        <v>15</v>
      </c>
      <c r="D882" t="s">
        <v>16</v>
      </c>
      <c r="E882" t="s">
        <v>17</v>
      </c>
      <c r="F882">
        <v>2041</v>
      </c>
      <c r="G882">
        <v>305368.3</v>
      </c>
    </row>
    <row r="883" spans="1:7" x14ac:dyDescent="0.25">
      <c r="A883" t="s">
        <v>444</v>
      </c>
      <c r="B883" t="s">
        <v>14</v>
      </c>
      <c r="C883" t="s">
        <v>15</v>
      </c>
      <c r="D883" t="s">
        <v>16</v>
      </c>
      <c r="E883" t="s">
        <v>17</v>
      </c>
      <c r="F883">
        <v>2042</v>
      </c>
      <c r="G883">
        <v>312838.09999999998</v>
      </c>
    </row>
    <row r="884" spans="1:7" x14ac:dyDescent="0.25">
      <c r="A884" t="s">
        <v>444</v>
      </c>
      <c r="B884" t="s">
        <v>14</v>
      </c>
      <c r="C884" t="s">
        <v>15</v>
      </c>
      <c r="D884" t="s">
        <v>16</v>
      </c>
      <c r="E884" t="s">
        <v>17</v>
      </c>
      <c r="F884">
        <v>2043</v>
      </c>
      <c r="G884">
        <v>320539</v>
      </c>
    </row>
    <row r="885" spans="1:7" x14ac:dyDescent="0.25">
      <c r="A885" t="s">
        <v>444</v>
      </c>
      <c r="B885" t="s">
        <v>14</v>
      </c>
      <c r="C885" t="s">
        <v>15</v>
      </c>
      <c r="D885" t="s">
        <v>16</v>
      </c>
      <c r="E885" t="s">
        <v>17</v>
      </c>
      <c r="F885">
        <v>2044</v>
      </c>
      <c r="G885">
        <v>328466</v>
      </c>
    </row>
    <row r="886" spans="1:7" x14ac:dyDescent="0.25">
      <c r="A886" t="s">
        <v>444</v>
      </c>
      <c r="B886" t="s">
        <v>14</v>
      </c>
      <c r="C886" t="s">
        <v>15</v>
      </c>
      <c r="D886" t="s">
        <v>16</v>
      </c>
      <c r="E886" t="s">
        <v>17</v>
      </c>
      <c r="F886">
        <v>2045</v>
      </c>
      <c r="G886">
        <v>336616.2</v>
      </c>
    </row>
    <row r="887" spans="1:7" x14ac:dyDescent="0.25">
      <c r="A887" t="s">
        <v>444</v>
      </c>
      <c r="B887" t="s">
        <v>14</v>
      </c>
      <c r="C887" t="s">
        <v>15</v>
      </c>
      <c r="D887" t="s">
        <v>16</v>
      </c>
      <c r="E887" t="s">
        <v>17</v>
      </c>
      <c r="F887">
        <v>2046</v>
      </c>
      <c r="G887">
        <v>344989.8</v>
      </c>
    </row>
    <row r="888" spans="1:7" x14ac:dyDescent="0.25">
      <c r="A888" t="s">
        <v>444</v>
      </c>
      <c r="B888" t="s">
        <v>14</v>
      </c>
      <c r="C888" t="s">
        <v>15</v>
      </c>
      <c r="D888" t="s">
        <v>16</v>
      </c>
      <c r="E888" t="s">
        <v>17</v>
      </c>
      <c r="F888">
        <v>2047</v>
      </c>
      <c r="G888">
        <v>353545</v>
      </c>
    </row>
    <row r="889" spans="1:7" x14ac:dyDescent="0.25">
      <c r="A889" t="s">
        <v>444</v>
      </c>
      <c r="B889" t="s">
        <v>14</v>
      </c>
      <c r="C889" t="s">
        <v>15</v>
      </c>
      <c r="D889" t="s">
        <v>16</v>
      </c>
      <c r="E889" t="s">
        <v>17</v>
      </c>
      <c r="F889">
        <v>2048</v>
      </c>
      <c r="G889">
        <v>362277.2</v>
      </c>
    </row>
    <row r="890" spans="1:7" x14ac:dyDescent="0.25">
      <c r="A890" t="s">
        <v>444</v>
      </c>
      <c r="B890" t="s">
        <v>14</v>
      </c>
      <c r="C890" t="s">
        <v>15</v>
      </c>
      <c r="D890" t="s">
        <v>16</v>
      </c>
      <c r="E890" t="s">
        <v>17</v>
      </c>
      <c r="F890">
        <v>2049</v>
      </c>
      <c r="G890">
        <v>371184.5</v>
      </c>
    </row>
    <row r="891" spans="1:7" x14ac:dyDescent="0.25">
      <c r="A891" t="s">
        <v>444</v>
      </c>
      <c r="B891" t="s">
        <v>14</v>
      </c>
      <c r="C891" t="s">
        <v>15</v>
      </c>
      <c r="D891" t="s">
        <v>16</v>
      </c>
      <c r="E891" t="s">
        <v>17</v>
      </c>
      <c r="F891">
        <v>2050</v>
      </c>
      <c r="G891">
        <v>380269.1</v>
      </c>
    </row>
    <row r="892" spans="1:7" x14ac:dyDescent="0.25">
      <c r="A892" t="s">
        <v>444</v>
      </c>
      <c r="B892" t="s">
        <v>14</v>
      </c>
      <c r="C892" t="s">
        <v>15</v>
      </c>
      <c r="D892" t="s">
        <v>16</v>
      </c>
      <c r="E892" t="s">
        <v>17</v>
      </c>
      <c r="F892">
        <v>2051</v>
      </c>
      <c r="G892">
        <v>389533.7</v>
      </c>
    </row>
    <row r="893" spans="1:7" x14ac:dyDescent="0.25">
      <c r="A893" t="s">
        <v>444</v>
      </c>
      <c r="B893" t="s">
        <v>14</v>
      </c>
      <c r="C893" t="s">
        <v>15</v>
      </c>
      <c r="D893" t="s">
        <v>16</v>
      </c>
      <c r="E893" t="s">
        <v>17</v>
      </c>
      <c r="F893">
        <v>2052</v>
      </c>
      <c r="G893">
        <v>399016.6</v>
      </c>
    </row>
    <row r="894" spans="1:7" x14ac:dyDescent="0.25">
      <c r="A894" t="s">
        <v>444</v>
      </c>
      <c r="B894" t="s">
        <v>14</v>
      </c>
      <c r="C894" t="s">
        <v>15</v>
      </c>
      <c r="D894" t="s">
        <v>16</v>
      </c>
      <c r="E894" t="s">
        <v>17</v>
      </c>
      <c r="F894">
        <v>2053</v>
      </c>
      <c r="G894">
        <v>408709.9</v>
      </c>
    </row>
    <row r="895" spans="1:7" x14ac:dyDescent="0.25">
      <c r="A895" t="s">
        <v>444</v>
      </c>
      <c r="B895" t="s">
        <v>14</v>
      </c>
      <c r="C895" t="s">
        <v>15</v>
      </c>
      <c r="D895" t="s">
        <v>16</v>
      </c>
      <c r="E895" t="s">
        <v>17</v>
      </c>
      <c r="F895">
        <v>2054</v>
      </c>
      <c r="G895">
        <v>418607.7</v>
      </c>
    </row>
    <row r="896" spans="1:7" x14ac:dyDescent="0.25">
      <c r="A896" t="s">
        <v>444</v>
      </c>
      <c r="B896" t="s">
        <v>14</v>
      </c>
      <c r="C896" t="s">
        <v>15</v>
      </c>
      <c r="D896" t="s">
        <v>16</v>
      </c>
      <c r="E896" t="s">
        <v>17</v>
      </c>
      <c r="F896">
        <v>2055</v>
      </c>
      <c r="G896">
        <v>428711.8</v>
      </c>
    </row>
    <row r="897" spans="1:7" x14ac:dyDescent="0.25">
      <c r="A897" t="s">
        <v>444</v>
      </c>
      <c r="B897" t="s">
        <v>14</v>
      </c>
      <c r="C897" t="s">
        <v>15</v>
      </c>
      <c r="D897" t="s">
        <v>16</v>
      </c>
      <c r="E897" t="s">
        <v>17</v>
      </c>
      <c r="F897">
        <v>2056</v>
      </c>
      <c r="G897">
        <v>439032.2</v>
      </c>
    </row>
    <row r="898" spans="1:7" x14ac:dyDescent="0.25">
      <c r="A898" t="s">
        <v>444</v>
      </c>
      <c r="B898" t="s">
        <v>14</v>
      </c>
      <c r="C898" t="s">
        <v>15</v>
      </c>
      <c r="D898" t="s">
        <v>16</v>
      </c>
      <c r="E898" t="s">
        <v>17</v>
      </c>
      <c r="F898">
        <v>2057</v>
      </c>
      <c r="G898">
        <v>449529.5</v>
      </c>
    </row>
    <row r="899" spans="1:7" x14ac:dyDescent="0.25">
      <c r="A899" t="s">
        <v>444</v>
      </c>
      <c r="B899" t="s">
        <v>14</v>
      </c>
      <c r="C899" t="s">
        <v>15</v>
      </c>
      <c r="D899" t="s">
        <v>16</v>
      </c>
      <c r="E899" t="s">
        <v>17</v>
      </c>
      <c r="F899">
        <v>2058</v>
      </c>
      <c r="G899">
        <v>460217</v>
      </c>
    </row>
    <row r="900" spans="1:7" x14ac:dyDescent="0.25">
      <c r="A900" t="s">
        <v>444</v>
      </c>
      <c r="B900" t="s">
        <v>14</v>
      </c>
      <c r="C900" t="s">
        <v>15</v>
      </c>
      <c r="D900" t="s">
        <v>16</v>
      </c>
      <c r="E900" t="s">
        <v>17</v>
      </c>
      <c r="F900">
        <v>2059</v>
      </c>
      <c r="G900">
        <v>471116.2</v>
      </c>
    </row>
    <row r="901" spans="1:7" x14ac:dyDescent="0.25">
      <c r="A901" t="s">
        <v>444</v>
      </c>
      <c r="B901" t="s">
        <v>14</v>
      </c>
      <c r="C901" t="s">
        <v>15</v>
      </c>
      <c r="D901" t="s">
        <v>16</v>
      </c>
      <c r="E901" t="s">
        <v>17</v>
      </c>
      <c r="F901">
        <v>2060</v>
      </c>
      <c r="G901">
        <v>482257</v>
      </c>
    </row>
    <row r="902" spans="1:7" x14ac:dyDescent="0.25">
      <c r="A902" t="s">
        <v>438</v>
      </c>
      <c r="B902" t="s">
        <v>14</v>
      </c>
      <c r="C902" t="s">
        <v>15</v>
      </c>
      <c r="D902" t="s">
        <v>16</v>
      </c>
      <c r="E902" t="s">
        <v>17</v>
      </c>
      <c r="F902">
        <v>2016</v>
      </c>
      <c r="G902">
        <v>312566.23511444998</v>
      </c>
    </row>
    <row r="903" spans="1:7" x14ac:dyDescent="0.25">
      <c r="A903" t="s">
        <v>438</v>
      </c>
      <c r="B903" t="s">
        <v>14</v>
      </c>
      <c r="C903" t="s">
        <v>15</v>
      </c>
      <c r="D903" t="s">
        <v>16</v>
      </c>
      <c r="E903" t="s">
        <v>17</v>
      </c>
      <c r="F903">
        <v>2017</v>
      </c>
      <c r="G903">
        <v>318563.71480081801</v>
      </c>
    </row>
    <row r="904" spans="1:7" x14ac:dyDescent="0.25">
      <c r="A904" t="s">
        <v>438</v>
      </c>
      <c r="B904" t="s">
        <v>14</v>
      </c>
      <c r="C904" t="s">
        <v>15</v>
      </c>
      <c r="D904" t="s">
        <v>16</v>
      </c>
      <c r="E904" t="s">
        <v>17</v>
      </c>
      <c r="F904">
        <v>2018</v>
      </c>
      <c r="G904">
        <v>324153.15052229899</v>
      </c>
    </row>
    <row r="905" spans="1:7" x14ac:dyDescent="0.25">
      <c r="A905" t="s">
        <v>438</v>
      </c>
      <c r="B905" t="s">
        <v>14</v>
      </c>
      <c r="C905" t="s">
        <v>15</v>
      </c>
      <c r="D905" t="s">
        <v>16</v>
      </c>
      <c r="E905" t="s">
        <v>17</v>
      </c>
      <c r="F905">
        <v>2019</v>
      </c>
      <c r="G905">
        <v>329327.93724683399</v>
      </c>
    </row>
    <row r="906" spans="1:7" x14ac:dyDescent="0.25">
      <c r="A906" t="s">
        <v>438</v>
      </c>
      <c r="B906" t="s">
        <v>14</v>
      </c>
      <c r="C906" t="s">
        <v>15</v>
      </c>
      <c r="D906" t="s">
        <v>16</v>
      </c>
      <c r="E906" t="s">
        <v>17</v>
      </c>
      <c r="F906">
        <v>2020</v>
      </c>
      <c r="G906">
        <v>335085.7</v>
      </c>
    </row>
    <row r="907" spans="1:7" x14ac:dyDescent="0.25">
      <c r="A907" t="s">
        <v>438</v>
      </c>
      <c r="B907" t="s">
        <v>14</v>
      </c>
      <c r="C907" t="s">
        <v>15</v>
      </c>
      <c r="D907" t="s">
        <v>16</v>
      </c>
      <c r="E907" t="s">
        <v>17</v>
      </c>
      <c r="F907">
        <v>2021</v>
      </c>
      <c r="G907">
        <v>340908.7</v>
      </c>
    </row>
    <row r="908" spans="1:7" x14ac:dyDescent="0.25">
      <c r="A908" t="s">
        <v>438</v>
      </c>
      <c r="B908" t="s">
        <v>14</v>
      </c>
      <c r="C908" t="s">
        <v>15</v>
      </c>
      <c r="D908" t="s">
        <v>16</v>
      </c>
      <c r="E908" t="s">
        <v>17</v>
      </c>
      <c r="F908">
        <v>2022</v>
      </c>
      <c r="G908">
        <v>346968.7</v>
      </c>
    </row>
    <row r="909" spans="1:7" x14ac:dyDescent="0.25">
      <c r="A909" t="s">
        <v>438</v>
      </c>
      <c r="B909" t="s">
        <v>14</v>
      </c>
      <c r="C909" t="s">
        <v>15</v>
      </c>
      <c r="D909" t="s">
        <v>16</v>
      </c>
      <c r="E909" t="s">
        <v>17</v>
      </c>
      <c r="F909">
        <v>2023</v>
      </c>
      <c r="G909">
        <v>353301.1</v>
      </c>
    </row>
    <row r="910" spans="1:7" x14ac:dyDescent="0.25">
      <c r="A910" t="s">
        <v>438</v>
      </c>
      <c r="B910" t="s">
        <v>14</v>
      </c>
      <c r="C910" t="s">
        <v>15</v>
      </c>
      <c r="D910" t="s">
        <v>16</v>
      </c>
      <c r="E910" t="s">
        <v>17</v>
      </c>
      <c r="F910">
        <v>2024</v>
      </c>
      <c r="G910">
        <v>359901.4</v>
      </c>
    </row>
    <row r="911" spans="1:7" x14ac:dyDescent="0.25">
      <c r="A911" t="s">
        <v>438</v>
      </c>
      <c r="B911" t="s">
        <v>14</v>
      </c>
      <c r="C911" t="s">
        <v>15</v>
      </c>
      <c r="D911" t="s">
        <v>16</v>
      </c>
      <c r="E911" t="s">
        <v>17</v>
      </c>
      <c r="F911">
        <v>2025</v>
      </c>
      <c r="G911">
        <v>366767.9</v>
      </c>
    </row>
    <row r="912" spans="1:7" x14ac:dyDescent="0.25">
      <c r="A912" t="s">
        <v>438</v>
      </c>
      <c r="B912" t="s">
        <v>14</v>
      </c>
      <c r="C912" t="s">
        <v>15</v>
      </c>
      <c r="D912" t="s">
        <v>16</v>
      </c>
      <c r="E912" t="s">
        <v>17</v>
      </c>
      <c r="F912">
        <v>2026</v>
      </c>
      <c r="G912">
        <v>373870</v>
      </c>
    </row>
    <row r="913" spans="1:7" x14ac:dyDescent="0.25">
      <c r="A913" t="s">
        <v>438</v>
      </c>
      <c r="B913" t="s">
        <v>14</v>
      </c>
      <c r="C913" t="s">
        <v>15</v>
      </c>
      <c r="D913" t="s">
        <v>16</v>
      </c>
      <c r="E913" t="s">
        <v>17</v>
      </c>
      <c r="F913">
        <v>2027</v>
      </c>
      <c r="G913">
        <v>381180.5</v>
      </c>
    </row>
    <row r="914" spans="1:7" x14ac:dyDescent="0.25">
      <c r="A914" t="s">
        <v>438</v>
      </c>
      <c r="B914" t="s">
        <v>14</v>
      </c>
      <c r="C914" t="s">
        <v>15</v>
      </c>
      <c r="D914" t="s">
        <v>16</v>
      </c>
      <c r="E914" t="s">
        <v>17</v>
      </c>
      <c r="F914">
        <v>2028</v>
      </c>
      <c r="G914">
        <v>388679.4</v>
      </c>
    </row>
    <row r="915" spans="1:7" x14ac:dyDescent="0.25">
      <c r="A915" t="s">
        <v>438</v>
      </c>
      <c r="B915" t="s">
        <v>14</v>
      </c>
      <c r="C915" t="s">
        <v>15</v>
      </c>
      <c r="D915" t="s">
        <v>16</v>
      </c>
      <c r="E915" t="s">
        <v>17</v>
      </c>
      <c r="F915">
        <v>2029</v>
      </c>
      <c r="G915">
        <v>396354.3</v>
      </c>
    </row>
    <row r="916" spans="1:7" x14ac:dyDescent="0.25">
      <c r="A916" t="s">
        <v>438</v>
      </c>
      <c r="B916" t="s">
        <v>14</v>
      </c>
      <c r="C916" t="s">
        <v>15</v>
      </c>
      <c r="D916" t="s">
        <v>16</v>
      </c>
      <c r="E916" t="s">
        <v>17</v>
      </c>
      <c r="F916">
        <v>2030</v>
      </c>
      <c r="G916">
        <v>404200.7</v>
      </c>
    </row>
    <row r="917" spans="1:7" x14ac:dyDescent="0.25">
      <c r="A917" t="s">
        <v>438</v>
      </c>
      <c r="B917" t="s">
        <v>14</v>
      </c>
      <c r="C917" t="s">
        <v>15</v>
      </c>
      <c r="D917" t="s">
        <v>16</v>
      </c>
      <c r="E917" t="s">
        <v>17</v>
      </c>
      <c r="F917">
        <v>2031</v>
      </c>
      <c r="G917">
        <v>412220.6</v>
      </c>
    </row>
    <row r="918" spans="1:7" x14ac:dyDescent="0.25">
      <c r="A918" t="s">
        <v>438</v>
      </c>
      <c r="B918" t="s">
        <v>14</v>
      </c>
      <c r="C918" t="s">
        <v>15</v>
      </c>
      <c r="D918" t="s">
        <v>16</v>
      </c>
      <c r="E918" t="s">
        <v>17</v>
      </c>
      <c r="F918">
        <v>2032</v>
      </c>
      <c r="G918">
        <v>420420.7</v>
      </c>
    </row>
    <row r="919" spans="1:7" x14ac:dyDescent="0.25">
      <c r="A919" t="s">
        <v>438</v>
      </c>
      <c r="B919" t="s">
        <v>14</v>
      </c>
      <c r="C919" t="s">
        <v>15</v>
      </c>
      <c r="D919" t="s">
        <v>16</v>
      </c>
      <c r="E919" t="s">
        <v>17</v>
      </c>
      <c r="F919">
        <v>2033</v>
      </c>
      <c r="G919">
        <v>428812.79999999999</v>
      </c>
    </row>
    <row r="920" spans="1:7" x14ac:dyDescent="0.25">
      <c r="A920" t="s">
        <v>438</v>
      </c>
      <c r="B920" t="s">
        <v>14</v>
      </c>
      <c r="C920" t="s">
        <v>15</v>
      </c>
      <c r="D920" t="s">
        <v>16</v>
      </c>
      <c r="E920" t="s">
        <v>17</v>
      </c>
      <c r="F920">
        <v>2034</v>
      </c>
      <c r="G920">
        <v>437409.4</v>
      </c>
    </row>
    <row r="921" spans="1:7" x14ac:dyDescent="0.25">
      <c r="A921" t="s">
        <v>438</v>
      </c>
      <c r="B921" t="s">
        <v>14</v>
      </c>
      <c r="C921" t="s">
        <v>15</v>
      </c>
      <c r="D921" t="s">
        <v>16</v>
      </c>
      <c r="E921" t="s">
        <v>17</v>
      </c>
      <c r="F921">
        <v>2035</v>
      </c>
      <c r="G921">
        <v>446227.7</v>
      </c>
    </row>
    <row r="922" spans="1:7" x14ac:dyDescent="0.25">
      <c r="A922" t="s">
        <v>438</v>
      </c>
      <c r="B922" t="s">
        <v>14</v>
      </c>
      <c r="C922" t="s">
        <v>15</v>
      </c>
      <c r="D922" t="s">
        <v>16</v>
      </c>
      <c r="E922" t="s">
        <v>17</v>
      </c>
      <c r="F922">
        <v>2036</v>
      </c>
      <c r="G922">
        <v>455288.4</v>
      </c>
    </row>
    <row r="923" spans="1:7" x14ac:dyDescent="0.25">
      <c r="A923" t="s">
        <v>438</v>
      </c>
      <c r="B923" t="s">
        <v>14</v>
      </c>
      <c r="C923" t="s">
        <v>15</v>
      </c>
      <c r="D923" t="s">
        <v>16</v>
      </c>
      <c r="E923" t="s">
        <v>17</v>
      </c>
      <c r="F923">
        <v>2037</v>
      </c>
      <c r="G923">
        <v>464610.8</v>
      </c>
    </row>
    <row r="924" spans="1:7" x14ac:dyDescent="0.25">
      <c r="A924" t="s">
        <v>438</v>
      </c>
      <c r="B924" t="s">
        <v>14</v>
      </c>
      <c r="C924" t="s">
        <v>15</v>
      </c>
      <c r="D924" t="s">
        <v>16</v>
      </c>
      <c r="E924" t="s">
        <v>17</v>
      </c>
      <c r="F924">
        <v>2038</v>
      </c>
      <c r="G924">
        <v>474215.8</v>
      </c>
    </row>
    <row r="925" spans="1:7" x14ac:dyDescent="0.25">
      <c r="A925" t="s">
        <v>438</v>
      </c>
      <c r="B925" t="s">
        <v>14</v>
      </c>
      <c r="C925" t="s">
        <v>15</v>
      </c>
      <c r="D925" t="s">
        <v>16</v>
      </c>
      <c r="E925" t="s">
        <v>17</v>
      </c>
      <c r="F925">
        <v>2039</v>
      </c>
      <c r="G925">
        <v>484121.7</v>
      </c>
    </row>
    <row r="926" spans="1:7" x14ac:dyDescent="0.25">
      <c r="A926" t="s">
        <v>438</v>
      </c>
      <c r="B926" t="s">
        <v>14</v>
      </c>
      <c r="C926" t="s">
        <v>15</v>
      </c>
      <c r="D926" t="s">
        <v>16</v>
      </c>
      <c r="E926" t="s">
        <v>17</v>
      </c>
      <c r="F926">
        <v>2040</v>
      </c>
      <c r="G926">
        <v>494346</v>
      </c>
    </row>
    <row r="927" spans="1:7" x14ac:dyDescent="0.25">
      <c r="A927" t="s">
        <v>438</v>
      </c>
      <c r="B927" t="s">
        <v>14</v>
      </c>
      <c r="C927" t="s">
        <v>15</v>
      </c>
      <c r="D927" t="s">
        <v>16</v>
      </c>
      <c r="E927" t="s">
        <v>17</v>
      </c>
      <c r="F927">
        <v>2041</v>
      </c>
      <c r="G927">
        <v>504905.4</v>
      </c>
    </row>
    <row r="928" spans="1:7" x14ac:dyDescent="0.25">
      <c r="A928" t="s">
        <v>438</v>
      </c>
      <c r="B928" t="s">
        <v>14</v>
      </c>
      <c r="C928" t="s">
        <v>15</v>
      </c>
      <c r="D928" t="s">
        <v>16</v>
      </c>
      <c r="E928" t="s">
        <v>17</v>
      </c>
      <c r="F928">
        <v>2042</v>
      </c>
      <c r="G928">
        <v>515808.2</v>
      </c>
    </row>
    <row r="929" spans="1:7" x14ac:dyDescent="0.25">
      <c r="A929" t="s">
        <v>438</v>
      </c>
      <c r="B929" t="s">
        <v>14</v>
      </c>
      <c r="C929" t="s">
        <v>15</v>
      </c>
      <c r="D929" t="s">
        <v>16</v>
      </c>
      <c r="E929" t="s">
        <v>17</v>
      </c>
      <c r="F929">
        <v>2043</v>
      </c>
      <c r="G929">
        <v>527055.30000000005</v>
      </c>
    </row>
    <row r="930" spans="1:7" x14ac:dyDescent="0.25">
      <c r="A930" t="s">
        <v>438</v>
      </c>
      <c r="B930" t="s">
        <v>14</v>
      </c>
      <c r="C930" t="s">
        <v>15</v>
      </c>
      <c r="D930" t="s">
        <v>16</v>
      </c>
      <c r="E930" t="s">
        <v>17</v>
      </c>
      <c r="F930">
        <v>2044</v>
      </c>
      <c r="G930">
        <v>538641.80000000005</v>
      </c>
    </row>
    <row r="931" spans="1:7" x14ac:dyDescent="0.25">
      <c r="A931" t="s">
        <v>438</v>
      </c>
      <c r="B931" t="s">
        <v>14</v>
      </c>
      <c r="C931" t="s">
        <v>15</v>
      </c>
      <c r="D931" t="s">
        <v>16</v>
      </c>
      <c r="E931" t="s">
        <v>17</v>
      </c>
      <c r="F931">
        <v>2045</v>
      </c>
      <c r="G931">
        <v>550563.4</v>
      </c>
    </row>
    <row r="932" spans="1:7" x14ac:dyDescent="0.25">
      <c r="A932" t="s">
        <v>438</v>
      </c>
      <c r="B932" t="s">
        <v>14</v>
      </c>
      <c r="C932" t="s">
        <v>15</v>
      </c>
      <c r="D932" t="s">
        <v>16</v>
      </c>
      <c r="E932" t="s">
        <v>17</v>
      </c>
      <c r="F932">
        <v>2046</v>
      </c>
      <c r="G932">
        <v>562817.19999999995</v>
      </c>
    </row>
    <row r="933" spans="1:7" x14ac:dyDescent="0.25">
      <c r="A933" t="s">
        <v>438</v>
      </c>
      <c r="B933" t="s">
        <v>14</v>
      </c>
      <c r="C933" t="s">
        <v>15</v>
      </c>
      <c r="D933" t="s">
        <v>16</v>
      </c>
      <c r="E933" t="s">
        <v>17</v>
      </c>
      <c r="F933">
        <v>2047</v>
      </c>
      <c r="G933">
        <v>575329</v>
      </c>
    </row>
    <row r="934" spans="1:7" x14ac:dyDescent="0.25">
      <c r="A934" t="s">
        <v>438</v>
      </c>
      <c r="B934" t="s">
        <v>14</v>
      </c>
      <c r="C934" t="s">
        <v>15</v>
      </c>
      <c r="D934" t="s">
        <v>16</v>
      </c>
      <c r="E934" t="s">
        <v>17</v>
      </c>
      <c r="F934">
        <v>2048</v>
      </c>
      <c r="G934">
        <v>588084.4</v>
      </c>
    </row>
    <row r="935" spans="1:7" x14ac:dyDescent="0.25">
      <c r="A935" t="s">
        <v>438</v>
      </c>
      <c r="B935" t="s">
        <v>14</v>
      </c>
      <c r="C935" t="s">
        <v>15</v>
      </c>
      <c r="D935" t="s">
        <v>16</v>
      </c>
      <c r="E935" t="s">
        <v>17</v>
      </c>
      <c r="F935">
        <v>2049</v>
      </c>
      <c r="G935">
        <v>601067.4</v>
      </c>
    </row>
    <row r="936" spans="1:7" x14ac:dyDescent="0.25">
      <c r="A936" t="s">
        <v>438</v>
      </c>
      <c r="B936" t="s">
        <v>14</v>
      </c>
      <c r="C936" t="s">
        <v>15</v>
      </c>
      <c r="D936" t="s">
        <v>16</v>
      </c>
      <c r="E936" t="s">
        <v>17</v>
      </c>
      <c r="F936">
        <v>2050</v>
      </c>
      <c r="G936">
        <v>614264.6</v>
      </c>
    </row>
    <row r="937" spans="1:7" x14ac:dyDescent="0.25">
      <c r="A937" t="s">
        <v>438</v>
      </c>
      <c r="B937" t="s">
        <v>14</v>
      </c>
      <c r="C937" t="s">
        <v>15</v>
      </c>
      <c r="D937" t="s">
        <v>16</v>
      </c>
      <c r="E937" t="s">
        <v>17</v>
      </c>
      <c r="F937">
        <v>2051</v>
      </c>
      <c r="G937">
        <v>627666.19999999995</v>
      </c>
    </row>
    <row r="938" spans="1:7" x14ac:dyDescent="0.25">
      <c r="A938" t="s">
        <v>438</v>
      </c>
      <c r="B938" t="s">
        <v>14</v>
      </c>
      <c r="C938" t="s">
        <v>15</v>
      </c>
      <c r="D938" t="s">
        <v>16</v>
      </c>
      <c r="E938" t="s">
        <v>17</v>
      </c>
      <c r="F938">
        <v>2052</v>
      </c>
      <c r="G938">
        <v>641341</v>
      </c>
    </row>
    <row r="939" spans="1:7" x14ac:dyDescent="0.25">
      <c r="A939" t="s">
        <v>438</v>
      </c>
      <c r="B939" t="s">
        <v>14</v>
      </c>
      <c r="C939" t="s">
        <v>15</v>
      </c>
      <c r="D939" t="s">
        <v>16</v>
      </c>
      <c r="E939" t="s">
        <v>17</v>
      </c>
      <c r="F939">
        <v>2053</v>
      </c>
      <c r="G939">
        <v>655286.6</v>
      </c>
    </row>
    <row r="940" spans="1:7" x14ac:dyDescent="0.25">
      <c r="A940" t="s">
        <v>438</v>
      </c>
      <c r="B940" t="s">
        <v>14</v>
      </c>
      <c r="C940" t="s">
        <v>15</v>
      </c>
      <c r="D940" t="s">
        <v>16</v>
      </c>
      <c r="E940" t="s">
        <v>17</v>
      </c>
      <c r="F940">
        <v>2054</v>
      </c>
      <c r="G940">
        <v>669503.30000000005</v>
      </c>
    </row>
    <row r="941" spans="1:7" x14ac:dyDescent="0.25">
      <c r="A941" t="s">
        <v>438</v>
      </c>
      <c r="B941" t="s">
        <v>14</v>
      </c>
      <c r="C941" t="s">
        <v>15</v>
      </c>
      <c r="D941" t="s">
        <v>16</v>
      </c>
      <c r="E941" t="s">
        <v>17</v>
      </c>
      <c r="F941">
        <v>2055</v>
      </c>
      <c r="G941">
        <v>684001.3</v>
      </c>
    </row>
    <row r="942" spans="1:7" x14ac:dyDescent="0.25">
      <c r="A942" t="s">
        <v>438</v>
      </c>
      <c r="B942" t="s">
        <v>14</v>
      </c>
      <c r="C942" t="s">
        <v>15</v>
      </c>
      <c r="D942" t="s">
        <v>16</v>
      </c>
      <c r="E942" t="s">
        <v>17</v>
      </c>
      <c r="F942">
        <v>2056</v>
      </c>
      <c r="G942">
        <v>698799.6</v>
      </c>
    </row>
    <row r="943" spans="1:7" x14ac:dyDescent="0.25">
      <c r="A943" t="s">
        <v>438</v>
      </c>
      <c r="B943" t="s">
        <v>14</v>
      </c>
      <c r="C943" t="s">
        <v>15</v>
      </c>
      <c r="D943" t="s">
        <v>16</v>
      </c>
      <c r="E943" t="s">
        <v>17</v>
      </c>
      <c r="F943">
        <v>2057</v>
      </c>
      <c r="G943">
        <v>713925.6</v>
      </c>
    </row>
    <row r="944" spans="1:7" x14ac:dyDescent="0.25">
      <c r="A944" t="s">
        <v>438</v>
      </c>
      <c r="B944" t="s">
        <v>14</v>
      </c>
      <c r="C944" t="s">
        <v>15</v>
      </c>
      <c r="D944" t="s">
        <v>16</v>
      </c>
      <c r="E944" t="s">
        <v>17</v>
      </c>
      <c r="F944">
        <v>2058</v>
      </c>
      <c r="G944">
        <v>729407.6</v>
      </c>
    </row>
    <row r="945" spans="1:7" x14ac:dyDescent="0.25">
      <c r="A945" t="s">
        <v>438</v>
      </c>
      <c r="B945" t="s">
        <v>14</v>
      </c>
      <c r="C945" t="s">
        <v>15</v>
      </c>
      <c r="D945" t="s">
        <v>16</v>
      </c>
      <c r="E945" t="s">
        <v>17</v>
      </c>
      <c r="F945">
        <v>2059</v>
      </c>
      <c r="G945">
        <v>745270.8</v>
      </c>
    </row>
    <row r="946" spans="1:7" x14ac:dyDescent="0.25">
      <c r="A946" t="s">
        <v>438</v>
      </c>
      <c r="B946" t="s">
        <v>14</v>
      </c>
      <c r="C946" t="s">
        <v>15</v>
      </c>
      <c r="D946" t="s">
        <v>16</v>
      </c>
      <c r="E946" t="s">
        <v>17</v>
      </c>
      <c r="F946">
        <v>2060</v>
      </c>
      <c r="G946">
        <v>761539.3</v>
      </c>
    </row>
    <row r="947" spans="1:7" x14ac:dyDescent="0.25">
      <c r="A947" t="s">
        <v>464</v>
      </c>
      <c r="B947" t="s">
        <v>14</v>
      </c>
      <c r="C947" t="s">
        <v>15</v>
      </c>
      <c r="D947" t="s">
        <v>16</v>
      </c>
      <c r="E947" t="s">
        <v>17</v>
      </c>
      <c r="F947">
        <v>2016</v>
      </c>
      <c r="G947">
        <v>957601.34056882805</v>
      </c>
    </row>
    <row r="948" spans="1:7" x14ac:dyDescent="0.25">
      <c r="A948" t="s">
        <v>464</v>
      </c>
      <c r="B948" t="s">
        <v>14</v>
      </c>
      <c r="C948" t="s">
        <v>15</v>
      </c>
      <c r="D948" t="s">
        <v>16</v>
      </c>
      <c r="E948" t="s">
        <v>17</v>
      </c>
      <c r="F948">
        <v>2017</v>
      </c>
      <c r="G948">
        <v>1002125.430718</v>
      </c>
    </row>
    <row r="949" spans="1:7" x14ac:dyDescent="0.25">
      <c r="A949" t="s">
        <v>464</v>
      </c>
      <c r="B949" t="s">
        <v>14</v>
      </c>
      <c r="C949" t="s">
        <v>15</v>
      </c>
      <c r="D949" t="s">
        <v>16</v>
      </c>
      <c r="E949" t="s">
        <v>17</v>
      </c>
      <c r="F949">
        <v>2018</v>
      </c>
      <c r="G949">
        <v>1048300.59251764</v>
      </c>
    </row>
    <row r="950" spans="1:7" x14ac:dyDescent="0.25">
      <c r="A950" t="s">
        <v>464</v>
      </c>
      <c r="B950" t="s">
        <v>14</v>
      </c>
      <c r="C950" t="s">
        <v>15</v>
      </c>
      <c r="D950" t="s">
        <v>16</v>
      </c>
      <c r="E950" t="s">
        <v>17</v>
      </c>
      <c r="F950">
        <v>2019</v>
      </c>
      <c r="G950">
        <v>1087835.3797744999</v>
      </c>
    </row>
    <row r="951" spans="1:7" x14ac:dyDescent="0.25">
      <c r="A951" t="s">
        <v>464</v>
      </c>
      <c r="B951" t="s">
        <v>14</v>
      </c>
      <c r="C951" t="s">
        <v>15</v>
      </c>
      <c r="D951" t="s">
        <v>16</v>
      </c>
      <c r="E951" t="s">
        <v>17</v>
      </c>
      <c r="F951">
        <v>2020</v>
      </c>
      <c r="G951">
        <v>1113723</v>
      </c>
    </row>
    <row r="952" spans="1:7" x14ac:dyDescent="0.25">
      <c r="A952" t="s">
        <v>464</v>
      </c>
      <c r="B952" t="s">
        <v>14</v>
      </c>
      <c r="C952" t="s">
        <v>15</v>
      </c>
      <c r="D952" t="s">
        <v>16</v>
      </c>
      <c r="E952" t="s">
        <v>17</v>
      </c>
      <c r="F952">
        <v>2021</v>
      </c>
      <c r="G952">
        <v>1137303</v>
      </c>
    </row>
    <row r="953" spans="1:7" x14ac:dyDescent="0.25">
      <c r="A953" t="s">
        <v>464</v>
      </c>
      <c r="B953" t="s">
        <v>14</v>
      </c>
      <c r="C953" t="s">
        <v>15</v>
      </c>
      <c r="D953" t="s">
        <v>16</v>
      </c>
      <c r="E953" t="s">
        <v>17</v>
      </c>
      <c r="F953">
        <v>2022</v>
      </c>
      <c r="G953">
        <v>1161005</v>
      </c>
    </row>
    <row r="954" spans="1:7" x14ac:dyDescent="0.25">
      <c r="A954" t="s">
        <v>464</v>
      </c>
      <c r="B954" t="s">
        <v>14</v>
      </c>
      <c r="C954" t="s">
        <v>15</v>
      </c>
      <c r="D954" t="s">
        <v>16</v>
      </c>
      <c r="E954" t="s">
        <v>17</v>
      </c>
      <c r="F954">
        <v>2023</v>
      </c>
      <c r="G954">
        <v>1185100</v>
      </c>
    </row>
    <row r="955" spans="1:7" x14ac:dyDescent="0.25">
      <c r="A955" t="s">
        <v>464</v>
      </c>
      <c r="B955" t="s">
        <v>14</v>
      </c>
      <c r="C955" t="s">
        <v>15</v>
      </c>
      <c r="D955" t="s">
        <v>16</v>
      </c>
      <c r="E955" t="s">
        <v>17</v>
      </c>
      <c r="F955">
        <v>2024</v>
      </c>
      <c r="G955">
        <v>1209565</v>
      </c>
    </row>
    <row r="956" spans="1:7" x14ac:dyDescent="0.25">
      <c r="A956" t="s">
        <v>464</v>
      </c>
      <c r="B956" t="s">
        <v>14</v>
      </c>
      <c r="C956" t="s">
        <v>15</v>
      </c>
      <c r="D956" t="s">
        <v>16</v>
      </c>
      <c r="E956" t="s">
        <v>17</v>
      </c>
      <c r="F956">
        <v>2025</v>
      </c>
      <c r="G956">
        <v>1234318</v>
      </c>
    </row>
    <row r="957" spans="1:7" x14ac:dyDescent="0.25">
      <c r="A957" t="s">
        <v>464</v>
      </c>
      <c r="B957" t="s">
        <v>14</v>
      </c>
      <c r="C957" t="s">
        <v>15</v>
      </c>
      <c r="D957" t="s">
        <v>16</v>
      </c>
      <c r="E957" t="s">
        <v>17</v>
      </c>
      <c r="F957">
        <v>2026</v>
      </c>
      <c r="G957">
        <v>1259101</v>
      </c>
    </row>
    <row r="958" spans="1:7" x14ac:dyDescent="0.25">
      <c r="A958" t="s">
        <v>464</v>
      </c>
      <c r="B958" t="s">
        <v>14</v>
      </c>
      <c r="C958" t="s">
        <v>15</v>
      </c>
      <c r="D958" t="s">
        <v>16</v>
      </c>
      <c r="E958" t="s">
        <v>17</v>
      </c>
      <c r="F958">
        <v>2027</v>
      </c>
      <c r="G958">
        <v>1283637</v>
      </c>
    </row>
    <row r="959" spans="1:7" x14ac:dyDescent="0.25">
      <c r="A959" t="s">
        <v>464</v>
      </c>
      <c r="B959" t="s">
        <v>14</v>
      </c>
      <c r="C959" t="s">
        <v>15</v>
      </c>
      <c r="D959" t="s">
        <v>16</v>
      </c>
      <c r="E959" t="s">
        <v>17</v>
      </c>
      <c r="F959">
        <v>2028</v>
      </c>
      <c r="G959">
        <v>1307807</v>
      </c>
    </row>
    <row r="960" spans="1:7" x14ac:dyDescent="0.25">
      <c r="A960" t="s">
        <v>464</v>
      </c>
      <c r="B960" t="s">
        <v>14</v>
      </c>
      <c r="C960" t="s">
        <v>15</v>
      </c>
      <c r="D960" t="s">
        <v>16</v>
      </c>
      <c r="E960" t="s">
        <v>17</v>
      </c>
      <c r="F960">
        <v>2029</v>
      </c>
      <c r="G960">
        <v>1331521</v>
      </c>
    </row>
    <row r="961" spans="1:7" x14ac:dyDescent="0.25">
      <c r="A961" t="s">
        <v>464</v>
      </c>
      <c r="B961" t="s">
        <v>14</v>
      </c>
      <c r="C961" t="s">
        <v>15</v>
      </c>
      <c r="D961" t="s">
        <v>16</v>
      </c>
      <c r="E961" t="s">
        <v>17</v>
      </c>
      <c r="F961">
        <v>2030</v>
      </c>
      <c r="G961">
        <v>1354704</v>
      </c>
    </row>
    <row r="962" spans="1:7" x14ac:dyDescent="0.25">
      <c r="A962" t="s">
        <v>464</v>
      </c>
      <c r="B962" t="s">
        <v>14</v>
      </c>
      <c r="C962" t="s">
        <v>15</v>
      </c>
      <c r="D962" t="s">
        <v>16</v>
      </c>
      <c r="E962" t="s">
        <v>17</v>
      </c>
      <c r="F962">
        <v>2031</v>
      </c>
      <c r="G962">
        <v>1377274</v>
      </c>
    </row>
    <row r="963" spans="1:7" x14ac:dyDescent="0.25">
      <c r="A963" t="s">
        <v>464</v>
      </c>
      <c r="B963" t="s">
        <v>14</v>
      </c>
      <c r="C963" t="s">
        <v>15</v>
      </c>
      <c r="D963" t="s">
        <v>16</v>
      </c>
      <c r="E963" t="s">
        <v>17</v>
      </c>
      <c r="F963">
        <v>2032</v>
      </c>
      <c r="G963">
        <v>1399146</v>
      </c>
    </row>
    <row r="964" spans="1:7" x14ac:dyDescent="0.25">
      <c r="A964" t="s">
        <v>464</v>
      </c>
      <c r="B964" t="s">
        <v>14</v>
      </c>
      <c r="C964" t="s">
        <v>15</v>
      </c>
      <c r="D964" t="s">
        <v>16</v>
      </c>
      <c r="E964" t="s">
        <v>17</v>
      </c>
      <c r="F964">
        <v>2033</v>
      </c>
      <c r="G964">
        <v>1420225</v>
      </c>
    </row>
    <row r="965" spans="1:7" x14ac:dyDescent="0.25">
      <c r="A965" t="s">
        <v>464</v>
      </c>
      <c r="B965" t="s">
        <v>14</v>
      </c>
      <c r="C965" t="s">
        <v>15</v>
      </c>
      <c r="D965" t="s">
        <v>16</v>
      </c>
      <c r="E965" t="s">
        <v>17</v>
      </c>
      <c r="F965">
        <v>2034</v>
      </c>
      <c r="G965">
        <v>1440414</v>
      </c>
    </row>
    <row r="966" spans="1:7" x14ac:dyDescent="0.25">
      <c r="A966" t="s">
        <v>464</v>
      </c>
      <c r="B966" t="s">
        <v>14</v>
      </c>
      <c r="C966" t="s">
        <v>15</v>
      </c>
      <c r="D966" t="s">
        <v>16</v>
      </c>
      <c r="E966" t="s">
        <v>17</v>
      </c>
      <c r="F966">
        <v>2035</v>
      </c>
      <c r="G966">
        <v>1459621</v>
      </c>
    </row>
    <row r="967" spans="1:7" x14ac:dyDescent="0.25">
      <c r="A967" t="s">
        <v>464</v>
      </c>
      <c r="B967" t="s">
        <v>14</v>
      </c>
      <c r="C967" t="s">
        <v>15</v>
      </c>
      <c r="D967" t="s">
        <v>16</v>
      </c>
      <c r="E967" t="s">
        <v>17</v>
      </c>
      <c r="F967">
        <v>2036</v>
      </c>
      <c r="G967">
        <v>1477773</v>
      </c>
    </row>
    <row r="968" spans="1:7" x14ac:dyDescent="0.25">
      <c r="A968" t="s">
        <v>464</v>
      </c>
      <c r="B968" t="s">
        <v>14</v>
      </c>
      <c r="C968" t="s">
        <v>15</v>
      </c>
      <c r="D968" t="s">
        <v>16</v>
      </c>
      <c r="E968" t="s">
        <v>17</v>
      </c>
      <c r="F968">
        <v>2037</v>
      </c>
      <c r="G968">
        <v>1494942</v>
      </c>
    </row>
    <row r="969" spans="1:7" x14ac:dyDescent="0.25">
      <c r="A969" t="s">
        <v>464</v>
      </c>
      <c r="B969" t="s">
        <v>14</v>
      </c>
      <c r="C969" t="s">
        <v>15</v>
      </c>
      <c r="D969" t="s">
        <v>16</v>
      </c>
      <c r="E969" t="s">
        <v>17</v>
      </c>
      <c r="F969">
        <v>2038</v>
      </c>
      <c r="G969">
        <v>1511103</v>
      </c>
    </row>
    <row r="970" spans="1:7" x14ac:dyDescent="0.25">
      <c r="A970" t="s">
        <v>464</v>
      </c>
      <c r="B970" t="s">
        <v>14</v>
      </c>
      <c r="C970" t="s">
        <v>15</v>
      </c>
      <c r="D970" t="s">
        <v>16</v>
      </c>
      <c r="E970" t="s">
        <v>17</v>
      </c>
      <c r="F970">
        <v>2039</v>
      </c>
      <c r="G970">
        <v>1526260</v>
      </c>
    </row>
    <row r="971" spans="1:7" x14ac:dyDescent="0.25">
      <c r="A971" t="s">
        <v>464</v>
      </c>
      <c r="B971" t="s">
        <v>14</v>
      </c>
      <c r="C971" t="s">
        <v>15</v>
      </c>
      <c r="D971" t="s">
        <v>16</v>
      </c>
      <c r="E971" t="s">
        <v>17</v>
      </c>
      <c r="F971">
        <v>2040</v>
      </c>
      <c r="G971">
        <v>1540444</v>
      </c>
    </row>
    <row r="972" spans="1:7" x14ac:dyDescent="0.25">
      <c r="A972" t="s">
        <v>464</v>
      </c>
      <c r="B972" t="s">
        <v>14</v>
      </c>
      <c r="C972" t="s">
        <v>15</v>
      </c>
      <c r="D972" t="s">
        <v>16</v>
      </c>
      <c r="E972" t="s">
        <v>17</v>
      </c>
      <c r="F972">
        <v>2041</v>
      </c>
      <c r="G972">
        <v>1553712</v>
      </c>
    </row>
    <row r="973" spans="1:7" x14ac:dyDescent="0.25">
      <c r="A973" t="s">
        <v>464</v>
      </c>
      <c r="B973" t="s">
        <v>14</v>
      </c>
      <c r="C973" t="s">
        <v>15</v>
      </c>
      <c r="D973" t="s">
        <v>16</v>
      </c>
      <c r="E973" t="s">
        <v>17</v>
      </c>
      <c r="F973">
        <v>2042</v>
      </c>
      <c r="G973">
        <v>1566013</v>
      </c>
    </row>
    <row r="974" spans="1:7" x14ac:dyDescent="0.25">
      <c r="A974" t="s">
        <v>464</v>
      </c>
      <c r="B974" t="s">
        <v>14</v>
      </c>
      <c r="C974" t="s">
        <v>15</v>
      </c>
      <c r="D974" t="s">
        <v>16</v>
      </c>
      <c r="E974" t="s">
        <v>17</v>
      </c>
      <c r="F974">
        <v>2043</v>
      </c>
      <c r="G974">
        <v>1577448</v>
      </c>
    </row>
    <row r="975" spans="1:7" x14ac:dyDescent="0.25">
      <c r="A975" t="s">
        <v>464</v>
      </c>
      <c r="B975" t="s">
        <v>14</v>
      </c>
      <c r="C975" t="s">
        <v>15</v>
      </c>
      <c r="D975" t="s">
        <v>16</v>
      </c>
      <c r="E975" t="s">
        <v>17</v>
      </c>
      <c r="F975">
        <v>2044</v>
      </c>
      <c r="G975">
        <v>1588123</v>
      </c>
    </row>
    <row r="976" spans="1:7" x14ac:dyDescent="0.25">
      <c r="A976" t="s">
        <v>464</v>
      </c>
      <c r="B976" t="s">
        <v>14</v>
      </c>
      <c r="C976" t="s">
        <v>15</v>
      </c>
      <c r="D976" t="s">
        <v>16</v>
      </c>
      <c r="E976" t="s">
        <v>17</v>
      </c>
      <c r="F976">
        <v>2045</v>
      </c>
      <c r="G976">
        <v>1598151</v>
      </c>
    </row>
    <row r="977" spans="1:7" x14ac:dyDescent="0.25">
      <c r="A977" t="s">
        <v>464</v>
      </c>
      <c r="B977" t="s">
        <v>14</v>
      </c>
      <c r="C977" t="s">
        <v>15</v>
      </c>
      <c r="D977" t="s">
        <v>16</v>
      </c>
      <c r="E977" t="s">
        <v>17</v>
      </c>
      <c r="F977">
        <v>2046</v>
      </c>
      <c r="G977">
        <v>1607655</v>
      </c>
    </row>
    <row r="978" spans="1:7" x14ac:dyDescent="0.25">
      <c r="A978" t="s">
        <v>464</v>
      </c>
      <c r="B978" t="s">
        <v>14</v>
      </c>
      <c r="C978" t="s">
        <v>15</v>
      </c>
      <c r="D978" t="s">
        <v>16</v>
      </c>
      <c r="E978" t="s">
        <v>17</v>
      </c>
      <c r="F978">
        <v>2047</v>
      </c>
      <c r="G978">
        <v>1616769</v>
      </c>
    </row>
    <row r="979" spans="1:7" x14ac:dyDescent="0.25">
      <c r="A979" t="s">
        <v>464</v>
      </c>
      <c r="B979" t="s">
        <v>14</v>
      </c>
      <c r="C979" t="s">
        <v>15</v>
      </c>
      <c r="D979" t="s">
        <v>16</v>
      </c>
      <c r="E979" t="s">
        <v>17</v>
      </c>
      <c r="F979">
        <v>2048</v>
      </c>
      <c r="G979">
        <v>1625620</v>
      </c>
    </row>
    <row r="980" spans="1:7" x14ac:dyDescent="0.25">
      <c r="A980" t="s">
        <v>464</v>
      </c>
      <c r="B980" t="s">
        <v>14</v>
      </c>
      <c r="C980" t="s">
        <v>15</v>
      </c>
      <c r="D980" t="s">
        <v>16</v>
      </c>
      <c r="E980" t="s">
        <v>17</v>
      </c>
      <c r="F980">
        <v>2049</v>
      </c>
      <c r="G980">
        <v>1634321</v>
      </c>
    </row>
    <row r="981" spans="1:7" x14ac:dyDescent="0.25">
      <c r="A981" t="s">
        <v>464</v>
      </c>
      <c r="B981" t="s">
        <v>14</v>
      </c>
      <c r="C981" t="s">
        <v>15</v>
      </c>
      <c r="D981" t="s">
        <v>16</v>
      </c>
      <c r="E981" t="s">
        <v>17</v>
      </c>
      <c r="F981">
        <v>2050</v>
      </c>
      <c r="G981">
        <v>1642975</v>
      </c>
    </row>
    <row r="982" spans="1:7" x14ac:dyDescent="0.25">
      <c r="A982" t="s">
        <v>464</v>
      </c>
      <c r="B982" t="s">
        <v>14</v>
      </c>
      <c r="C982" t="s">
        <v>15</v>
      </c>
      <c r="D982" t="s">
        <v>16</v>
      </c>
      <c r="E982" t="s">
        <v>17</v>
      </c>
      <c r="F982">
        <v>2051</v>
      </c>
      <c r="G982">
        <v>1651694</v>
      </c>
    </row>
    <row r="983" spans="1:7" x14ac:dyDescent="0.25">
      <c r="A983" t="s">
        <v>464</v>
      </c>
      <c r="B983" t="s">
        <v>14</v>
      </c>
      <c r="C983" t="s">
        <v>15</v>
      </c>
      <c r="D983" t="s">
        <v>16</v>
      </c>
      <c r="E983" t="s">
        <v>17</v>
      </c>
      <c r="F983">
        <v>2052</v>
      </c>
      <c r="G983">
        <v>1660585</v>
      </c>
    </row>
    <row r="984" spans="1:7" x14ac:dyDescent="0.25">
      <c r="A984" t="s">
        <v>464</v>
      </c>
      <c r="B984" t="s">
        <v>14</v>
      </c>
      <c r="C984" t="s">
        <v>15</v>
      </c>
      <c r="D984" t="s">
        <v>16</v>
      </c>
      <c r="E984" t="s">
        <v>17</v>
      </c>
      <c r="F984">
        <v>2053</v>
      </c>
      <c r="G984">
        <v>1669751</v>
      </c>
    </row>
    <row r="985" spans="1:7" x14ac:dyDescent="0.25">
      <c r="A985" t="s">
        <v>464</v>
      </c>
      <c r="B985" t="s">
        <v>14</v>
      </c>
      <c r="C985" t="s">
        <v>15</v>
      </c>
      <c r="D985" t="s">
        <v>16</v>
      </c>
      <c r="E985" t="s">
        <v>17</v>
      </c>
      <c r="F985">
        <v>2054</v>
      </c>
      <c r="G985">
        <v>1679281</v>
      </c>
    </row>
    <row r="986" spans="1:7" x14ac:dyDescent="0.25">
      <c r="A986" t="s">
        <v>464</v>
      </c>
      <c r="B986" t="s">
        <v>14</v>
      </c>
      <c r="C986" t="s">
        <v>15</v>
      </c>
      <c r="D986" t="s">
        <v>16</v>
      </c>
      <c r="E986" t="s">
        <v>17</v>
      </c>
      <c r="F986">
        <v>2055</v>
      </c>
      <c r="G986">
        <v>1689240</v>
      </c>
    </row>
    <row r="987" spans="1:7" x14ac:dyDescent="0.25">
      <c r="A987" t="s">
        <v>464</v>
      </c>
      <c r="B987" t="s">
        <v>14</v>
      </c>
      <c r="C987" t="s">
        <v>15</v>
      </c>
      <c r="D987" t="s">
        <v>16</v>
      </c>
      <c r="E987" t="s">
        <v>17</v>
      </c>
      <c r="F987">
        <v>2056</v>
      </c>
      <c r="G987">
        <v>1699652</v>
      </c>
    </row>
    <row r="988" spans="1:7" x14ac:dyDescent="0.25">
      <c r="A988" t="s">
        <v>464</v>
      </c>
      <c r="B988" t="s">
        <v>14</v>
      </c>
      <c r="C988" t="s">
        <v>15</v>
      </c>
      <c r="D988" t="s">
        <v>16</v>
      </c>
      <c r="E988" t="s">
        <v>17</v>
      </c>
      <c r="F988">
        <v>2057</v>
      </c>
      <c r="G988">
        <v>1710445</v>
      </c>
    </row>
    <row r="989" spans="1:7" x14ac:dyDescent="0.25">
      <c r="A989" t="s">
        <v>464</v>
      </c>
      <c r="B989" t="s">
        <v>14</v>
      </c>
      <c r="C989" t="s">
        <v>15</v>
      </c>
      <c r="D989" t="s">
        <v>16</v>
      </c>
      <c r="E989" t="s">
        <v>17</v>
      </c>
      <c r="F989">
        <v>2058</v>
      </c>
      <c r="G989">
        <v>1721466</v>
      </c>
    </row>
    <row r="990" spans="1:7" x14ac:dyDescent="0.25">
      <c r="A990" t="s">
        <v>464</v>
      </c>
      <c r="B990" t="s">
        <v>14</v>
      </c>
      <c r="C990" t="s">
        <v>15</v>
      </c>
      <c r="D990" t="s">
        <v>16</v>
      </c>
      <c r="E990" t="s">
        <v>17</v>
      </c>
      <c r="F990">
        <v>2059</v>
      </c>
      <c r="G990">
        <v>1732501</v>
      </c>
    </row>
    <row r="991" spans="1:7" x14ac:dyDescent="0.25">
      <c r="A991" t="s">
        <v>464</v>
      </c>
      <c r="B991" t="s">
        <v>14</v>
      </c>
      <c r="C991" t="s">
        <v>15</v>
      </c>
      <c r="D991" t="s">
        <v>16</v>
      </c>
      <c r="E991" t="s">
        <v>17</v>
      </c>
      <c r="F991">
        <v>2060</v>
      </c>
      <c r="G991">
        <v>1743319</v>
      </c>
    </row>
    <row r="992" spans="1:7" x14ac:dyDescent="0.25">
      <c r="A992" t="s">
        <v>472</v>
      </c>
      <c r="B992" t="s">
        <v>14</v>
      </c>
      <c r="C992" t="s">
        <v>15</v>
      </c>
      <c r="D992" t="s">
        <v>16</v>
      </c>
      <c r="E992" t="s">
        <v>17</v>
      </c>
      <c r="F992">
        <v>2016</v>
      </c>
      <c r="G992">
        <v>281059.63079114503</v>
      </c>
    </row>
    <row r="993" spans="1:7" x14ac:dyDescent="0.25">
      <c r="A993" t="s">
        <v>472</v>
      </c>
      <c r="B993" t="s">
        <v>14</v>
      </c>
      <c r="C993" t="s">
        <v>15</v>
      </c>
      <c r="D993" t="s">
        <v>16</v>
      </c>
      <c r="E993" t="s">
        <v>17</v>
      </c>
      <c r="F993">
        <v>2017</v>
      </c>
      <c r="G993">
        <v>288566.763925242</v>
      </c>
    </row>
    <row r="994" spans="1:7" x14ac:dyDescent="0.25">
      <c r="A994" t="s">
        <v>472</v>
      </c>
      <c r="B994" t="s">
        <v>14</v>
      </c>
      <c r="C994" t="s">
        <v>15</v>
      </c>
      <c r="D994" t="s">
        <v>16</v>
      </c>
      <c r="E994" t="s">
        <v>17</v>
      </c>
      <c r="F994">
        <v>2018</v>
      </c>
      <c r="G994">
        <v>294778.43704499898</v>
      </c>
    </row>
    <row r="995" spans="1:7" x14ac:dyDescent="0.25">
      <c r="A995" t="s">
        <v>472</v>
      </c>
      <c r="B995" t="s">
        <v>14</v>
      </c>
      <c r="C995" t="s">
        <v>15</v>
      </c>
      <c r="D995" t="s">
        <v>16</v>
      </c>
      <c r="E995" t="s">
        <v>17</v>
      </c>
      <c r="F995">
        <v>2019</v>
      </c>
      <c r="G995">
        <v>301275.07854746998</v>
      </c>
    </row>
    <row r="996" spans="1:7" x14ac:dyDescent="0.25">
      <c r="A996" t="s">
        <v>472</v>
      </c>
      <c r="B996" t="s">
        <v>14</v>
      </c>
      <c r="C996" t="s">
        <v>15</v>
      </c>
      <c r="D996" t="s">
        <v>16</v>
      </c>
      <c r="E996" t="s">
        <v>17</v>
      </c>
      <c r="F996">
        <v>2020</v>
      </c>
      <c r="G996">
        <v>307469</v>
      </c>
    </row>
    <row r="997" spans="1:7" x14ac:dyDescent="0.25">
      <c r="A997" t="s">
        <v>472</v>
      </c>
      <c r="B997" t="s">
        <v>14</v>
      </c>
      <c r="C997" t="s">
        <v>15</v>
      </c>
      <c r="D997" t="s">
        <v>16</v>
      </c>
      <c r="E997" t="s">
        <v>17</v>
      </c>
      <c r="F997">
        <v>2021</v>
      </c>
      <c r="G997">
        <v>313015</v>
      </c>
    </row>
    <row r="998" spans="1:7" x14ac:dyDescent="0.25">
      <c r="A998" t="s">
        <v>472</v>
      </c>
      <c r="B998" t="s">
        <v>14</v>
      </c>
      <c r="C998" t="s">
        <v>15</v>
      </c>
      <c r="D998" t="s">
        <v>16</v>
      </c>
      <c r="E998" t="s">
        <v>17</v>
      </c>
      <c r="F998">
        <v>2022</v>
      </c>
      <c r="G998">
        <v>317958.8</v>
      </c>
    </row>
    <row r="999" spans="1:7" x14ac:dyDescent="0.25">
      <c r="A999" t="s">
        <v>472</v>
      </c>
      <c r="B999" t="s">
        <v>14</v>
      </c>
      <c r="C999" t="s">
        <v>15</v>
      </c>
      <c r="D999" t="s">
        <v>16</v>
      </c>
      <c r="E999" t="s">
        <v>17</v>
      </c>
      <c r="F999">
        <v>2023</v>
      </c>
      <c r="G999">
        <v>322590.2</v>
      </c>
    </row>
    <row r="1000" spans="1:7" x14ac:dyDescent="0.25">
      <c r="A1000" t="s">
        <v>472</v>
      </c>
      <c r="B1000" t="s">
        <v>14</v>
      </c>
      <c r="C1000" t="s">
        <v>15</v>
      </c>
      <c r="D1000" t="s">
        <v>16</v>
      </c>
      <c r="E1000" t="s">
        <v>17</v>
      </c>
      <c r="F1000">
        <v>2024</v>
      </c>
      <c r="G1000">
        <v>327167</v>
      </c>
    </row>
    <row r="1001" spans="1:7" x14ac:dyDescent="0.25">
      <c r="A1001" t="s">
        <v>472</v>
      </c>
      <c r="B1001" t="s">
        <v>14</v>
      </c>
      <c r="C1001" t="s">
        <v>15</v>
      </c>
      <c r="D1001" t="s">
        <v>16</v>
      </c>
      <c r="E1001" t="s">
        <v>17</v>
      </c>
      <c r="F1001">
        <v>2025</v>
      </c>
      <c r="G1001">
        <v>331797.90000000002</v>
      </c>
    </row>
    <row r="1002" spans="1:7" x14ac:dyDescent="0.25">
      <c r="A1002" t="s">
        <v>472</v>
      </c>
      <c r="B1002" t="s">
        <v>14</v>
      </c>
      <c r="C1002" t="s">
        <v>15</v>
      </c>
      <c r="D1002" t="s">
        <v>16</v>
      </c>
      <c r="E1002" t="s">
        <v>17</v>
      </c>
      <c r="F1002">
        <v>2026</v>
      </c>
      <c r="G1002">
        <v>336490.7</v>
      </c>
    </row>
    <row r="1003" spans="1:7" x14ac:dyDescent="0.25">
      <c r="A1003" t="s">
        <v>472</v>
      </c>
      <c r="B1003" t="s">
        <v>14</v>
      </c>
      <c r="C1003" t="s">
        <v>15</v>
      </c>
      <c r="D1003" t="s">
        <v>16</v>
      </c>
      <c r="E1003" t="s">
        <v>17</v>
      </c>
      <c r="F1003">
        <v>2027</v>
      </c>
      <c r="G1003">
        <v>341242.1</v>
      </c>
    </row>
    <row r="1004" spans="1:7" x14ac:dyDescent="0.25">
      <c r="A1004" t="s">
        <v>472</v>
      </c>
      <c r="B1004" t="s">
        <v>14</v>
      </c>
      <c r="C1004" t="s">
        <v>15</v>
      </c>
      <c r="D1004" t="s">
        <v>16</v>
      </c>
      <c r="E1004" t="s">
        <v>17</v>
      </c>
      <c r="F1004">
        <v>2028</v>
      </c>
      <c r="G1004">
        <v>346052</v>
      </c>
    </row>
    <row r="1005" spans="1:7" x14ac:dyDescent="0.25">
      <c r="A1005" t="s">
        <v>472</v>
      </c>
      <c r="B1005" t="s">
        <v>14</v>
      </c>
      <c r="C1005" t="s">
        <v>15</v>
      </c>
      <c r="D1005" t="s">
        <v>16</v>
      </c>
      <c r="E1005" t="s">
        <v>17</v>
      </c>
      <c r="F1005">
        <v>2029</v>
      </c>
      <c r="G1005">
        <v>350916.6</v>
      </c>
    </row>
    <row r="1006" spans="1:7" x14ac:dyDescent="0.25">
      <c r="A1006" t="s">
        <v>472</v>
      </c>
      <c r="B1006" t="s">
        <v>14</v>
      </c>
      <c r="C1006" t="s">
        <v>15</v>
      </c>
      <c r="D1006" t="s">
        <v>16</v>
      </c>
      <c r="E1006" t="s">
        <v>17</v>
      </c>
      <c r="F1006">
        <v>2030</v>
      </c>
      <c r="G1006">
        <v>355822.8</v>
      </c>
    </row>
    <row r="1007" spans="1:7" x14ac:dyDescent="0.25">
      <c r="A1007" t="s">
        <v>472</v>
      </c>
      <c r="B1007" t="s">
        <v>14</v>
      </c>
      <c r="C1007" t="s">
        <v>15</v>
      </c>
      <c r="D1007" t="s">
        <v>16</v>
      </c>
      <c r="E1007" t="s">
        <v>17</v>
      </c>
      <c r="F1007">
        <v>2031</v>
      </c>
      <c r="G1007">
        <v>360757.1</v>
      </c>
    </row>
    <row r="1008" spans="1:7" x14ac:dyDescent="0.25">
      <c r="A1008" t="s">
        <v>472</v>
      </c>
      <c r="B1008" t="s">
        <v>14</v>
      </c>
      <c r="C1008" t="s">
        <v>15</v>
      </c>
      <c r="D1008" t="s">
        <v>16</v>
      </c>
      <c r="E1008" t="s">
        <v>17</v>
      </c>
      <c r="F1008">
        <v>2032</v>
      </c>
      <c r="G1008">
        <v>365674.3</v>
      </c>
    </row>
    <row r="1009" spans="1:7" x14ac:dyDescent="0.25">
      <c r="A1009" t="s">
        <v>472</v>
      </c>
      <c r="B1009" t="s">
        <v>14</v>
      </c>
      <c r="C1009" t="s">
        <v>15</v>
      </c>
      <c r="D1009" t="s">
        <v>16</v>
      </c>
      <c r="E1009" t="s">
        <v>17</v>
      </c>
      <c r="F1009">
        <v>2033</v>
      </c>
      <c r="G1009">
        <v>370569.6</v>
      </c>
    </row>
    <row r="1010" spans="1:7" x14ac:dyDescent="0.25">
      <c r="A1010" t="s">
        <v>472</v>
      </c>
      <c r="B1010" t="s">
        <v>14</v>
      </c>
      <c r="C1010" t="s">
        <v>15</v>
      </c>
      <c r="D1010" t="s">
        <v>16</v>
      </c>
      <c r="E1010" t="s">
        <v>17</v>
      </c>
      <c r="F1010">
        <v>2034</v>
      </c>
      <c r="G1010">
        <v>375447.1</v>
      </c>
    </row>
    <row r="1011" spans="1:7" x14ac:dyDescent="0.25">
      <c r="A1011" t="s">
        <v>472</v>
      </c>
      <c r="B1011" t="s">
        <v>14</v>
      </c>
      <c r="C1011" t="s">
        <v>15</v>
      </c>
      <c r="D1011" t="s">
        <v>16</v>
      </c>
      <c r="E1011" t="s">
        <v>17</v>
      </c>
      <c r="F1011">
        <v>2035</v>
      </c>
      <c r="G1011">
        <v>380311.2</v>
      </c>
    </row>
    <row r="1012" spans="1:7" x14ac:dyDescent="0.25">
      <c r="A1012" t="s">
        <v>472</v>
      </c>
      <c r="B1012" t="s">
        <v>14</v>
      </c>
      <c r="C1012" t="s">
        <v>15</v>
      </c>
      <c r="D1012" t="s">
        <v>16</v>
      </c>
      <c r="E1012" t="s">
        <v>17</v>
      </c>
      <c r="F1012">
        <v>2036</v>
      </c>
      <c r="G1012">
        <v>385167.8</v>
      </c>
    </row>
    <row r="1013" spans="1:7" x14ac:dyDescent="0.25">
      <c r="A1013" t="s">
        <v>472</v>
      </c>
      <c r="B1013" t="s">
        <v>14</v>
      </c>
      <c r="C1013" t="s">
        <v>15</v>
      </c>
      <c r="D1013" t="s">
        <v>16</v>
      </c>
      <c r="E1013" t="s">
        <v>17</v>
      </c>
      <c r="F1013">
        <v>2037</v>
      </c>
      <c r="G1013">
        <v>390017.5</v>
      </c>
    </row>
    <row r="1014" spans="1:7" x14ac:dyDescent="0.25">
      <c r="A1014" t="s">
        <v>472</v>
      </c>
      <c r="B1014" t="s">
        <v>14</v>
      </c>
      <c r="C1014" t="s">
        <v>15</v>
      </c>
      <c r="D1014" t="s">
        <v>16</v>
      </c>
      <c r="E1014" t="s">
        <v>17</v>
      </c>
      <c r="F1014">
        <v>2038</v>
      </c>
      <c r="G1014">
        <v>394867.4</v>
      </c>
    </row>
    <row r="1015" spans="1:7" x14ac:dyDescent="0.25">
      <c r="A1015" t="s">
        <v>472</v>
      </c>
      <c r="B1015" t="s">
        <v>14</v>
      </c>
      <c r="C1015" t="s">
        <v>15</v>
      </c>
      <c r="D1015" t="s">
        <v>16</v>
      </c>
      <c r="E1015" t="s">
        <v>17</v>
      </c>
      <c r="F1015">
        <v>2039</v>
      </c>
      <c r="G1015">
        <v>399737.7</v>
      </c>
    </row>
    <row r="1016" spans="1:7" x14ac:dyDescent="0.25">
      <c r="A1016" t="s">
        <v>472</v>
      </c>
      <c r="B1016" t="s">
        <v>14</v>
      </c>
      <c r="C1016" t="s">
        <v>15</v>
      </c>
      <c r="D1016" t="s">
        <v>16</v>
      </c>
      <c r="E1016" t="s">
        <v>17</v>
      </c>
      <c r="F1016">
        <v>2040</v>
      </c>
      <c r="G1016">
        <v>404650.6</v>
      </c>
    </row>
    <row r="1017" spans="1:7" x14ac:dyDescent="0.25">
      <c r="A1017" t="s">
        <v>472</v>
      </c>
      <c r="B1017" t="s">
        <v>14</v>
      </c>
      <c r="C1017" t="s">
        <v>15</v>
      </c>
      <c r="D1017" t="s">
        <v>16</v>
      </c>
      <c r="E1017" t="s">
        <v>17</v>
      </c>
      <c r="F1017">
        <v>2041</v>
      </c>
      <c r="G1017">
        <v>409628.9</v>
      </c>
    </row>
    <row r="1018" spans="1:7" x14ac:dyDescent="0.25">
      <c r="A1018" t="s">
        <v>472</v>
      </c>
      <c r="B1018" t="s">
        <v>14</v>
      </c>
      <c r="C1018" t="s">
        <v>15</v>
      </c>
      <c r="D1018" t="s">
        <v>16</v>
      </c>
      <c r="E1018" t="s">
        <v>17</v>
      </c>
      <c r="F1018">
        <v>2042</v>
      </c>
      <c r="G1018">
        <v>414690.4</v>
      </c>
    </row>
    <row r="1019" spans="1:7" x14ac:dyDescent="0.25">
      <c r="A1019" t="s">
        <v>472</v>
      </c>
      <c r="B1019" t="s">
        <v>14</v>
      </c>
      <c r="C1019" t="s">
        <v>15</v>
      </c>
      <c r="D1019" t="s">
        <v>16</v>
      </c>
      <c r="E1019" t="s">
        <v>17</v>
      </c>
      <c r="F1019">
        <v>2043</v>
      </c>
      <c r="G1019">
        <v>419850.7</v>
      </c>
    </row>
    <row r="1020" spans="1:7" x14ac:dyDescent="0.25">
      <c r="A1020" t="s">
        <v>472</v>
      </c>
      <c r="B1020" t="s">
        <v>14</v>
      </c>
      <c r="C1020" t="s">
        <v>15</v>
      </c>
      <c r="D1020" t="s">
        <v>16</v>
      </c>
      <c r="E1020" t="s">
        <v>17</v>
      </c>
      <c r="F1020">
        <v>2044</v>
      </c>
      <c r="G1020">
        <v>425129.4</v>
      </c>
    </row>
    <row r="1021" spans="1:7" x14ac:dyDescent="0.25">
      <c r="A1021" t="s">
        <v>472</v>
      </c>
      <c r="B1021" t="s">
        <v>14</v>
      </c>
      <c r="C1021" t="s">
        <v>15</v>
      </c>
      <c r="D1021" t="s">
        <v>16</v>
      </c>
      <c r="E1021" t="s">
        <v>17</v>
      </c>
      <c r="F1021">
        <v>2045</v>
      </c>
      <c r="G1021">
        <v>430539</v>
      </c>
    </row>
    <row r="1022" spans="1:7" x14ac:dyDescent="0.25">
      <c r="A1022" t="s">
        <v>472</v>
      </c>
      <c r="B1022" t="s">
        <v>14</v>
      </c>
      <c r="C1022" t="s">
        <v>15</v>
      </c>
      <c r="D1022" t="s">
        <v>16</v>
      </c>
      <c r="E1022" t="s">
        <v>17</v>
      </c>
      <c r="F1022">
        <v>2046</v>
      </c>
      <c r="G1022">
        <v>436088</v>
      </c>
    </row>
    <row r="1023" spans="1:7" x14ac:dyDescent="0.25">
      <c r="A1023" t="s">
        <v>472</v>
      </c>
      <c r="B1023" t="s">
        <v>14</v>
      </c>
      <c r="C1023" t="s">
        <v>15</v>
      </c>
      <c r="D1023" t="s">
        <v>16</v>
      </c>
      <c r="E1023" t="s">
        <v>17</v>
      </c>
      <c r="F1023">
        <v>2047</v>
      </c>
      <c r="G1023">
        <v>441783.2</v>
      </c>
    </row>
    <row r="1024" spans="1:7" x14ac:dyDescent="0.25">
      <c r="A1024" t="s">
        <v>472</v>
      </c>
      <c r="B1024" t="s">
        <v>14</v>
      </c>
      <c r="C1024" t="s">
        <v>15</v>
      </c>
      <c r="D1024" t="s">
        <v>16</v>
      </c>
      <c r="E1024" t="s">
        <v>17</v>
      </c>
      <c r="F1024">
        <v>2048</v>
      </c>
      <c r="G1024">
        <v>447634.4</v>
      </c>
    </row>
    <row r="1025" spans="1:7" x14ac:dyDescent="0.25">
      <c r="A1025" t="s">
        <v>472</v>
      </c>
      <c r="B1025" t="s">
        <v>14</v>
      </c>
      <c r="C1025" t="s">
        <v>15</v>
      </c>
      <c r="D1025" t="s">
        <v>16</v>
      </c>
      <c r="E1025" t="s">
        <v>17</v>
      </c>
      <c r="F1025">
        <v>2049</v>
      </c>
      <c r="G1025">
        <v>453657.4</v>
      </c>
    </row>
    <row r="1026" spans="1:7" x14ac:dyDescent="0.25">
      <c r="A1026" t="s">
        <v>472</v>
      </c>
      <c r="B1026" t="s">
        <v>14</v>
      </c>
      <c r="C1026" t="s">
        <v>15</v>
      </c>
      <c r="D1026" t="s">
        <v>16</v>
      </c>
      <c r="E1026" t="s">
        <v>17</v>
      </c>
      <c r="F1026">
        <v>2050</v>
      </c>
      <c r="G1026">
        <v>459868.1</v>
      </c>
    </row>
    <row r="1027" spans="1:7" x14ac:dyDescent="0.25">
      <c r="A1027" t="s">
        <v>472</v>
      </c>
      <c r="B1027" t="s">
        <v>14</v>
      </c>
      <c r="C1027" t="s">
        <v>15</v>
      </c>
      <c r="D1027" t="s">
        <v>16</v>
      </c>
      <c r="E1027" t="s">
        <v>17</v>
      </c>
      <c r="F1027">
        <v>2051</v>
      </c>
      <c r="G1027">
        <v>466287.4</v>
      </c>
    </row>
    <row r="1028" spans="1:7" x14ac:dyDescent="0.25">
      <c r="A1028" t="s">
        <v>472</v>
      </c>
      <c r="B1028" t="s">
        <v>14</v>
      </c>
      <c r="C1028" t="s">
        <v>15</v>
      </c>
      <c r="D1028" t="s">
        <v>16</v>
      </c>
      <c r="E1028" t="s">
        <v>17</v>
      </c>
      <c r="F1028">
        <v>2052</v>
      </c>
      <c r="G1028">
        <v>472899.6</v>
      </c>
    </row>
    <row r="1029" spans="1:7" x14ac:dyDescent="0.25">
      <c r="A1029" t="s">
        <v>472</v>
      </c>
      <c r="B1029" t="s">
        <v>14</v>
      </c>
      <c r="C1029" t="s">
        <v>15</v>
      </c>
      <c r="D1029" t="s">
        <v>16</v>
      </c>
      <c r="E1029" t="s">
        <v>17</v>
      </c>
      <c r="F1029">
        <v>2053</v>
      </c>
      <c r="G1029">
        <v>479731</v>
      </c>
    </row>
    <row r="1030" spans="1:7" x14ac:dyDescent="0.25">
      <c r="A1030" t="s">
        <v>472</v>
      </c>
      <c r="B1030" t="s">
        <v>14</v>
      </c>
      <c r="C1030" t="s">
        <v>15</v>
      </c>
      <c r="D1030" t="s">
        <v>16</v>
      </c>
      <c r="E1030" t="s">
        <v>17</v>
      </c>
      <c r="F1030">
        <v>2054</v>
      </c>
      <c r="G1030">
        <v>486806</v>
      </c>
    </row>
    <row r="1031" spans="1:7" x14ac:dyDescent="0.25">
      <c r="A1031" t="s">
        <v>472</v>
      </c>
      <c r="B1031" t="s">
        <v>14</v>
      </c>
      <c r="C1031" t="s">
        <v>15</v>
      </c>
      <c r="D1031" t="s">
        <v>16</v>
      </c>
      <c r="E1031" t="s">
        <v>17</v>
      </c>
      <c r="F1031">
        <v>2055</v>
      </c>
      <c r="G1031">
        <v>494137.1</v>
      </c>
    </row>
    <row r="1032" spans="1:7" x14ac:dyDescent="0.25">
      <c r="A1032" t="s">
        <v>472</v>
      </c>
      <c r="B1032" t="s">
        <v>14</v>
      </c>
      <c r="C1032" t="s">
        <v>15</v>
      </c>
      <c r="D1032" t="s">
        <v>16</v>
      </c>
      <c r="E1032" t="s">
        <v>17</v>
      </c>
      <c r="F1032">
        <v>2056</v>
      </c>
      <c r="G1032">
        <v>501726.3</v>
      </c>
    </row>
    <row r="1033" spans="1:7" x14ac:dyDescent="0.25">
      <c r="A1033" t="s">
        <v>472</v>
      </c>
      <c r="B1033" t="s">
        <v>14</v>
      </c>
      <c r="C1033" t="s">
        <v>15</v>
      </c>
      <c r="D1033" t="s">
        <v>16</v>
      </c>
      <c r="E1033" t="s">
        <v>17</v>
      </c>
      <c r="F1033">
        <v>2057</v>
      </c>
      <c r="G1033">
        <v>509570.9</v>
      </c>
    </row>
    <row r="1034" spans="1:7" x14ac:dyDescent="0.25">
      <c r="A1034" t="s">
        <v>472</v>
      </c>
      <c r="B1034" t="s">
        <v>14</v>
      </c>
      <c r="C1034" t="s">
        <v>15</v>
      </c>
      <c r="D1034" t="s">
        <v>16</v>
      </c>
      <c r="E1034" t="s">
        <v>17</v>
      </c>
      <c r="F1034">
        <v>2058</v>
      </c>
      <c r="G1034">
        <v>517662.9</v>
      </c>
    </row>
    <row r="1035" spans="1:7" x14ac:dyDescent="0.25">
      <c r="A1035" t="s">
        <v>472</v>
      </c>
      <c r="B1035" t="s">
        <v>14</v>
      </c>
      <c r="C1035" t="s">
        <v>15</v>
      </c>
      <c r="D1035" t="s">
        <v>16</v>
      </c>
      <c r="E1035" t="s">
        <v>17</v>
      </c>
      <c r="F1035">
        <v>2059</v>
      </c>
      <c r="G1035">
        <v>525993.9</v>
      </c>
    </row>
    <row r="1036" spans="1:7" x14ac:dyDescent="0.25">
      <c r="A1036" t="s">
        <v>472</v>
      </c>
      <c r="B1036" t="s">
        <v>14</v>
      </c>
      <c r="C1036" t="s">
        <v>15</v>
      </c>
      <c r="D1036" t="s">
        <v>16</v>
      </c>
      <c r="E1036" t="s">
        <v>17</v>
      </c>
      <c r="F1036">
        <v>2060</v>
      </c>
      <c r="G1036">
        <v>534555.4</v>
      </c>
    </row>
    <row r="1037" spans="1:7" x14ac:dyDescent="0.25">
      <c r="A1037" t="s">
        <v>526</v>
      </c>
      <c r="B1037" t="s">
        <v>14</v>
      </c>
      <c r="C1037" t="s">
        <v>15</v>
      </c>
      <c r="D1037" t="s">
        <v>16</v>
      </c>
      <c r="E1037" t="s">
        <v>17</v>
      </c>
      <c r="F1037">
        <v>2016</v>
      </c>
      <c r="G1037">
        <v>157552.01555406401</v>
      </c>
    </row>
    <row r="1038" spans="1:7" x14ac:dyDescent="0.25">
      <c r="A1038" t="s">
        <v>526</v>
      </c>
      <c r="B1038" t="s">
        <v>14</v>
      </c>
      <c r="C1038" t="s">
        <v>15</v>
      </c>
      <c r="D1038" t="s">
        <v>16</v>
      </c>
      <c r="E1038" t="s">
        <v>17</v>
      </c>
      <c r="F1038">
        <v>2017</v>
      </c>
      <c r="G1038">
        <v>162909.046129294</v>
      </c>
    </row>
    <row r="1039" spans="1:7" x14ac:dyDescent="0.25">
      <c r="A1039" t="s">
        <v>526</v>
      </c>
      <c r="B1039" t="s">
        <v>14</v>
      </c>
      <c r="C1039" t="s">
        <v>15</v>
      </c>
      <c r="D1039" t="s">
        <v>16</v>
      </c>
      <c r="E1039" t="s">
        <v>17</v>
      </c>
      <c r="F1039">
        <v>2018</v>
      </c>
      <c r="G1039">
        <v>169498.912261177</v>
      </c>
    </row>
    <row r="1040" spans="1:7" x14ac:dyDescent="0.25">
      <c r="A1040" t="s">
        <v>526</v>
      </c>
      <c r="B1040" t="s">
        <v>14</v>
      </c>
      <c r="C1040" t="s">
        <v>15</v>
      </c>
      <c r="D1040" t="s">
        <v>16</v>
      </c>
      <c r="E1040" t="s">
        <v>17</v>
      </c>
      <c r="F1040">
        <v>2019</v>
      </c>
      <c r="G1040">
        <v>177169.348353621</v>
      </c>
    </row>
    <row r="1041" spans="1:7" x14ac:dyDescent="0.25">
      <c r="A1041" t="s">
        <v>526</v>
      </c>
      <c r="B1041" t="s">
        <v>14</v>
      </c>
      <c r="C1041" t="s">
        <v>15</v>
      </c>
      <c r="D1041" t="s">
        <v>16</v>
      </c>
      <c r="E1041" t="s">
        <v>17</v>
      </c>
      <c r="F1041">
        <v>2020</v>
      </c>
      <c r="G1041">
        <v>183557.4</v>
      </c>
    </row>
    <row r="1042" spans="1:7" x14ac:dyDescent="0.25">
      <c r="A1042" t="s">
        <v>526</v>
      </c>
      <c r="B1042" t="s">
        <v>14</v>
      </c>
      <c r="C1042" t="s">
        <v>15</v>
      </c>
      <c r="D1042" t="s">
        <v>16</v>
      </c>
      <c r="E1042" t="s">
        <v>17</v>
      </c>
      <c r="F1042">
        <v>2021</v>
      </c>
      <c r="G1042">
        <v>189550.8</v>
      </c>
    </row>
    <row r="1043" spans="1:7" x14ac:dyDescent="0.25">
      <c r="A1043" t="s">
        <v>526</v>
      </c>
      <c r="B1043" t="s">
        <v>14</v>
      </c>
      <c r="C1043" t="s">
        <v>15</v>
      </c>
      <c r="D1043" t="s">
        <v>16</v>
      </c>
      <c r="E1043" t="s">
        <v>17</v>
      </c>
      <c r="F1043">
        <v>2022</v>
      </c>
      <c r="G1043">
        <v>195319.1</v>
      </c>
    </row>
    <row r="1044" spans="1:7" x14ac:dyDescent="0.25">
      <c r="A1044" t="s">
        <v>526</v>
      </c>
      <c r="B1044" t="s">
        <v>14</v>
      </c>
      <c r="C1044" t="s">
        <v>15</v>
      </c>
      <c r="D1044" t="s">
        <v>16</v>
      </c>
      <c r="E1044" t="s">
        <v>17</v>
      </c>
      <c r="F1044">
        <v>2023</v>
      </c>
      <c r="G1044">
        <v>200986</v>
      </c>
    </row>
    <row r="1045" spans="1:7" x14ac:dyDescent="0.25">
      <c r="A1045" t="s">
        <v>526</v>
      </c>
      <c r="B1045" t="s">
        <v>14</v>
      </c>
      <c r="C1045" t="s">
        <v>15</v>
      </c>
      <c r="D1045" t="s">
        <v>16</v>
      </c>
      <c r="E1045" t="s">
        <v>17</v>
      </c>
      <c r="F1045">
        <v>2024</v>
      </c>
      <c r="G1045">
        <v>206681.7</v>
      </c>
    </row>
    <row r="1046" spans="1:7" x14ac:dyDescent="0.25">
      <c r="A1046" t="s">
        <v>526</v>
      </c>
      <c r="B1046" t="s">
        <v>14</v>
      </c>
      <c r="C1046" t="s">
        <v>15</v>
      </c>
      <c r="D1046" t="s">
        <v>16</v>
      </c>
      <c r="E1046" t="s">
        <v>17</v>
      </c>
      <c r="F1046">
        <v>2025</v>
      </c>
      <c r="G1046">
        <v>212468</v>
      </c>
    </row>
    <row r="1047" spans="1:7" x14ac:dyDescent="0.25">
      <c r="A1047" t="s">
        <v>526</v>
      </c>
      <c r="B1047" t="s">
        <v>14</v>
      </c>
      <c r="C1047" t="s">
        <v>15</v>
      </c>
      <c r="D1047" t="s">
        <v>16</v>
      </c>
      <c r="E1047" t="s">
        <v>17</v>
      </c>
      <c r="F1047">
        <v>2026</v>
      </c>
      <c r="G1047">
        <v>218325.5</v>
      </c>
    </row>
    <row r="1048" spans="1:7" x14ac:dyDescent="0.25">
      <c r="A1048" t="s">
        <v>526</v>
      </c>
      <c r="B1048" t="s">
        <v>14</v>
      </c>
      <c r="C1048" t="s">
        <v>15</v>
      </c>
      <c r="D1048" t="s">
        <v>16</v>
      </c>
      <c r="E1048" t="s">
        <v>17</v>
      </c>
      <c r="F1048">
        <v>2027</v>
      </c>
      <c r="G1048">
        <v>224215.4</v>
      </c>
    </row>
    <row r="1049" spans="1:7" x14ac:dyDescent="0.25">
      <c r="A1049" t="s">
        <v>526</v>
      </c>
      <c r="B1049" t="s">
        <v>14</v>
      </c>
      <c r="C1049" t="s">
        <v>15</v>
      </c>
      <c r="D1049" t="s">
        <v>16</v>
      </c>
      <c r="E1049" t="s">
        <v>17</v>
      </c>
      <c r="F1049">
        <v>2028</v>
      </c>
      <c r="G1049">
        <v>230123.2</v>
      </c>
    </row>
    <row r="1050" spans="1:7" x14ac:dyDescent="0.25">
      <c r="A1050" t="s">
        <v>526</v>
      </c>
      <c r="B1050" t="s">
        <v>14</v>
      </c>
      <c r="C1050" t="s">
        <v>15</v>
      </c>
      <c r="D1050" t="s">
        <v>16</v>
      </c>
      <c r="E1050" t="s">
        <v>17</v>
      </c>
      <c r="F1050">
        <v>2029</v>
      </c>
      <c r="G1050">
        <v>236029.8</v>
      </c>
    </row>
    <row r="1051" spans="1:7" x14ac:dyDescent="0.25">
      <c r="A1051" t="s">
        <v>526</v>
      </c>
      <c r="B1051" t="s">
        <v>14</v>
      </c>
      <c r="C1051" t="s">
        <v>15</v>
      </c>
      <c r="D1051" t="s">
        <v>16</v>
      </c>
      <c r="E1051" t="s">
        <v>17</v>
      </c>
      <c r="F1051">
        <v>2030</v>
      </c>
      <c r="G1051">
        <v>241908.2</v>
      </c>
    </row>
    <row r="1052" spans="1:7" x14ac:dyDescent="0.25">
      <c r="A1052" t="s">
        <v>526</v>
      </c>
      <c r="B1052" t="s">
        <v>14</v>
      </c>
      <c r="C1052" t="s">
        <v>15</v>
      </c>
      <c r="D1052" t="s">
        <v>16</v>
      </c>
      <c r="E1052" t="s">
        <v>17</v>
      </c>
      <c r="F1052">
        <v>2031</v>
      </c>
      <c r="G1052">
        <v>247726.2</v>
      </c>
    </row>
    <row r="1053" spans="1:7" x14ac:dyDescent="0.25">
      <c r="A1053" t="s">
        <v>526</v>
      </c>
      <c r="B1053" t="s">
        <v>14</v>
      </c>
      <c r="C1053" t="s">
        <v>15</v>
      </c>
      <c r="D1053" t="s">
        <v>16</v>
      </c>
      <c r="E1053" t="s">
        <v>17</v>
      </c>
      <c r="F1053">
        <v>2032</v>
      </c>
      <c r="G1053">
        <v>253476.2</v>
      </c>
    </row>
    <row r="1054" spans="1:7" x14ac:dyDescent="0.25">
      <c r="A1054" t="s">
        <v>526</v>
      </c>
      <c r="B1054" t="s">
        <v>14</v>
      </c>
      <c r="C1054" t="s">
        <v>15</v>
      </c>
      <c r="D1054" t="s">
        <v>16</v>
      </c>
      <c r="E1054" t="s">
        <v>17</v>
      </c>
      <c r="F1054">
        <v>2033</v>
      </c>
      <c r="G1054">
        <v>259128.4</v>
      </c>
    </row>
    <row r="1055" spans="1:7" x14ac:dyDescent="0.25">
      <c r="A1055" t="s">
        <v>526</v>
      </c>
      <c r="B1055" t="s">
        <v>14</v>
      </c>
      <c r="C1055" t="s">
        <v>15</v>
      </c>
      <c r="D1055" t="s">
        <v>16</v>
      </c>
      <c r="E1055" t="s">
        <v>17</v>
      </c>
      <c r="F1055">
        <v>2034</v>
      </c>
      <c r="G1055">
        <v>264666.90000000002</v>
      </c>
    </row>
    <row r="1056" spans="1:7" x14ac:dyDescent="0.25">
      <c r="A1056" t="s">
        <v>526</v>
      </c>
      <c r="B1056" t="s">
        <v>14</v>
      </c>
      <c r="C1056" t="s">
        <v>15</v>
      </c>
      <c r="D1056" t="s">
        <v>16</v>
      </c>
      <c r="E1056" t="s">
        <v>17</v>
      </c>
      <c r="F1056">
        <v>2035</v>
      </c>
      <c r="G1056">
        <v>270087.09999999998</v>
      </c>
    </row>
    <row r="1057" spans="1:7" x14ac:dyDescent="0.25">
      <c r="A1057" t="s">
        <v>526</v>
      </c>
      <c r="B1057" t="s">
        <v>14</v>
      </c>
      <c r="C1057" t="s">
        <v>15</v>
      </c>
      <c r="D1057" t="s">
        <v>16</v>
      </c>
      <c r="E1057" t="s">
        <v>17</v>
      </c>
      <c r="F1057">
        <v>2036</v>
      </c>
      <c r="G1057">
        <v>275393.7</v>
      </c>
    </row>
    <row r="1058" spans="1:7" x14ac:dyDescent="0.25">
      <c r="A1058" t="s">
        <v>526</v>
      </c>
      <c r="B1058" t="s">
        <v>14</v>
      </c>
      <c r="C1058" t="s">
        <v>15</v>
      </c>
      <c r="D1058" t="s">
        <v>16</v>
      </c>
      <c r="E1058" t="s">
        <v>17</v>
      </c>
      <c r="F1058">
        <v>2037</v>
      </c>
      <c r="G1058">
        <v>280566.90000000002</v>
      </c>
    </row>
    <row r="1059" spans="1:7" x14ac:dyDescent="0.25">
      <c r="A1059" t="s">
        <v>526</v>
      </c>
      <c r="B1059" t="s">
        <v>14</v>
      </c>
      <c r="C1059" t="s">
        <v>15</v>
      </c>
      <c r="D1059" t="s">
        <v>16</v>
      </c>
      <c r="E1059" t="s">
        <v>17</v>
      </c>
      <c r="F1059">
        <v>2038</v>
      </c>
      <c r="G1059">
        <v>285616</v>
      </c>
    </row>
    <row r="1060" spans="1:7" x14ac:dyDescent="0.25">
      <c r="A1060" t="s">
        <v>526</v>
      </c>
      <c r="B1060" t="s">
        <v>14</v>
      </c>
      <c r="C1060" t="s">
        <v>15</v>
      </c>
      <c r="D1060" t="s">
        <v>16</v>
      </c>
      <c r="E1060" t="s">
        <v>17</v>
      </c>
      <c r="F1060">
        <v>2039</v>
      </c>
      <c r="G1060">
        <v>290559.8</v>
      </c>
    </row>
    <row r="1061" spans="1:7" x14ac:dyDescent="0.25">
      <c r="A1061" t="s">
        <v>526</v>
      </c>
      <c r="B1061" t="s">
        <v>14</v>
      </c>
      <c r="C1061" t="s">
        <v>15</v>
      </c>
      <c r="D1061" t="s">
        <v>16</v>
      </c>
      <c r="E1061" t="s">
        <v>17</v>
      </c>
      <c r="F1061">
        <v>2040</v>
      </c>
      <c r="G1061">
        <v>295424.90000000002</v>
      </c>
    </row>
    <row r="1062" spans="1:7" x14ac:dyDescent="0.25">
      <c r="A1062" t="s">
        <v>526</v>
      </c>
      <c r="B1062" t="s">
        <v>14</v>
      </c>
      <c r="C1062" t="s">
        <v>15</v>
      </c>
      <c r="D1062" t="s">
        <v>16</v>
      </c>
      <c r="E1062" t="s">
        <v>17</v>
      </c>
      <c r="F1062">
        <v>2041</v>
      </c>
      <c r="G1062">
        <v>300238.7</v>
      </c>
    </row>
    <row r="1063" spans="1:7" x14ac:dyDescent="0.25">
      <c r="A1063" t="s">
        <v>526</v>
      </c>
      <c r="B1063" t="s">
        <v>14</v>
      </c>
      <c r="C1063" t="s">
        <v>15</v>
      </c>
      <c r="D1063" t="s">
        <v>16</v>
      </c>
      <c r="E1063" t="s">
        <v>17</v>
      </c>
      <c r="F1063">
        <v>2042</v>
      </c>
      <c r="G1063">
        <v>305016.8</v>
      </c>
    </row>
    <row r="1064" spans="1:7" x14ac:dyDescent="0.25">
      <c r="A1064" t="s">
        <v>526</v>
      </c>
      <c r="B1064" t="s">
        <v>14</v>
      </c>
      <c r="C1064" t="s">
        <v>15</v>
      </c>
      <c r="D1064" t="s">
        <v>16</v>
      </c>
      <c r="E1064" t="s">
        <v>17</v>
      </c>
      <c r="F1064">
        <v>2043</v>
      </c>
      <c r="G1064">
        <v>309766.8</v>
      </c>
    </row>
    <row r="1065" spans="1:7" x14ac:dyDescent="0.25">
      <c r="A1065" t="s">
        <v>526</v>
      </c>
      <c r="B1065" t="s">
        <v>14</v>
      </c>
      <c r="C1065" t="s">
        <v>15</v>
      </c>
      <c r="D1065" t="s">
        <v>16</v>
      </c>
      <c r="E1065" t="s">
        <v>17</v>
      </c>
      <c r="F1065">
        <v>2044</v>
      </c>
      <c r="G1065">
        <v>314492.3</v>
      </c>
    </row>
    <row r="1066" spans="1:7" x14ac:dyDescent="0.25">
      <c r="A1066" t="s">
        <v>526</v>
      </c>
      <c r="B1066" t="s">
        <v>14</v>
      </c>
      <c r="C1066" t="s">
        <v>15</v>
      </c>
      <c r="D1066" t="s">
        <v>16</v>
      </c>
      <c r="E1066" t="s">
        <v>17</v>
      </c>
      <c r="F1066">
        <v>2045</v>
      </c>
      <c r="G1066">
        <v>319194.5</v>
      </c>
    </row>
    <row r="1067" spans="1:7" x14ac:dyDescent="0.25">
      <c r="A1067" t="s">
        <v>526</v>
      </c>
      <c r="B1067" t="s">
        <v>14</v>
      </c>
      <c r="C1067" t="s">
        <v>15</v>
      </c>
      <c r="D1067" t="s">
        <v>16</v>
      </c>
      <c r="E1067" t="s">
        <v>17</v>
      </c>
      <c r="F1067">
        <v>2046</v>
      </c>
      <c r="G1067">
        <v>323873.3</v>
      </c>
    </row>
    <row r="1068" spans="1:7" x14ac:dyDescent="0.25">
      <c r="A1068" t="s">
        <v>526</v>
      </c>
      <c r="B1068" t="s">
        <v>14</v>
      </c>
      <c r="C1068" t="s">
        <v>15</v>
      </c>
      <c r="D1068" t="s">
        <v>16</v>
      </c>
      <c r="E1068" t="s">
        <v>17</v>
      </c>
      <c r="F1068">
        <v>2047</v>
      </c>
      <c r="G1068">
        <v>328557.40000000002</v>
      </c>
    </row>
    <row r="1069" spans="1:7" x14ac:dyDescent="0.25">
      <c r="A1069" t="s">
        <v>526</v>
      </c>
      <c r="B1069" t="s">
        <v>14</v>
      </c>
      <c r="C1069" t="s">
        <v>15</v>
      </c>
      <c r="D1069" t="s">
        <v>16</v>
      </c>
      <c r="E1069" t="s">
        <v>17</v>
      </c>
      <c r="F1069">
        <v>2048</v>
      </c>
      <c r="G1069">
        <v>333239.8</v>
      </c>
    </row>
    <row r="1070" spans="1:7" x14ac:dyDescent="0.25">
      <c r="A1070" t="s">
        <v>526</v>
      </c>
      <c r="B1070" t="s">
        <v>14</v>
      </c>
      <c r="C1070" t="s">
        <v>15</v>
      </c>
      <c r="D1070" t="s">
        <v>16</v>
      </c>
      <c r="E1070" t="s">
        <v>17</v>
      </c>
      <c r="F1070">
        <v>2049</v>
      </c>
      <c r="G1070">
        <v>337916.2</v>
      </c>
    </row>
    <row r="1071" spans="1:7" x14ac:dyDescent="0.25">
      <c r="A1071" t="s">
        <v>526</v>
      </c>
      <c r="B1071" t="s">
        <v>14</v>
      </c>
      <c r="C1071" t="s">
        <v>15</v>
      </c>
      <c r="D1071" t="s">
        <v>16</v>
      </c>
      <c r="E1071" t="s">
        <v>17</v>
      </c>
      <c r="F1071">
        <v>2050</v>
      </c>
      <c r="G1071">
        <v>342590.8</v>
      </c>
    </row>
    <row r="1072" spans="1:7" x14ac:dyDescent="0.25">
      <c r="A1072" t="s">
        <v>526</v>
      </c>
      <c r="B1072" t="s">
        <v>14</v>
      </c>
      <c r="C1072" t="s">
        <v>15</v>
      </c>
      <c r="D1072" t="s">
        <v>16</v>
      </c>
      <c r="E1072" t="s">
        <v>17</v>
      </c>
      <c r="F1072">
        <v>2051</v>
      </c>
      <c r="G1072">
        <v>347278.2</v>
      </c>
    </row>
    <row r="1073" spans="1:7" x14ac:dyDescent="0.25">
      <c r="A1073" t="s">
        <v>526</v>
      </c>
      <c r="B1073" t="s">
        <v>14</v>
      </c>
      <c r="C1073" t="s">
        <v>15</v>
      </c>
      <c r="D1073" t="s">
        <v>16</v>
      </c>
      <c r="E1073" t="s">
        <v>17</v>
      </c>
      <c r="F1073">
        <v>2052</v>
      </c>
      <c r="G1073">
        <v>351971.1</v>
      </c>
    </row>
    <row r="1074" spans="1:7" x14ac:dyDescent="0.25">
      <c r="A1074" t="s">
        <v>526</v>
      </c>
      <c r="B1074" t="s">
        <v>14</v>
      </c>
      <c r="C1074" t="s">
        <v>15</v>
      </c>
      <c r="D1074" t="s">
        <v>16</v>
      </c>
      <c r="E1074" t="s">
        <v>17</v>
      </c>
      <c r="F1074">
        <v>2053</v>
      </c>
      <c r="G1074">
        <v>356704.5</v>
      </c>
    </row>
    <row r="1075" spans="1:7" x14ac:dyDescent="0.25">
      <c r="A1075" t="s">
        <v>526</v>
      </c>
      <c r="B1075" t="s">
        <v>14</v>
      </c>
      <c r="C1075" t="s">
        <v>15</v>
      </c>
      <c r="D1075" t="s">
        <v>16</v>
      </c>
      <c r="E1075" t="s">
        <v>17</v>
      </c>
      <c r="F1075">
        <v>2054</v>
      </c>
      <c r="G1075">
        <v>361514.7</v>
      </c>
    </row>
    <row r="1076" spans="1:7" x14ac:dyDescent="0.25">
      <c r="A1076" t="s">
        <v>526</v>
      </c>
      <c r="B1076" t="s">
        <v>14</v>
      </c>
      <c r="C1076" t="s">
        <v>15</v>
      </c>
      <c r="D1076" t="s">
        <v>16</v>
      </c>
      <c r="E1076" t="s">
        <v>17</v>
      </c>
      <c r="F1076">
        <v>2055</v>
      </c>
      <c r="G1076">
        <v>366435.5</v>
      </c>
    </row>
    <row r="1077" spans="1:7" x14ac:dyDescent="0.25">
      <c r="A1077" t="s">
        <v>526</v>
      </c>
      <c r="B1077" t="s">
        <v>14</v>
      </c>
      <c r="C1077" t="s">
        <v>15</v>
      </c>
      <c r="D1077" t="s">
        <v>16</v>
      </c>
      <c r="E1077" t="s">
        <v>17</v>
      </c>
      <c r="F1077">
        <v>2056</v>
      </c>
      <c r="G1077">
        <v>371480.5</v>
      </c>
    </row>
    <row r="1078" spans="1:7" x14ac:dyDescent="0.25">
      <c r="A1078" t="s">
        <v>526</v>
      </c>
      <c r="B1078" t="s">
        <v>14</v>
      </c>
      <c r="C1078" t="s">
        <v>15</v>
      </c>
      <c r="D1078" t="s">
        <v>16</v>
      </c>
      <c r="E1078" t="s">
        <v>17</v>
      </c>
      <c r="F1078">
        <v>2057</v>
      </c>
      <c r="G1078">
        <v>376642.3</v>
      </c>
    </row>
    <row r="1079" spans="1:7" x14ac:dyDescent="0.25">
      <c r="A1079" t="s">
        <v>526</v>
      </c>
      <c r="B1079" t="s">
        <v>14</v>
      </c>
      <c r="C1079" t="s">
        <v>15</v>
      </c>
      <c r="D1079" t="s">
        <v>16</v>
      </c>
      <c r="E1079" t="s">
        <v>17</v>
      </c>
      <c r="F1079">
        <v>2058</v>
      </c>
      <c r="G1079">
        <v>381902.7</v>
      </c>
    </row>
    <row r="1080" spans="1:7" x14ac:dyDescent="0.25">
      <c r="A1080" t="s">
        <v>526</v>
      </c>
      <c r="B1080" t="s">
        <v>14</v>
      </c>
      <c r="C1080" t="s">
        <v>15</v>
      </c>
      <c r="D1080" t="s">
        <v>16</v>
      </c>
      <c r="E1080" t="s">
        <v>17</v>
      </c>
      <c r="F1080">
        <v>2059</v>
      </c>
      <c r="G1080">
        <v>387237</v>
      </c>
    </row>
    <row r="1081" spans="1:7" x14ac:dyDescent="0.25">
      <c r="A1081" t="s">
        <v>526</v>
      </c>
      <c r="B1081" t="s">
        <v>14</v>
      </c>
      <c r="C1081" t="s">
        <v>15</v>
      </c>
      <c r="D1081" t="s">
        <v>16</v>
      </c>
      <c r="E1081" t="s">
        <v>17</v>
      </c>
      <c r="F1081">
        <v>2060</v>
      </c>
      <c r="G1081">
        <v>392617.4</v>
      </c>
    </row>
    <row r="1082" spans="1:7" x14ac:dyDescent="0.25">
      <c r="A1082" t="s">
        <v>226</v>
      </c>
      <c r="B1082" t="s">
        <v>14</v>
      </c>
      <c r="C1082" t="s">
        <v>15</v>
      </c>
      <c r="D1082" t="s">
        <v>16</v>
      </c>
      <c r="E1082" t="s">
        <v>17</v>
      </c>
      <c r="F1082">
        <v>2016</v>
      </c>
      <c r="G1082">
        <v>1522523.0192269001</v>
      </c>
    </row>
    <row r="1083" spans="1:7" x14ac:dyDescent="0.25">
      <c r="A1083" t="s">
        <v>226</v>
      </c>
      <c r="B1083" t="s">
        <v>14</v>
      </c>
      <c r="C1083" t="s">
        <v>15</v>
      </c>
      <c r="D1083" t="s">
        <v>16</v>
      </c>
      <c r="E1083" t="s">
        <v>17</v>
      </c>
      <c r="F1083">
        <v>2017</v>
      </c>
      <c r="G1083">
        <v>1568987.52975516</v>
      </c>
    </row>
    <row r="1084" spans="1:7" x14ac:dyDescent="0.25">
      <c r="A1084" t="s">
        <v>226</v>
      </c>
      <c r="B1084" t="s">
        <v>14</v>
      </c>
      <c r="C1084" t="s">
        <v>15</v>
      </c>
      <c r="D1084" t="s">
        <v>16</v>
      </c>
      <c r="E1084" t="s">
        <v>17</v>
      </c>
      <c r="F1084">
        <v>2018</v>
      </c>
      <c r="G1084">
        <v>1613017.6422615401</v>
      </c>
    </row>
    <row r="1085" spans="1:7" x14ac:dyDescent="0.25">
      <c r="A1085" t="s">
        <v>226</v>
      </c>
      <c r="B1085" t="s">
        <v>14</v>
      </c>
      <c r="C1085" t="s">
        <v>15</v>
      </c>
      <c r="D1085" t="s">
        <v>16</v>
      </c>
      <c r="E1085" t="s">
        <v>17</v>
      </c>
      <c r="F1085">
        <v>2019</v>
      </c>
      <c r="G1085">
        <v>1651137.3770508999</v>
      </c>
    </row>
    <row r="1086" spans="1:7" x14ac:dyDescent="0.25">
      <c r="A1086" t="s">
        <v>226</v>
      </c>
      <c r="B1086" t="s">
        <v>14</v>
      </c>
      <c r="C1086" t="s">
        <v>15</v>
      </c>
      <c r="D1086" t="s">
        <v>16</v>
      </c>
      <c r="E1086" t="s">
        <v>17</v>
      </c>
      <c r="F1086">
        <v>2020</v>
      </c>
      <c r="G1086">
        <v>1671748</v>
      </c>
    </row>
    <row r="1087" spans="1:7" x14ac:dyDescent="0.25">
      <c r="A1087" t="s">
        <v>226</v>
      </c>
      <c r="B1087" t="s">
        <v>14</v>
      </c>
      <c r="C1087" t="s">
        <v>15</v>
      </c>
      <c r="D1087" t="s">
        <v>16</v>
      </c>
      <c r="E1087" t="s">
        <v>17</v>
      </c>
      <c r="F1087">
        <v>2021</v>
      </c>
      <c r="G1087">
        <v>1688704</v>
      </c>
    </row>
    <row r="1088" spans="1:7" x14ac:dyDescent="0.25">
      <c r="A1088" t="s">
        <v>226</v>
      </c>
      <c r="B1088" t="s">
        <v>14</v>
      </c>
      <c r="C1088" t="s">
        <v>15</v>
      </c>
      <c r="D1088" t="s">
        <v>16</v>
      </c>
      <c r="E1088" t="s">
        <v>17</v>
      </c>
      <c r="F1088">
        <v>2022</v>
      </c>
      <c r="G1088">
        <v>1705933</v>
      </c>
    </row>
    <row r="1089" spans="1:7" x14ac:dyDescent="0.25">
      <c r="A1089" t="s">
        <v>226</v>
      </c>
      <c r="B1089" t="s">
        <v>14</v>
      </c>
      <c r="C1089" t="s">
        <v>15</v>
      </c>
      <c r="D1089" t="s">
        <v>16</v>
      </c>
      <c r="E1089" t="s">
        <v>17</v>
      </c>
      <c r="F1089">
        <v>2023</v>
      </c>
      <c r="G1089">
        <v>1724619</v>
      </c>
    </row>
    <row r="1090" spans="1:7" x14ac:dyDescent="0.25">
      <c r="A1090" t="s">
        <v>226</v>
      </c>
      <c r="B1090" t="s">
        <v>14</v>
      </c>
      <c r="C1090" t="s">
        <v>15</v>
      </c>
      <c r="D1090" t="s">
        <v>16</v>
      </c>
      <c r="E1090" t="s">
        <v>17</v>
      </c>
      <c r="F1090">
        <v>2024</v>
      </c>
      <c r="G1090">
        <v>1744982</v>
      </c>
    </row>
    <row r="1091" spans="1:7" x14ac:dyDescent="0.25">
      <c r="A1091" t="s">
        <v>226</v>
      </c>
      <c r="B1091" t="s">
        <v>14</v>
      </c>
      <c r="C1091" t="s">
        <v>15</v>
      </c>
      <c r="D1091" t="s">
        <v>16</v>
      </c>
      <c r="E1091" t="s">
        <v>17</v>
      </c>
      <c r="F1091">
        <v>2025</v>
      </c>
      <c r="G1091">
        <v>1766838</v>
      </c>
    </row>
    <row r="1092" spans="1:7" x14ac:dyDescent="0.25">
      <c r="A1092" t="s">
        <v>226</v>
      </c>
      <c r="B1092" t="s">
        <v>14</v>
      </c>
      <c r="C1092" t="s">
        <v>15</v>
      </c>
      <c r="D1092" t="s">
        <v>16</v>
      </c>
      <c r="E1092" t="s">
        <v>17</v>
      </c>
      <c r="F1092">
        <v>2026</v>
      </c>
      <c r="G1092">
        <v>1789912</v>
      </c>
    </row>
    <row r="1093" spans="1:7" x14ac:dyDescent="0.25">
      <c r="A1093" t="s">
        <v>226</v>
      </c>
      <c r="B1093" t="s">
        <v>14</v>
      </c>
      <c r="C1093" t="s">
        <v>15</v>
      </c>
      <c r="D1093" t="s">
        <v>16</v>
      </c>
      <c r="E1093" t="s">
        <v>17</v>
      </c>
      <c r="F1093">
        <v>2027</v>
      </c>
      <c r="G1093">
        <v>1813963</v>
      </c>
    </row>
    <row r="1094" spans="1:7" x14ac:dyDescent="0.25">
      <c r="A1094" t="s">
        <v>226</v>
      </c>
      <c r="B1094" t="s">
        <v>14</v>
      </c>
      <c r="C1094" t="s">
        <v>15</v>
      </c>
      <c r="D1094" t="s">
        <v>16</v>
      </c>
      <c r="E1094" t="s">
        <v>17</v>
      </c>
      <c r="F1094">
        <v>2028</v>
      </c>
      <c r="G1094">
        <v>1838758</v>
      </c>
    </row>
    <row r="1095" spans="1:7" x14ac:dyDescent="0.25">
      <c r="A1095" t="s">
        <v>226</v>
      </c>
      <c r="B1095" t="s">
        <v>14</v>
      </c>
      <c r="C1095" t="s">
        <v>15</v>
      </c>
      <c r="D1095" t="s">
        <v>16</v>
      </c>
      <c r="E1095" t="s">
        <v>17</v>
      </c>
      <c r="F1095">
        <v>2029</v>
      </c>
      <c r="G1095">
        <v>1864064</v>
      </c>
    </row>
    <row r="1096" spans="1:7" x14ac:dyDescent="0.25">
      <c r="A1096" t="s">
        <v>226</v>
      </c>
      <c r="B1096" t="s">
        <v>14</v>
      </c>
      <c r="C1096" t="s">
        <v>15</v>
      </c>
      <c r="D1096" t="s">
        <v>16</v>
      </c>
      <c r="E1096" t="s">
        <v>17</v>
      </c>
      <c r="F1096">
        <v>2030</v>
      </c>
      <c r="G1096">
        <v>1889672</v>
      </c>
    </row>
    <row r="1097" spans="1:7" x14ac:dyDescent="0.25">
      <c r="A1097" t="s">
        <v>226</v>
      </c>
      <c r="B1097" t="s">
        <v>14</v>
      </c>
      <c r="C1097" t="s">
        <v>15</v>
      </c>
      <c r="D1097" t="s">
        <v>16</v>
      </c>
      <c r="E1097" t="s">
        <v>17</v>
      </c>
      <c r="F1097">
        <v>2031</v>
      </c>
      <c r="G1097">
        <v>1915409</v>
      </c>
    </row>
    <row r="1098" spans="1:7" x14ac:dyDescent="0.25">
      <c r="A1098" t="s">
        <v>226</v>
      </c>
      <c r="B1098" t="s">
        <v>14</v>
      </c>
      <c r="C1098" t="s">
        <v>15</v>
      </c>
      <c r="D1098" t="s">
        <v>16</v>
      </c>
      <c r="E1098" t="s">
        <v>17</v>
      </c>
      <c r="F1098">
        <v>2032</v>
      </c>
      <c r="G1098">
        <v>1941124</v>
      </c>
    </row>
    <row r="1099" spans="1:7" x14ac:dyDescent="0.25">
      <c r="A1099" t="s">
        <v>226</v>
      </c>
      <c r="B1099" t="s">
        <v>14</v>
      </c>
      <c r="C1099" t="s">
        <v>15</v>
      </c>
      <c r="D1099" t="s">
        <v>16</v>
      </c>
      <c r="E1099" t="s">
        <v>17</v>
      </c>
      <c r="F1099">
        <v>2033</v>
      </c>
      <c r="G1099">
        <v>1966673</v>
      </c>
    </row>
    <row r="1100" spans="1:7" x14ac:dyDescent="0.25">
      <c r="A1100" t="s">
        <v>226</v>
      </c>
      <c r="B1100" t="s">
        <v>14</v>
      </c>
      <c r="C1100" t="s">
        <v>15</v>
      </c>
      <c r="D1100" t="s">
        <v>16</v>
      </c>
      <c r="E1100" t="s">
        <v>17</v>
      </c>
      <c r="F1100">
        <v>2034</v>
      </c>
      <c r="G1100">
        <v>1991943</v>
      </c>
    </row>
    <row r="1101" spans="1:7" x14ac:dyDescent="0.25">
      <c r="A1101" t="s">
        <v>226</v>
      </c>
      <c r="B1101" t="s">
        <v>14</v>
      </c>
      <c r="C1101" t="s">
        <v>15</v>
      </c>
      <c r="D1101" t="s">
        <v>16</v>
      </c>
      <c r="E1101" t="s">
        <v>17</v>
      </c>
      <c r="F1101">
        <v>2035</v>
      </c>
      <c r="G1101">
        <v>2016873</v>
      </c>
    </row>
    <row r="1102" spans="1:7" x14ac:dyDescent="0.25">
      <c r="A1102" t="s">
        <v>226</v>
      </c>
      <c r="B1102" t="s">
        <v>14</v>
      </c>
      <c r="C1102" t="s">
        <v>15</v>
      </c>
      <c r="D1102" t="s">
        <v>16</v>
      </c>
      <c r="E1102" t="s">
        <v>17</v>
      </c>
      <c r="F1102">
        <v>2036</v>
      </c>
      <c r="G1102">
        <v>2041469</v>
      </c>
    </row>
    <row r="1103" spans="1:7" x14ac:dyDescent="0.25">
      <c r="A1103" t="s">
        <v>226</v>
      </c>
      <c r="B1103" t="s">
        <v>14</v>
      </c>
      <c r="C1103" t="s">
        <v>15</v>
      </c>
      <c r="D1103" t="s">
        <v>16</v>
      </c>
      <c r="E1103" t="s">
        <v>17</v>
      </c>
      <c r="F1103">
        <v>2037</v>
      </c>
      <c r="G1103">
        <v>2065619</v>
      </c>
    </row>
    <row r="1104" spans="1:7" x14ac:dyDescent="0.25">
      <c r="A1104" t="s">
        <v>226</v>
      </c>
      <c r="B1104" t="s">
        <v>14</v>
      </c>
      <c r="C1104" t="s">
        <v>15</v>
      </c>
      <c r="D1104" t="s">
        <v>16</v>
      </c>
      <c r="E1104" t="s">
        <v>17</v>
      </c>
      <c r="F1104">
        <v>2038</v>
      </c>
      <c r="G1104">
        <v>2089457</v>
      </c>
    </row>
    <row r="1105" spans="1:7" x14ac:dyDescent="0.25">
      <c r="A1105" t="s">
        <v>226</v>
      </c>
      <c r="B1105" t="s">
        <v>14</v>
      </c>
      <c r="C1105" t="s">
        <v>15</v>
      </c>
      <c r="D1105" t="s">
        <v>16</v>
      </c>
      <c r="E1105" t="s">
        <v>17</v>
      </c>
      <c r="F1105">
        <v>2039</v>
      </c>
      <c r="G1105">
        <v>2113190</v>
      </c>
    </row>
    <row r="1106" spans="1:7" x14ac:dyDescent="0.25">
      <c r="A1106" t="s">
        <v>226</v>
      </c>
      <c r="B1106" t="s">
        <v>14</v>
      </c>
      <c r="C1106" t="s">
        <v>15</v>
      </c>
      <c r="D1106" t="s">
        <v>16</v>
      </c>
      <c r="E1106" t="s">
        <v>17</v>
      </c>
      <c r="F1106">
        <v>2040</v>
      </c>
      <c r="G1106">
        <v>2137078</v>
      </c>
    </row>
    <row r="1107" spans="1:7" x14ac:dyDescent="0.25">
      <c r="A1107" t="s">
        <v>226</v>
      </c>
      <c r="B1107" t="s">
        <v>14</v>
      </c>
      <c r="C1107" t="s">
        <v>15</v>
      </c>
      <c r="D1107" t="s">
        <v>16</v>
      </c>
      <c r="E1107" t="s">
        <v>17</v>
      </c>
      <c r="F1107">
        <v>2041</v>
      </c>
      <c r="G1107">
        <v>2161398</v>
      </c>
    </row>
    <row r="1108" spans="1:7" x14ac:dyDescent="0.25">
      <c r="A1108" t="s">
        <v>226</v>
      </c>
      <c r="B1108" t="s">
        <v>14</v>
      </c>
      <c r="C1108" t="s">
        <v>15</v>
      </c>
      <c r="D1108" t="s">
        <v>16</v>
      </c>
      <c r="E1108" t="s">
        <v>17</v>
      </c>
      <c r="F1108">
        <v>2042</v>
      </c>
      <c r="G1108">
        <v>2186416</v>
      </c>
    </row>
    <row r="1109" spans="1:7" x14ac:dyDescent="0.25">
      <c r="A1109" t="s">
        <v>226</v>
      </c>
      <c r="B1109" t="s">
        <v>14</v>
      </c>
      <c r="C1109" t="s">
        <v>15</v>
      </c>
      <c r="D1109" t="s">
        <v>16</v>
      </c>
      <c r="E1109" t="s">
        <v>17</v>
      </c>
      <c r="F1109">
        <v>2043</v>
      </c>
      <c r="G1109">
        <v>2212411</v>
      </c>
    </row>
    <row r="1110" spans="1:7" x14ac:dyDescent="0.25">
      <c r="A1110" t="s">
        <v>226</v>
      </c>
      <c r="B1110" t="s">
        <v>14</v>
      </c>
      <c r="C1110" t="s">
        <v>15</v>
      </c>
      <c r="D1110" t="s">
        <v>16</v>
      </c>
      <c r="E1110" t="s">
        <v>17</v>
      </c>
      <c r="F1110">
        <v>2044</v>
      </c>
      <c r="G1110">
        <v>2239692</v>
      </c>
    </row>
    <row r="1111" spans="1:7" x14ac:dyDescent="0.25">
      <c r="A1111" t="s">
        <v>226</v>
      </c>
      <c r="B1111" t="s">
        <v>14</v>
      </c>
      <c r="C1111" t="s">
        <v>15</v>
      </c>
      <c r="D1111" t="s">
        <v>16</v>
      </c>
      <c r="E1111" t="s">
        <v>17</v>
      </c>
      <c r="F1111">
        <v>2045</v>
      </c>
      <c r="G1111">
        <v>2268577</v>
      </c>
    </row>
    <row r="1112" spans="1:7" x14ac:dyDescent="0.25">
      <c r="A1112" t="s">
        <v>226</v>
      </c>
      <c r="B1112" t="s">
        <v>14</v>
      </c>
      <c r="C1112" t="s">
        <v>15</v>
      </c>
      <c r="D1112" t="s">
        <v>16</v>
      </c>
      <c r="E1112" t="s">
        <v>17</v>
      </c>
      <c r="F1112">
        <v>2046</v>
      </c>
      <c r="G1112">
        <v>2299357</v>
      </c>
    </row>
    <row r="1113" spans="1:7" x14ac:dyDescent="0.25">
      <c r="A1113" t="s">
        <v>226</v>
      </c>
      <c r="B1113" t="s">
        <v>14</v>
      </c>
      <c r="C1113" t="s">
        <v>15</v>
      </c>
      <c r="D1113" t="s">
        <v>16</v>
      </c>
      <c r="E1113" t="s">
        <v>17</v>
      </c>
      <c r="F1113">
        <v>2047</v>
      </c>
      <c r="G1113">
        <v>2332210</v>
      </c>
    </row>
    <row r="1114" spans="1:7" x14ac:dyDescent="0.25">
      <c r="A1114" t="s">
        <v>226</v>
      </c>
      <c r="B1114" t="s">
        <v>14</v>
      </c>
      <c r="C1114" t="s">
        <v>15</v>
      </c>
      <c r="D1114" t="s">
        <v>16</v>
      </c>
      <c r="E1114" t="s">
        <v>17</v>
      </c>
      <c r="F1114">
        <v>2048</v>
      </c>
      <c r="G1114">
        <v>2367247</v>
      </c>
    </row>
    <row r="1115" spans="1:7" x14ac:dyDescent="0.25">
      <c r="A1115" t="s">
        <v>226</v>
      </c>
      <c r="B1115" t="s">
        <v>14</v>
      </c>
      <c r="C1115" t="s">
        <v>15</v>
      </c>
      <c r="D1115" t="s">
        <v>16</v>
      </c>
      <c r="E1115" t="s">
        <v>17</v>
      </c>
      <c r="F1115">
        <v>2049</v>
      </c>
      <c r="G1115">
        <v>2404570</v>
      </c>
    </row>
    <row r="1116" spans="1:7" x14ac:dyDescent="0.25">
      <c r="A1116" t="s">
        <v>226</v>
      </c>
      <c r="B1116" t="s">
        <v>14</v>
      </c>
      <c r="C1116" t="s">
        <v>15</v>
      </c>
      <c r="D1116" t="s">
        <v>16</v>
      </c>
      <c r="E1116" t="s">
        <v>17</v>
      </c>
      <c r="F1116">
        <v>2050</v>
      </c>
      <c r="G1116">
        <v>2444307</v>
      </c>
    </row>
    <row r="1117" spans="1:7" x14ac:dyDescent="0.25">
      <c r="A1117" t="s">
        <v>226</v>
      </c>
      <c r="B1117" t="s">
        <v>14</v>
      </c>
      <c r="C1117" t="s">
        <v>15</v>
      </c>
      <c r="D1117" t="s">
        <v>16</v>
      </c>
      <c r="E1117" t="s">
        <v>17</v>
      </c>
      <c r="F1117">
        <v>2051</v>
      </c>
      <c r="G1117">
        <v>2486596</v>
      </c>
    </row>
    <row r="1118" spans="1:7" x14ac:dyDescent="0.25">
      <c r="A1118" t="s">
        <v>226</v>
      </c>
      <c r="B1118" t="s">
        <v>14</v>
      </c>
      <c r="C1118" t="s">
        <v>15</v>
      </c>
      <c r="D1118" t="s">
        <v>16</v>
      </c>
      <c r="E1118" t="s">
        <v>17</v>
      </c>
      <c r="F1118">
        <v>2052</v>
      </c>
      <c r="G1118">
        <v>2531495</v>
      </c>
    </row>
    <row r="1119" spans="1:7" x14ac:dyDescent="0.25">
      <c r="A1119" t="s">
        <v>226</v>
      </c>
      <c r="B1119" t="s">
        <v>14</v>
      </c>
      <c r="C1119" t="s">
        <v>15</v>
      </c>
      <c r="D1119" t="s">
        <v>16</v>
      </c>
      <c r="E1119" t="s">
        <v>17</v>
      </c>
      <c r="F1119">
        <v>2053</v>
      </c>
      <c r="G1119">
        <v>2579034</v>
      </c>
    </row>
    <row r="1120" spans="1:7" x14ac:dyDescent="0.25">
      <c r="A1120" t="s">
        <v>226</v>
      </c>
      <c r="B1120" t="s">
        <v>14</v>
      </c>
      <c r="C1120" t="s">
        <v>15</v>
      </c>
      <c r="D1120" t="s">
        <v>16</v>
      </c>
      <c r="E1120" t="s">
        <v>17</v>
      </c>
      <c r="F1120">
        <v>2054</v>
      </c>
      <c r="G1120">
        <v>2629258</v>
      </c>
    </row>
    <row r="1121" spans="1:7" x14ac:dyDescent="0.25">
      <c r="A1121" t="s">
        <v>226</v>
      </c>
      <c r="B1121" t="s">
        <v>14</v>
      </c>
      <c r="C1121" t="s">
        <v>15</v>
      </c>
      <c r="D1121" t="s">
        <v>16</v>
      </c>
      <c r="E1121" t="s">
        <v>17</v>
      </c>
      <c r="F1121">
        <v>2055</v>
      </c>
      <c r="G1121">
        <v>2682243</v>
      </c>
    </row>
    <row r="1122" spans="1:7" x14ac:dyDescent="0.25">
      <c r="A1122" t="s">
        <v>226</v>
      </c>
      <c r="B1122" t="s">
        <v>14</v>
      </c>
      <c r="C1122" t="s">
        <v>15</v>
      </c>
      <c r="D1122" t="s">
        <v>16</v>
      </c>
      <c r="E1122" t="s">
        <v>17</v>
      </c>
      <c r="F1122">
        <v>2056</v>
      </c>
      <c r="G1122">
        <v>2738065</v>
      </c>
    </row>
    <row r="1123" spans="1:7" x14ac:dyDescent="0.25">
      <c r="A1123" t="s">
        <v>226</v>
      </c>
      <c r="B1123" t="s">
        <v>14</v>
      </c>
      <c r="C1123" t="s">
        <v>15</v>
      </c>
      <c r="D1123" t="s">
        <v>16</v>
      </c>
      <c r="E1123" t="s">
        <v>17</v>
      </c>
      <c r="F1123">
        <v>2057</v>
      </c>
      <c r="G1123">
        <v>2796682</v>
      </c>
    </row>
    <row r="1124" spans="1:7" x14ac:dyDescent="0.25">
      <c r="A1124" t="s">
        <v>226</v>
      </c>
      <c r="B1124" t="s">
        <v>14</v>
      </c>
      <c r="C1124" t="s">
        <v>15</v>
      </c>
      <c r="D1124" t="s">
        <v>16</v>
      </c>
      <c r="E1124" t="s">
        <v>17</v>
      </c>
      <c r="F1124">
        <v>2058</v>
      </c>
      <c r="G1124">
        <v>2857983</v>
      </c>
    </row>
    <row r="1125" spans="1:7" x14ac:dyDescent="0.25">
      <c r="A1125" t="s">
        <v>226</v>
      </c>
      <c r="B1125" t="s">
        <v>14</v>
      </c>
      <c r="C1125" t="s">
        <v>15</v>
      </c>
      <c r="D1125" t="s">
        <v>16</v>
      </c>
      <c r="E1125" t="s">
        <v>17</v>
      </c>
      <c r="F1125">
        <v>2059</v>
      </c>
      <c r="G1125">
        <v>2921850</v>
      </c>
    </row>
    <row r="1126" spans="1:7" x14ac:dyDescent="0.25">
      <c r="A1126" t="s">
        <v>226</v>
      </c>
      <c r="B1126" t="s">
        <v>14</v>
      </c>
      <c r="C1126" t="s">
        <v>15</v>
      </c>
      <c r="D1126" t="s">
        <v>16</v>
      </c>
      <c r="E1126" t="s">
        <v>17</v>
      </c>
      <c r="F1126">
        <v>2060</v>
      </c>
      <c r="G1126">
        <v>2988225</v>
      </c>
    </row>
    <row r="1127" spans="1:7" x14ac:dyDescent="0.25">
      <c r="A1127" t="s">
        <v>530</v>
      </c>
      <c r="B1127" t="s">
        <v>14</v>
      </c>
      <c r="C1127" t="s">
        <v>15</v>
      </c>
      <c r="D1127" t="s">
        <v>16</v>
      </c>
      <c r="E1127" t="s">
        <v>17</v>
      </c>
      <c r="F1127">
        <v>2016</v>
      </c>
      <c r="G1127">
        <v>447132.48984011897</v>
      </c>
    </row>
    <row r="1128" spans="1:7" x14ac:dyDescent="0.25">
      <c r="A1128" t="s">
        <v>530</v>
      </c>
      <c r="B1128" t="s">
        <v>14</v>
      </c>
      <c r="C1128" t="s">
        <v>15</v>
      </c>
      <c r="D1128" t="s">
        <v>16</v>
      </c>
      <c r="E1128" t="s">
        <v>17</v>
      </c>
      <c r="F1128">
        <v>2017</v>
      </c>
      <c r="G1128">
        <v>459023.74152703799</v>
      </c>
    </row>
    <row r="1129" spans="1:7" x14ac:dyDescent="0.25">
      <c r="A1129" t="s">
        <v>530</v>
      </c>
      <c r="B1129" t="s">
        <v>14</v>
      </c>
      <c r="C1129" t="s">
        <v>15</v>
      </c>
      <c r="D1129" t="s">
        <v>16</v>
      </c>
      <c r="E1129" t="s">
        <v>17</v>
      </c>
      <c r="F1129">
        <v>2018</v>
      </c>
      <c r="G1129">
        <v>472076.25192338403</v>
      </c>
    </row>
    <row r="1130" spans="1:7" x14ac:dyDescent="0.25">
      <c r="A1130" t="s">
        <v>530</v>
      </c>
      <c r="B1130" t="s">
        <v>14</v>
      </c>
      <c r="C1130" t="s">
        <v>15</v>
      </c>
      <c r="D1130" t="s">
        <v>16</v>
      </c>
      <c r="E1130" t="s">
        <v>17</v>
      </c>
      <c r="F1130">
        <v>2019</v>
      </c>
      <c r="G1130">
        <v>482362.01316634403</v>
      </c>
    </row>
    <row r="1131" spans="1:7" x14ac:dyDescent="0.25">
      <c r="A1131" t="s">
        <v>530</v>
      </c>
      <c r="B1131" t="s">
        <v>14</v>
      </c>
      <c r="C1131" t="s">
        <v>15</v>
      </c>
      <c r="D1131" t="s">
        <v>16</v>
      </c>
      <c r="E1131" t="s">
        <v>17</v>
      </c>
      <c r="F1131">
        <v>2020</v>
      </c>
      <c r="G1131">
        <v>492578.9</v>
      </c>
    </row>
    <row r="1132" spans="1:7" x14ac:dyDescent="0.25">
      <c r="A1132" t="s">
        <v>530</v>
      </c>
      <c r="B1132" t="s">
        <v>14</v>
      </c>
      <c r="C1132" t="s">
        <v>15</v>
      </c>
      <c r="D1132" t="s">
        <v>16</v>
      </c>
      <c r="E1132" t="s">
        <v>17</v>
      </c>
      <c r="F1132">
        <v>2021</v>
      </c>
      <c r="G1132">
        <v>503455.2</v>
      </c>
    </row>
    <row r="1133" spans="1:7" x14ac:dyDescent="0.25">
      <c r="A1133" t="s">
        <v>530</v>
      </c>
      <c r="B1133" t="s">
        <v>14</v>
      </c>
      <c r="C1133" t="s">
        <v>15</v>
      </c>
      <c r="D1133" t="s">
        <v>16</v>
      </c>
      <c r="E1133" t="s">
        <v>17</v>
      </c>
      <c r="F1133">
        <v>2022</v>
      </c>
      <c r="G1133">
        <v>514864.6</v>
      </c>
    </row>
    <row r="1134" spans="1:7" x14ac:dyDescent="0.25">
      <c r="A1134" t="s">
        <v>530</v>
      </c>
      <c r="B1134" t="s">
        <v>14</v>
      </c>
      <c r="C1134" t="s">
        <v>15</v>
      </c>
      <c r="D1134" t="s">
        <v>16</v>
      </c>
      <c r="E1134" t="s">
        <v>17</v>
      </c>
      <c r="F1134">
        <v>2023</v>
      </c>
      <c r="G1134">
        <v>526698.6</v>
      </c>
    </row>
    <row r="1135" spans="1:7" x14ac:dyDescent="0.25">
      <c r="A1135" t="s">
        <v>530</v>
      </c>
      <c r="B1135" t="s">
        <v>14</v>
      </c>
      <c r="C1135" t="s">
        <v>15</v>
      </c>
      <c r="D1135" t="s">
        <v>16</v>
      </c>
      <c r="E1135" t="s">
        <v>17</v>
      </c>
      <c r="F1135">
        <v>2024</v>
      </c>
      <c r="G1135">
        <v>538920.69999999995</v>
      </c>
    </row>
    <row r="1136" spans="1:7" x14ac:dyDescent="0.25">
      <c r="A1136" t="s">
        <v>530</v>
      </c>
      <c r="B1136" t="s">
        <v>14</v>
      </c>
      <c r="C1136" t="s">
        <v>15</v>
      </c>
      <c r="D1136" t="s">
        <v>16</v>
      </c>
      <c r="E1136" t="s">
        <v>17</v>
      </c>
      <c r="F1136">
        <v>2025</v>
      </c>
      <c r="G1136">
        <v>551504.5</v>
      </c>
    </row>
    <row r="1137" spans="1:7" x14ac:dyDescent="0.25">
      <c r="A1137" t="s">
        <v>530</v>
      </c>
      <c r="B1137" t="s">
        <v>14</v>
      </c>
      <c r="C1137" t="s">
        <v>15</v>
      </c>
      <c r="D1137" t="s">
        <v>16</v>
      </c>
      <c r="E1137" t="s">
        <v>17</v>
      </c>
      <c r="F1137">
        <v>2026</v>
      </c>
      <c r="G1137">
        <v>564393.6</v>
      </c>
    </row>
    <row r="1138" spans="1:7" x14ac:dyDescent="0.25">
      <c r="A1138" t="s">
        <v>530</v>
      </c>
      <c r="B1138" t="s">
        <v>14</v>
      </c>
      <c r="C1138" t="s">
        <v>15</v>
      </c>
      <c r="D1138" t="s">
        <v>16</v>
      </c>
      <c r="E1138" t="s">
        <v>17</v>
      </c>
      <c r="F1138">
        <v>2027</v>
      </c>
      <c r="G1138">
        <v>577608.69999999995</v>
      </c>
    </row>
    <row r="1139" spans="1:7" x14ac:dyDescent="0.25">
      <c r="A1139" t="s">
        <v>530</v>
      </c>
      <c r="B1139" t="s">
        <v>14</v>
      </c>
      <c r="C1139" t="s">
        <v>15</v>
      </c>
      <c r="D1139" t="s">
        <v>16</v>
      </c>
      <c r="E1139" t="s">
        <v>17</v>
      </c>
      <c r="F1139">
        <v>2028</v>
      </c>
      <c r="G1139">
        <v>591119.80000000005</v>
      </c>
    </row>
    <row r="1140" spans="1:7" x14ac:dyDescent="0.25">
      <c r="A1140" t="s">
        <v>530</v>
      </c>
      <c r="B1140" t="s">
        <v>14</v>
      </c>
      <c r="C1140" t="s">
        <v>15</v>
      </c>
      <c r="D1140" t="s">
        <v>16</v>
      </c>
      <c r="E1140" t="s">
        <v>17</v>
      </c>
      <c r="F1140">
        <v>2029</v>
      </c>
      <c r="G1140">
        <v>604911.5</v>
      </c>
    </row>
    <row r="1141" spans="1:7" x14ac:dyDescent="0.25">
      <c r="A1141" t="s">
        <v>530</v>
      </c>
      <c r="B1141" t="s">
        <v>14</v>
      </c>
      <c r="C1141" t="s">
        <v>15</v>
      </c>
      <c r="D1141" t="s">
        <v>16</v>
      </c>
      <c r="E1141" t="s">
        <v>17</v>
      </c>
      <c r="F1141">
        <v>2030</v>
      </c>
      <c r="G1141">
        <v>618985.1</v>
      </c>
    </row>
    <row r="1142" spans="1:7" x14ac:dyDescent="0.25">
      <c r="A1142" t="s">
        <v>530</v>
      </c>
      <c r="B1142" t="s">
        <v>14</v>
      </c>
      <c r="C1142" t="s">
        <v>15</v>
      </c>
      <c r="D1142" t="s">
        <v>16</v>
      </c>
      <c r="E1142" t="s">
        <v>17</v>
      </c>
      <c r="F1142">
        <v>2031</v>
      </c>
      <c r="G1142">
        <v>633363.6</v>
      </c>
    </row>
    <row r="1143" spans="1:7" x14ac:dyDescent="0.25">
      <c r="A1143" t="s">
        <v>530</v>
      </c>
      <c r="B1143" t="s">
        <v>14</v>
      </c>
      <c r="C1143" t="s">
        <v>15</v>
      </c>
      <c r="D1143" t="s">
        <v>16</v>
      </c>
      <c r="E1143" t="s">
        <v>17</v>
      </c>
      <c r="F1143">
        <v>2032</v>
      </c>
      <c r="G1143">
        <v>648007.69999999995</v>
      </c>
    </row>
    <row r="1144" spans="1:7" x14ac:dyDescent="0.25">
      <c r="A1144" t="s">
        <v>530</v>
      </c>
      <c r="B1144" t="s">
        <v>14</v>
      </c>
      <c r="C1144" t="s">
        <v>15</v>
      </c>
      <c r="D1144" t="s">
        <v>16</v>
      </c>
      <c r="E1144" t="s">
        <v>17</v>
      </c>
      <c r="F1144">
        <v>2033</v>
      </c>
      <c r="G1144">
        <v>662958.9</v>
      </c>
    </row>
    <row r="1145" spans="1:7" x14ac:dyDescent="0.25">
      <c r="A1145" t="s">
        <v>530</v>
      </c>
      <c r="B1145" t="s">
        <v>14</v>
      </c>
      <c r="C1145" t="s">
        <v>15</v>
      </c>
      <c r="D1145" t="s">
        <v>16</v>
      </c>
      <c r="E1145" t="s">
        <v>17</v>
      </c>
      <c r="F1145">
        <v>2034</v>
      </c>
      <c r="G1145">
        <v>678251.3</v>
      </c>
    </row>
    <row r="1146" spans="1:7" x14ac:dyDescent="0.25">
      <c r="A1146" t="s">
        <v>530</v>
      </c>
      <c r="B1146" t="s">
        <v>14</v>
      </c>
      <c r="C1146" t="s">
        <v>15</v>
      </c>
      <c r="D1146" t="s">
        <v>16</v>
      </c>
      <c r="E1146" t="s">
        <v>17</v>
      </c>
      <c r="F1146">
        <v>2035</v>
      </c>
      <c r="G1146">
        <v>693898.3</v>
      </c>
    </row>
    <row r="1147" spans="1:7" x14ac:dyDescent="0.25">
      <c r="A1147" t="s">
        <v>530</v>
      </c>
      <c r="B1147" t="s">
        <v>14</v>
      </c>
      <c r="C1147" t="s">
        <v>15</v>
      </c>
      <c r="D1147" t="s">
        <v>16</v>
      </c>
      <c r="E1147" t="s">
        <v>17</v>
      </c>
      <c r="F1147">
        <v>2036</v>
      </c>
      <c r="G1147">
        <v>709897.8</v>
      </c>
    </row>
    <row r="1148" spans="1:7" x14ac:dyDescent="0.25">
      <c r="A1148" t="s">
        <v>530</v>
      </c>
      <c r="B1148" t="s">
        <v>14</v>
      </c>
      <c r="C1148" t="s">
        <v>15</v>
      </c>
      <c r="D1148" t="s">
        <v>16</v>
      </c>
      <c r="E1148" t="s">
        <v>17</v>
      </c>
      <c r="F1148">
        <v>2037</v>
      </c>
      <c r="G1148">
        <v>726330.7</v>
      </c>
    </row>
    <row r="1149" spans="1:7" x14ac:dyDescent="0.25">
      <c r="A1149" t="s">
        <v>530</v>
      </c>
      <c r="B1149" t="s">
        <v>14</v>
      </c>
      <c r="C1149" t="s">
        <v>15</v>
      </c>
      <c r="D1149" t="s">
        <v>16</v>
      </c>
      <c r="E1149" t="s">
        <v>17</v>
      </c>
      <c r="F1149">
        <v>2038</v>
      </c>
      <c r="G1149">
        <v>743208</v>
      </c>
    </row>
    <row r="1150" spans="1:7" x14ac:dyDescent="0.25">
      <c r="A1150" t="s">
        <v>530</v>
      </c>
      <c r="B1150" t="s">
        <v>14</v>
      </c>
      <c r="C1150" t="s">
        <v>15</v>
      </c>
      <c r="D1150" t="s">
        <v>16</v>
      </c>
      <c r="E1150" t="s">
        <v>17</v>
      </c>
      <c r="F1150">
        <v>2039</v>
      </c>
      <c r="G1150">
        <v>760547.3</v>
      </c>
    </row>
    <row r="1151" spans="1:7" x14ac:dyDescent="0.25">
      <c r="A1151" t="s">
        <v>530</v>
      </c>
      <c r="B1151" t="s">
        <v>14</v>
      </c>
      <c r="C1151" t="s">
        <v>15</v>
      </c>
      <c r="D1151" t="s">
        <v>16</v>
      </c>
      <c r="E1151" t="s">
        <v>17</v>
      </c>
      <c r="F1151">
        <v>2040</v>
      </c>
      <c r="G1151">
        <v>778369.1</v>
      </c>
    </row>
    <row r="1152" spans="1:7" x14ac:dyDescent="0.25">
      <c r="A1152" t="s">
        <v>530</v>
      </c>
      <c r="B1152" t="s">
        <v>14</v>
      </c>
      <c r="C1152" t="s">
        <v>15</v>
      </c>
      <c r="D1152" t="s">
        <v>16</v>
      </c>
      <c r="E1152" t="s">
        <v>17</v>
      </c>
      <c r="F1152">
        <v>2041</v>
      </c>
      <c r="G1152">
        <v>796701.7</v>
      </c>
    </row>
    <row r="1153" spans="1:7" x14ac:dyDescent="0.25">
      <c r="A1153" t="s">
        <v>530</v>
      </c>
      <c r="B1153" t="s">
        <v>14</v>
      </c>
      <c r="C1153" t="s">
        <v>15</v>
      </c>
      <c r="D1153" t="s">
        <v>16</v>
      </c>
      <c r="E1153" t="s">
        <v>17</v>
      </c>
      <c r="F1153">
        <v>2042</v>
      </c>
      <c r="G1153">
        <v>815469.4</v>
      </c>
    </row>
    <row r="1154" spans="1:7" x14ac:dyDescent="0.25">
      <c r="A1154" t="s">
        <v>530</v>
      </c>
      <c r="B1154" t="s">
        <v>14</v>
      </c>
      <c r="C1154" t="s">
        <v>15</v>
      </c>
      <c r="D1154" t="s">
        <v>16</v>
      </c>
      <c r="E1154" t="s">
        <v>17</v>
      </c>
      <c r="F1154">
        <v>2043</v>
      </c>
      <c r="G1154">
        <v>834664</v>
      </c>
    </row>
    <row r="1155" spans="1:7" x14ac:dyDescent="0.25">
      <c r="A1155" t="s">
        <v>530</v>
      </c>
      <c r="B1155" t="s">
        <v>14</v>
      </c>
      <c r="C1155" t="s">
        <v>15</v>
      </c>
      <c r="D1155" t="s">
        <v>16</v>
      </c>
      <c r="E1155" t="s">
        <v>17</v>
      </c>
      <c r="F1155">
        <v>2044</v>
      </c>
      <c r="G1155">
        <v>854258.6</v>
      </c>
    </row>
    <row r="1156" spans="1:7" x14ac:dyDescent="0.25">
      <c r="A1156" t="s">
        <v>530</v>
      </c>
      <c r="B1156" t="s">
        <v>14</v>
      </c>
      <c r="C1156" t="s">
        <v>15</v>
      </c>
      <c r="D1156" t="s">
        <v>16</v>
      </c>
      <c r="E1156" t="s">
        <v>17</v>
      </c>
      <c r="F1156">
        <v>2045</v>
      </c>
      <c r="G1156">
        <v>874212.2</v>
      </c>
    </row>
    <row r="1157" spans="1:7" x14ac:dyDescent="0.25">
      <c r="A1157" t="s">
        <v>530</v>
      </c>
      <c r="B1157" t="s">
        <v>14</v>
      </c>
      <c r="C1157" t="s">
        <v>15</v>
      </c>
      <c r="D1157" t="s">
        <v>16</v>
      </c>
      <c r="E1157" t="s">
        <v>17</v>
      </c>
      <c r="F1157">
        <v>2046</v>
      </c>
      <c r="G1157">
        <v>894490.1</v>
      </c>
    </row>
    <row r="1158" spans="1:7" x14ac:dyDescent="0.25">
      <c r="A1158" t="s">
        <v>530</v>
      </c>
      <c r="B1158" t="s">
        <v>14</v>
      </c>
      <c r="C1158" t="s">
        <v>15</v>
      </c>
      <c r="D1158" t="s">
        <v>16</v>
      </c>
      <c r="E1158" t="s">
        <v>17</v>
      </c>
      <c r="F1158">
        <v>2047</v>
      </c>
      <c r="G1158">
        <v>915173.9</v>
      </c>
    </row>
    <row r="1159" spans="1:7" x14ac:dyDescent="0.25">
      <c r="A1159" t="s">
        <v>530</v>
      </c>
      <c r="B1159" t="s">
        <v>14</v>
      </c>
      <c r="C1159" t="s">
        <v>15</v>
      </c>
      <c r="D1159" t="s">
        <v>16</v>
      </c>
      <c r="E1159" t="s">
        <v>17</v>
      </c>
      <c r="F1159">
        <v>2048</v>
      </c>
      <c r="G1159">
        <v>936240.8</v>
      </c>
    </row>
    <row r="1160" spans="1:7" x14ac:dyDescent="0.25">
      <c r="A1160" t="s">
        <v>530</v>
      </c>
      <c r="B1160" t="s">
        <v>14</v>
      </c>
      <c r="C1160" t="s">
        <v>15</v>
      </c>
      <c r="D1160" t="s">
        <v>16</v>
      </c>
      <c r="E1160" t="s">
        <v>17</v>
      </c>
      <c r="F1160">
        <v>2049</v>
      </c>
      <c r="G1160">
        <v>957668.2</v>
      </c>
    </row>
    <row r="1161" spans="1:7" x14ac:dyDescent="0.25">
      <c r="A1161" t="s">
        <v>530</v>
      </c>
      <c r="B1161" t="s">
        <v>14</v>
      </c>
      <c r="C1161" t="s">
        <v>15</v>
      </c>
      <c r="D1161" t="s">
        <v>16</v>
      </c>
      <c r="E1161" t="s">
        <v>17</v>
      </c>
      <c r="F1161">
        <v>2050</v>
      </c>
      <c r="G1161">
        <v>979439.6</v>
      </c>
    </row>
    <row r="1162" spans="1:7" x14ac:dyDescent="0.25">
      <c r="A1162" t="s">
        <v>530</v>
      </c>
      <c r="B1162" t="s">
        <v>14</v>
      </c>
      <c r="C1162" t="s">
        <v>15</v>
      </c>
      <c r="D1162" t="s">
        <v>16</v>
      </c>
      <c r="E1162" t="s">
        <v>17</v>
      </c>
      <c r="F1162">
        <v>2051</v>
      </c>
      <c r="G1162">
        <v>1001559</v>
      </c>
    </row>
    <row r="1163" spans="1:7" x14ac:dyDescent="0.25">
      <c r="A1163" t="s">
        <v>530</v>
      </c>
      <c r="B1163" t="s">
        <v>14</v>
      </c>
      <c r="C1163" t="s">
        <v>15</v>
      </c>
      <c r="D1163" t="s">
        <v>16</v>
      </c>
      <c r="E1163" t="s">
        <v>17</v>
      </c>
      <c r="F1163">
        <v>2052</v>
      </c>
      <c r="G1163">
        <v>1023933</v>
      </c>
    </row>
    <row r="1164" spans="1:7" x14ac:dyDescent="0.25">
      <c r="A1164" t="s">
        <v>530</v>
      </c>
      <c r="B1164" t="s">
        <v>14</v>
      </c>
      <c r="C1164" t="s">
        <v>15</v>
      </c>
      <c r="D1164" t="s">
        <v>16</v>
      </c>
      <c r="E1164" t="s">
        <v>17</v>
      </c>
      <c r="F1164">
        <v>2053</v>
      </c>
      <c r="G1164">
        <v>1046586</v>
      </c>
    </row>
    <row r="1165" spans="1:7" x14ac:dyDescent="0.25">
      <c r="A1165" t="s">
        <v>530</v>
      </c>
      <c r="B1165" t="s">
        <v>14</v>
      </c>
      <c r="C1165" t="s">
        <v>15</v>
      </c>
      <c r="D1165" t="s">
        <v>16</v>
      </c>
      <c r="E1165" t="s">
        <v>17</v>
      </c>
      <c r="F1165">
        <v>2054</v>
      </c>
      <c r="G1165">
        <v>1069546</v>
      </c>
    </row>
    <row r="1166" spans="1:7" x14ac:dyDescent="0.25">
      <c r="A1166" t="s">
        <v>530</v>
      </c>
      <c r="B1166" t="s">
        <v>14</v>
      </c>
      <c r="C1166" t="s">
        <v>15</v>
      </c>
      <c r="D1166" t="s">
        <v>16</v>
      </c>
      <c r="E1166" t="s">
        <v>17</v>
      </c>
      <c r="F1166">
        <v>2055</v>
      </c>
      <c r="G1166">
        <v>1092856</v>
      </c>
    </row>
    <row r="1167" spans="1:7" x14ac:dyDescent="0.25">
      <c r="A1167" t="s">
        <v>530</v>
      </c>
      <c r="B1167" t="s">
        <v>14</v>
      </c>
      <c r="C1167" t="s">
        <v>15</v>
      </c>
      <c r="D1167" t="s">
        <v>16</v>
      </c>
      <c r="E1167" t="s">
        <v>17</v>
      </c>
      <c r="F1167">
        <v>2056</v>
      </c>
      <c r="G1167">
        <v>1116578</v>
      </c>
    </row>
    <row r="1168" spans="1:7" x14ac:dyDescent="0.25">
      <c r="A1168" t="s">
        <v>530</v>
      </c>
      <c r="B1168" t="s">
        <v>14</v>
      </c>
      <c r="C1168" t="s">
        <v>15</v>
      </c>
      <c r="D1168" t="s">
        <v>16</v>
      </c>
      <c r="E1168" t="s">
        <v>17</v>
      </c>
      <c r="F1168">
        <v>2057</v>
      </c>
      <c r="G1168">
        <v>1140792</v>
      </c>
    </row>
    <row r="1169" spans="1:7" x14ac:dyDescent="0.25">
      <c r="A1169" t="s">
        <v>530</v>
      </c>
      <c r="B1169" t="s">
        <v>14</v>
      </c>
      <c r="C1169" t="s">
        <v>15</v>
      </c>
      <c r="D1169" t="s">
        <v>16</v>
      </c>
      <c r="E1169" t="s">
        <v>17</v>
      </c>
      <c r="F1169">
        <v>2058</v>
      </c>
      <c r="G1169">
        <v>1165561</v>
      </c>
    </row>
    <row r="1170" spans="1:7" x14ac:dyDescent="0.25">
      <c r="A1170" t="s">
        <v>530</v>
      </c>
      <c r="B1170" t="s">
        <v>14</v>
      </c>
      <c r="C1170" t="s">
        <v>15</v>
      </c>
      <c r="D1170" t="s">
        <v>16</v>
      </c>
      <c r="E1170" t="s">
        <v>17</v>
      </c>
      <c r="F1170">
        <v>2059</v>
      </c>
      <c r="G1170">
        <v>1190917</v>
      </c>
    </row>
    <row r="1171" spans="1:7" x14ac:dyDescent="0.25">
      <c r="A1171" t="s">
        <v>530</v>
      </c>
      <c r="B1171" t="s">
        <v>14</v>
      </c>
      <c r="C1171" t="s">
        <v>15</v>
      </c>
      <c r="D1171" t="s">
        <v>16</v>
      </c>
      <c r="E1171" t="s">
        <v>17</v>
      </c>
      <c r="F1171">
        <v>2060</v>
      </c>
      <c r="G1171">
        <v>1216856</v>
      </c>
    </row>
    <row r="1172" spans="1:7" x14ac:dyDescent="0.25">
      <c r="A1172" t="s">
        <v>160</v>
      </c>
      <c r="B1172" t="s">
        <v>14</v>
      </c>
      <c r="C1172" t="s">
        <v>15</v>
      </c>
      <c r="D1172" t="s">
        <v>16</v>
      </c>
      <c r="E1172" t="s">
        <v>17</v>
      </c>
      <c r="F1172">
        <v>2016</v>
      </c>
      <c r="G1172">
        <v>457267.07737937901</v>
      </c>
    </row>
    <row r="1173" spans="1:7" x14ac:dyDescent="0.25">
      <c r="A1173" t="s">
        <v>160</v>
      </c>
      <c r="B1173" t="s">
        <v>14</v>
      </c>
      <c r="C1173" t="s">
        <v>15</v>
      </c>
      <c r="D1173" t="s">
        <v>16</v>
      </c>
      <c r="E1173" t="s">
        <v>17</v>
      </c>
      <c r="F1173">
        <v>2017</v>
      </c>
      <c r="G1173">
        <v>462151.50092815602</v>
      </c>
    </row>
    <row r="1174" spans="1:7" x14ac:dyDescent="0.25">
      <c r="A1174" t="s">
        <v>160</v>
      </c>
      <c r="B1174" t="s">
        <v>14</v>
      </c>
      <c r="C1174" t="s">
        <v>15</v>
      </c>
      <c r="D1174" t="s">
        <v>16</v>
      </c>
      <c r="E1174" t="s">
        <v>17</v>
      </c>
      <c r="F1174">
        <v>2018</v>
      </c>
      <c r="G1174">
        <v>472955.06599174603</v>
      </c>
    </row>
    <row r="1175" spans="1:7" x14ac:dyDescent="0.25">
      <c r="A1175" t="s">
        <v>160</v>
      </c>
      <c r="B1175" t="s">
        <v>14</v>
      </c>
      <c r="C1175" t="s">
        <v>15</v>
      </c>
      <c r="D1175" t="s">
        <v>16</v>
      </c>
      <c r="E1175" t="s">
        <v>17</v>
      </c>
      <c r="F1175">
        <v>2019</v>
      </c>
      <c r="G1175">
        <v>482141.119293981</v>
      </c>
    </row>
    <row r="1176" spans="1:7" x14ac:dyDescent="0.25">
      <c r="A1176" t="s">
        <v>160</v>
      </c>
      <c r="B1176" t="s">
        <v>14</v>
      </c>
      <c r="C1176" t="s">
        <v>15</v>
      </c>
      <c r="D1176" t="s">
        <v>16</v>
      </c>
      <c r="E1176" t="s">
        <v>17</v>
      </c>
      <c r="F1176">
        <v>2020</v>
      </c>
      <c r="G1176">
        <v>490747.6</v>
      </c>
    </row>
    <row r="1177" spans="1:7" x14ac:dyDescent="0.25">
      <c r="A1177" t="s">
        <v>160</v>
      </c>
      <c r="B1177" t="s">
        <v>14</v>
      </c>
      <c r="C1177" t="s">
        <v>15</v>
      </c>
      <c r="D1177" t="s">
        <v>16</v>
      </c>
      <c r="E1177" t="s">
        <v>17</v>
      </c>
      <c r="F1177">
        <v>2021</v>
      </c>
      <c r="G1177">
        <v>499114.3</v>
      </c>
    </row>
    <row r="1178" spans="1:7" x14ac:dyDescent="0.25">
      <c r="A1178" t="s">
        <v>160</v>
      </c>
      <c r="B1178" t="s">
        <v>14</v>
      </c>
      <c r="C1178" t="s">
        <v>15</v>
      </c>
      <c r="D1178" t="s">
        <v>16</v>
      </c>
      <c r="E1178" t="s">
        <v>17</v>
      </c>
      <c r="F1178">
        <v>2022</v>
      </c>
      <c r="G1178">
        <v>507201.8</v>
      </c>
    </row>
    <row r="1179" spans="1:7" x14ac:dyDescent="0.25">
      <c r="A1179" t="s">
        <v>160</v>
      </c>
      <c r="B1179" t="s">
        <v>14</v>
      </c>
      <c r="C1179" t="s">
        <v>15</v>
      </c>
      <c r="D1179" t="s">
        <v>16</v>
      </c>
      <c r="E1179" t="s">
        <v>17</v>
      </c>
      <c r="F1179">
        <v>2023</v>
      </c>
      <c r="G1179">
        <v>515151.2</v>
      </c>
    </row>
    <row r="1180" spans="1:7" x14ac:dyDescent="0.25">
      <c r="A1180" t="s">
        <v>160</v>
      </c>
      <c r="B1180" t="s">
        <v>14</v>
      </c>
      <c r="C1180" t="s">
        <v>15</v>
      </c>
      <c r="D1180" t="s">
        <v>16</v>
      </c>
      <c r="E1180" t="s">
        <v>17</v>
      </c>
      <c r="F1180">
        <v>2024</v>
      </c>
      <c r="G1180">
        <v>523180.6</v>
      </c>
    </row>
    <row r="1181" spans="1:7" x14ac:dyDescent="0.25">
      <c r="A1181" t="s">
        <v>160</v>
      </c>
      <c r="B1181" t="s">
        <v>14</v>
      </c>
      <c r="C1181" t="s">
        <v>15</v>
      </c>
      <c r="D1181" t="s">
        <v>16</v>
      </c>
      <c r="E1181" t="s">
        <v>17</v>
      </c>
      <c r="F1181">
        <v>2025</v>
      </c>
      <c r="G1181">
        <v>531448.6</v>
      </c>
    </row>
    <row r="1182" spans="1:7" x14ac:dyDescent="0.25">
      <c r="A1182" t="s">
        <v>160</v>
      </c>
      <c r="B1182" t="s">
        <v>14</v>
      </c>
      <c r="C1182" t="s">
        <v>15</v>
      </c>
      <c r="D1182" t="s">
        <v>16</v>
      </c>
      <c r="E1182" t="s">
        <v>17</v>
      </c>
      <c r="F1182">
        <v>2026</v>
      </c>
      <c r="G1182">
        <v>539958.6</v>
      </c>
    </row>
    <row r="1183" spans="1:7" x14ac:dyDescent="0.25">
      <c r="A1183" t="s">
        <v>160</v>
      </c>
      <c r="B1183" t="s">
        <v>14</v>
      </c>
      <c r="C1183" t="s">
        <v>15</v>
      </c>
      <c r="D1183" t="s">
        <v>16</v>
      </c>
      <c r="E1183" t="s">
        <v>17</v>
      </c>
      <c r="F1183">
        <v>2027</v>
      </c>
      <c r="G1183">
        <v>548651.4</v>
      </c>
    </row>
    <row r="1184" spans="1:7" x14ac:dyDescent="0.25">
      <c r="A1184" t="s">
        <v>160</v>
      </c>
      <c r="B1184" t="s">
        <v>14</v>
      </c>
      <c r="C1184" t="s">
        <v>15</v>
      </c>
      <c r="D1184" t="s">
        <v>16</v>
      </c>
      <c r="E1184" t="s">
        <v>17</v>
      </c>
      <c r="F1184">
        <v>2028</v>
      </c>
      <c r="G1184">
        <v>557534.19999999995</v>
      </c>
    </row>
    <row r="1185" spans="1:7" x14ac:dyDescent="0.25">
      <c r="A1185" t="s">
        <v>160</v>
      </c>
      <c r="B1185" t="s">
        <v>14</v>
      </c>
      <c r="C1185" t="s">
        <v>15</v>
      </c>
      <c r="D1185" t="s">
        <v>16</v>
      </c>
      <c r="E1185" t="s">
        <v>17</v>
      </c>
      <c r="F1185">
        <v>2029</v>
      </c>
      <c r="G1185">
        <v>566618.69999999995</v>
      </c>
    </row>
    <row r="1186" spans="1:7" x14ac:dyDescent="0.25">
      <c r="A1186" t="s">
        <v>160</v>
      </c>
      <c r="B1186" t="s">
        <v>14</v>
      </c>
      <c r="C1186" t="s">
        <v>15</v>
      </c>
      <c r="D1186" t="s">
        <v>16</v>
      </c>
      <c r="E1186" t="s">
        <v>17</v>
      </c>
      <c r="F1186">
        <v>2030</v>
      </c>
      <c r="G1186">
        <v>575920.1</v>
      </c>
    </row>
    <row r="1187" spans="1:7" x14ac:dyDescent="0.25">
      <c r="A1187" t="s">
        <v>160</v>
      </c>
      <c r="B1187" t="s">
        <v>14</v>
      </c>
      <c r="C1187" t="s">
        <v>15</v>
      </c>
      <c r="D1187" t="s">
        <v>16</v>
      </c>
      <c r="E1187" t="s">
        <v>17</v>
      </c>
      <c r="F1187">
        <v>2031</v>
      </c>
      <c r="G1187">
        <v>585458</v>
      </c>
    </row>
    <row r="1188" spans="1:7" x14ac:dyDescent="0.25">
      <c r="A1188" t="s">
        <v>160</v>
      </c>
      <c r="B1188" t="s">
        <v>14</v>
      </c>
      <c r="C1188" t="s">
        <v>15</v>
      </c>
      <c r="D1188" t="s">
        <v>16</v>
      </c>
      <c r="E1188" t="s">
        <v>17</v>
      </c>
      <c r="F1188">
        <v>2032</v>
      </c>
      <c r="G1188">
        <v>595327.5</v>
      </c>
    </row>
    <row r="1189" spans="1:7" x14ac:dyDescent="0.25">
      <c r="A1189" t="s">
        <v>160</v>
      </c>
      <c r="B1189" t="s">
        <v>14</v>
      </c>
      <c r="C1189" t="s">
        <v>15</v>
      </c>
      <c r="D1189" t="s">
        <v>16</v>
      </c>
      <c r="E1189" t="s">
        <v>17</v>
      </c>
      <c r="F1189">
        <v>2033</v>
      </c>
      <c r="G1189">
        <v>605555.19999999995</v>
      </c>
    </row>
    <row r="1190" spans="1:7" x14ac:dyDescent="0.25">
      <c r="A1190" t="s">
        <v>160</v>
      </c>
      <c r="B1190" t="s">
        <v>14</v>
      </c>
      <c r="C1190" t="s">
        <v>15</v>
      </c>
      <c r="D1190" t="s">
        <v>16</v>
      </c>
      <c r="E1190" t="s">
        <v>17</v>
      </c>
      <c r="F1190">
        <v>2034</v>
      </c>
      <c r="G1190">
        <v>616165.1</v>
      </c>
    </row>
    <row r="1191" spans="1:7" x14ac:dyDescent="0.25">
      <c r="A1191" t="s">
        <v>160</v>
      </c>
      <c r="B1191" t="s">
        <v>14</v>
      </c>
      <c r="C1191" t="s">
        <v>15</v>
      </c>
      <c r="D1191" t="s">
        <v>16</v>
      </c>
      <c r="E1191" t="s">
        <v>17</v>
      </c>
      <c r="F1191">
        <v>2035</v>
      </c>
      <c r="G1191">
        <v>627177.1</v>
      </c>
    </row>
    <row r="1192" spans="1:7" x14ac:dyDescent="0.25">
      <c r="A1192" t="s">
        <v>160</v>
      </c>
      <c r="B1192" t="s">
        <v>14</v>
      </c>
      <c r="C1192" t="s">
        <v>15</v>
      </c>
      <c r="D1192" t="s">
        <v>16</v>
      </c>
      <c r="E1192" t="s">
        <v>17</v>
      </c>
      <c r="F1192">
        <v>2036</v>
      </c>
      <c r="G1192">
        <v>638607.5</v>
      </c>
    </row>
    <row r="1193" spans="1:7" x14ac:dyDescent="0.25">
      <c r="A1193" t="s">
        <v>160</v>
      </c>
      <c r="B1193" t="s">
        <v>14</v>
      </c>
      <c r="C1193" t="s">
        <v>15</v>
      </c>
      <c r="D1193" t="s">
        <v>16</v>
      </c>
      <c r="E1193" t="s">
        <v>17</v>
      </c>
      <c r="F1193">
        <v>2037</v>
      </c>
      <c r="G1193">
        <v>650387.6</v>
      </c>
    </row>
    <row r="1194" spans="1:7" x14ac:dyDescent="0.25">
      <c r="A1194" t="s">
        <v>160</v>
      </c>
      <c r="B1194" t="s">
        <v>14</v>
      </c>
      <c r="C1194" t="s">
        <v>15</v>
      </c>
      <c r="D1194" t="s">
        <v>16</v>
      </c>
      <c r="E1194" t="s">
        <v>17</v>
      </c>
      <c r="F1194">
        <v>2038</v>
      </c>
      <c r="G1194">
        <v>662510.1</v>
      </c>
    </row>
    <row r="1195" spans="1:7" x14ac:dyDescent="0.25">
      <c r="A1195" t="s">
        <v>160</v>
      </c>
      <c r="B1195" t="s">
        <v>14</v>
      </c>
      <c r="C1195" t="s">
        <v>15</v>
      </c>
      <c r="D1195" t="s">
        <v>16</v>
      </c>
      <c r="E1195" t="s">
        <v>17</v>
      </c>
      <c r="F1195">
        <v>2039</v>
      </c>
      <c r="G1195">
        <v>674958.4</v>
      </c>
    </row>
    <row r="1196" spans="1:7" x14ac:dyDescent="0.25">
      <c r="A1196" t="s">
        <v>160</v>
      </c>
      <c r="B1196" t="s">
        <v>14</v>
      </c>
      <c r="C1196" t="s">
        <v>15</v>
      </c>
      <c r="D1196" t="s">
        <v>16</v>
      </c>
      <c r="E1196" t="s">
        <v>17</v>
      </c>
      <c r="F1196">
        <v>2040</v>
      </c>
      <c r="G1196">
        <v>687714.7</v>
      </c>
    </row>
    <row r="1197" spans="1:7" x14ac:dyDescent="0.25">
      <c r="A1197" t="s">
        <v>160</v>
      </c>
      <c r="B1197" t="s">
        <v>14</v>
      </c>
      <c r="C1197" t="s">
        <v>15</v>
      </c>
      <c r="D1197" t="s">
        <v>16</v>
      </c>
      <c r="E1197" t="s">
        <v>17</v>
      </c>
      <c r="F1197">
        <v>2041</v>
      </c>
      <c r="G1197">
        <v>700766.3</v>
      </c>
    </row>
    <row r="1198" spans="1:7" x14ac:dyDescent="0.25">
      <c r="A1198" t="s">
        <v>160</v>
      </c>
      <c r="B1198" t="s">
        <v>14</v>
      </c>
      <c r="C1198" t="s">
        <v>15</v>
      </c>
      <c r="D1198" t="s">
        <v>16</v>
      </c>
      <c r="E1198" t="s">
        <v>17</v>
      </c>
      <c r="F1198">
        <v>2042</v>
      </c>
      <c r="G1198">
        <v>714188.5</v>
      </c>
    </row>
    <row r="1199" spans="1:7" x14ac:dyDescent="0.25">
      <c r="A1199" t="s">
        <v>160</v>
      </c>
      <c r="B1199" t="s">
        <v>14</v>
      </c>
      <c r="C1199" t="s">
        <v>15</v>
      </c>
      <c r="D1199" t="s">
        <v>16</v>
      </c>
      <c r="E1199" t="s">
        <v>17</v>
      </c>
      <c r="F1199">
        <v>2043</v>
      </c>
      <c r="G1199">
        <v>727975.3</v>
      </c>
    </row>
    <row r="1200" spans="1:7" x14ac:dyDescent="0.25">
      <c r="A1200" t="s">
        <v>160</v>
      </c>
      <c r="B1200" t="s">
        <v>14</v>
      </c>
      <c r="C1200" t="s">
        <v>15</v>
      </c>
      <c r="D1200" t="s">
        <v>16</v>
      </c>
      <c r="E1200" t="s">
        <v>17</v>
      </c>
      <c r="F1200">
        <v>2044</v>
      </c>
      <c r="G1200">
        <v>742120.8</v>
      </c>
    </row>
    <row r="1201" spans="1:7" x14ac:dyDescent="0.25">
      <c r="A1201" t="s">
        <v>160</v>
      </c>
      <c r="B1201" t="s">
        <v>14</v>
      </c>
      <c r="C1201" t="s">
        <v>15</v>
      </c>
      <c r="D1201" t="s">
        <v>16</v>
      </c>
      <c r="E1201" t="s">
        <v>17</v>
      </c>
      <c r="F1201">
        <v>2045</v>
      </c>
      <c r="G1201">
        <v>756623.8</v>
      </c>
    </row>
    <row r="1202" spans="1:7" x14ac:dyDescent="0.25">
      <c r="A1202" t="s">
        <v>160</v>
      </c>
      <c r="B1202" t="s">
        <v>14</v>
      </c>
      <c r="C1202" t="s">
        <v>15</v>
      </c>
      <c r="D1202" t="s">
        <v>16</v>
      </c>
      <c r="E1202" t="s">
        <v>17</v>
      </c>
      <c r="F1202">
        <v>2046</v>
      </c>
      <c r="G1202">
        <v>771489.1</v>
      </c>
    </row>
    <row r="1203" spans="1:7" x14ac:dyDescent="0.25">
      <c r="A1203" t="s">
        <v>160</v>
      </c>
      <c r="B1203" t="s">
        <v>14</v>
      </c>
      <c r="C1203" t="s">
        <v>15</v>
      </c>
      <c r="D1203" t="s">
        <v>16</v>
      </c>
      <c r="E1203" t="s">
        <v>17</v>
      </c>
      <c r="F1203">
        <v>2047</v>
      </c>
      <c r="G1203">
        <v>786625.7</v>
      </c>
    </row>
    <row r="1204" spans="1:7" x14ac:dyDescent="0.25">
      <c r="A1204" t="s">
        <v>160</v>
      </c>
      <c r="B1204" t="s">
        <v>14</v>
      </c>
      <c r="C1204" t="s">
        <v>15</v>
      </c>
      <c r="D1204" t="s">
        <v>16</v>
      </c>
      <c r="E1204" t="s">
        <v>17</v>
      </c>
      <c r="F1204">
        <v>2048</v>
      </c>
      <c r="G1204">
        <v>802031.7</v>
      </c>
    </row>
    <row r="1205" spans="1:7" x14ac:dyDescent="0.25">
      <c r="A1205" t="s">
        <v>160</v>
      </c>
      <c r="B1205" t="s">
        <v>14</v>
      </c>
      <c r="C1205" t="s">
        <v>15</v>
      </c>
      <c r="D1205" t="s">
        <v>16</v>
      </c>
      <c r="E1205" t="s">
        <v>17</v>
      </c>
      <c r="F1205">
        <v>2049</v>
      </c>
      <c r="G1205">
        <v>817711.3</v>
      </c>
    </row>
    <row r="1206" spans="1:7" x14ac:dyDescent="0.25">
      <c r="A1206" t="s">
        <v>160</v>
      </c>
      <c r="B1206" t="s">
        <v>14</v>
      </c>
      <c r="C1206" t="s">
        <v>15</v>
      </c>
      <c r="D1206" t="s">
        <v>16</v>
      </c>
      <c r="E1206" t="s">
        <v>17</v>
      </c>
      <c r="F1206">
        <v>2050</v>
      </c>
      <c r="G1206">
        <v>833679.2</v>
      </c>
    </row>
    <row r="1207" spans="1:7" x14ac:dyDescent="0.25">
      <c r="A1207" t="s">
        <v>160</v>
      </c>
      <c r="B1207" t="s">
        <v>14</v>
      </c>
      <c r="C1207" t="s">
        <v>15</v>
      </c>
      <c r="D1207" t="s">
        <v>16</v>
      </c>
      <c r="E1207" t="s">
        <v>17</v>
      </c>
      <c r="F1207">
        <v>2051</v>
      </c>
      <c r="G1207">
        <v>849956.5</v>
      </c>
    </row>
    <row r="1208" spans="1:7" x14ac:dyDescent="0.25">
      <c r="A1208" t="s">
        <v>160</v>
      </c>
      <c r="B1208" t="s">
        <v>14</v>
      </c>
      <c r="C1208" t="s">
        <v>15</v>
      </c>
      <c r="D1208" t="s">
        <v>16</v>
      </c>
      <c r="E1208" t="s">
        <v>17</v>
      </c>
      <c r="F1208">
        <v>2052</v>
      </c>
      <c r="G1208">
        <v>866657</v>
      </c>
    </row>
    <row r="1209" spans="1:7" x14ac:dyDescent="0.25">
      <c r="A1209" t="s">
        <v>160</v>
      </c>
      <c r="B1209" t="s">
        <v>14</v>
      </c>
      <c r="C1209" t="s">
        <v>15</v>
      </c>
      <c r="D1209" t="s">
        <v>16</v>
      </c>
      <c r="E1209" t="s">
        <v>17</v>
      </c>
      <c r="F1209">
        <v>2053</v>
      </c>
      <c r="G1209">
        <v>883790.8</v>
      </c>
    </row>
    <row r="1210" spans="1:7" x14ac:dyDescent="0.25">
      <c r="A1210" t="s">
        <v>160</v>
      </c>
      <c r="B1210" t="s">
        <v>14</v>
      </c>
      <c r="C1210" t="s">
        <v>15</v>
      </c>
      <c r="D1210" t="s">
        <v>16</v>
      </c>
      <c r="E1210" t="s">
        <v>17</v>
      </c>
      <c r="F1210">
        <v>2054</v>
      </c>
      <c r="G1210">
        <v>901369.9</v>
      </c>
    </row>
    <row r="1211" spans="1:7" x14ac:dyDescent="0.25">
      <c r="A1211" t="s">
        <v>160</v>
      </c>
      <c r="B1211" t="s">
        <v>14</v>
      </c>
      <c r="C1211" t="s">
        <v>15</v>
      </c>
      <c r="D1211" t="s">
        <v>16</v>
      </c>
      <c r="E1211" t="s">
        <v>17</v>
      </c>
      <c r="F1211">
        <v>2055</v>
      </c>
      <c r="G1211">
        <v>919417</v>
      </c>
    </row>
    <row r="1212" spans="1:7" x14ac:dyDescent="0.25">
      <c r="A1212" t="s">
        <v>160</v>
      </c>
      <c r="B1212" t="s">
        <v>14</v>
      </c>
      <c r="C1212" t="s">
        <v>15</v>
      </c>
      <c r="D1212" t="s">
        <v>16</v>
      </c>
      <c r="E1212" t="s">
        <v>17</v>
      </c>
      <c r="F1212">
        <v>2056</v>
      </c>
      <c r="G1212">
        <v>937966</v>
      </c>
    </row>
    <row r="1213" spans="1:7" x14ac:dyDescent="0.25">
      <c r="A1213" t="s">
        <v>160</v>
      </c>
      <c r="B1213" t="s">
        <v>14</v>
      </c>
      <c r="C1213" t="s">
        <v>15</v>
      </c>
      <c r="D1213" t="s">
        <v>16</v>
      </c>
      <c r="E1213" t="s">
        <v>17</v>
      </c>
      <c r="F1213">
        <v>2057</v>
      </c>
      <c r="G1213">
        <v>956931.6</v>
      </c>
    </row>
    <row r="1214" spans="1:7" x14ac:dyDescent="0.25">
      <c r="A1214" t="s">
        <v>160</v>
      </c>
      <c r="B1214" t="s">
        <v>14</v>
      </c>
      <c r="C1214" t="s">
        <v>15</v>
      </c>
      <c r="D1214" t="s">
        <v>16</v>
      </c>
      <c r="E1214" t="s">
        <v>17</v>
      </c>
      <c r="F1214">
        <v>2058</v>
      </c>
      <c r="G1214">
        <v>976327.2</v>
      </c>
    </row>
    <row r="1215" spans="1:7" x14ac:dyDescent="0.25">
      <c r="A1215" t="s">
        <v>160</v>
      </c>
      <c r="B1215" t="s">
        <v>14</v>
      </c>
      <c r="C1215" t="s">
        <v>15</v>
      </c>
      <c r="D1215" t="s">
        <v>16</v>
      </c>
      <c r="E1215" t="s">
        <v>17</v>
      </c>
      <c r="F1215">
        <v>2059</v>
      </c>
      <c r="G1215">
        <v>996157.5</v>
      </c>
    </row>
    <row r="1216" spans="1:7" x14ac:dyDescent="0.25">
      <c r="A1216" t="s">
        <v>160</v>
      </c>
      <c r="B1216" t="s">
        <v>14</v>
      </c>
      <c r="C1216" t="s">
        <v>15</v>
      </c>
      <c r="D1216" t="s">
        <v>16</v>
      </c>
      <c r="E1216" t="s">
        <v>17</v>
      </c>
      <c r="F1216">
        <v>2060</v>
      </c>
      <c r="G1216">
        <v>1016423</v>
      </c>
    </row>
    <row r="1217" spans="1:7" x14ac:dyDescent="0.25">
      <c r="A1217" t="s">
        <v>572</v>
      </c>
      <c r="B1217" t="s">
        <v>14</v>
      </c>
      <c r="C1217" t="s">
        <v>15</v>
      </c>
      <c r="D1217" t="s">
        <v>16</v>
      </c>
      <c r="E1217" t="s">
        <v>17</v>
      </c>
      <c r="F1217">
        <v>2016</v>
      </c>
      <c r="G1217">
        <v>1826791.7872786699</v>
      </c>
    </row>
    <row r="1218" spans="1:7" x14ac:dyDescent="0.25">
      <c r="A1218" t="s">
        <v>572</v>
      </c>
      <c r="B1218" t="s">
        <v>14</v>
      </c>
      <c r="C1218" t="s">
        <v>15</v>
      </c>
      <c r="D1218" t="s">
        <v>16</v>
      </c>
      <c r="E1218" t="s">
        <v>17</v>
      </c>
      <c r="F1218">
        <v>2017</v>
      </c>
      <c r="G1218">
        <v>1961222.30305101</v>
      </c>
    </row>
    <row r="1219" spans="1:7" x14ac:dyDescent="0.25">
      <c r="A1219" t="s">
        <v>572</v>
      </c>
      <c r="B1219" t="s">
        <v>14</v>
      </c>
      <c r="C1219" t="s">
        <v>15</v>
      </c>
      <c r="D1219" t="s">
        <v>16</v>
      </c>
      <c r="E1219" t="s">
        <v>17</v>
      </c>
      <c r="F1219">
        <v>2018</v>
      </c>
      <c r="G1219">
        <v>2061193.03532637</v>
      </c>
    </row>
    <row r="1220" spans="1:7" x14ac:dyDescent="0.25">
      <c r="A1220" t="s">
        <v>572</v>
      </c>
      <c r="B1220" t="s">
        <v>14</v>
      </c>
      <c r="C1220" t="s">
        <v>15</v>
      </c>
      <c r="D1220" t="s">
        <v>16</v>
      </c>
      <c r="E1220" t="s">
        <v>17</v>
      </c>
      <c r="F1220">
        <v>2019</v>
      </c>
      <c r="G1220">
        <v>2163978.2871077498</v>
      </c>
    </row>
    <row r="1221" spans="1:7" x14ac:dyDescent="0.25">
      <c r="A1221" t="s">
        <v>572</v>
      </c>
      <c r="B1221" t="s">
        <v>14</v>
      </c>
      <c r="C1221" t="s">
        <v>15</v>
      </c>
      <c r="D1221" t="s">
        <v>16</v>
      </c>
      <c r="E1221" t="s">
        <v>17</v>
      </c>
      <c r="F1221">
        <v>2020</v>
      </c>
      <c r="G1221">
        <v>2308404</v>
      </c>
    </row>
    <row r="1222" spans="1:7" x14ac:dyDescent="0.25">
      <c r="A1222" t="s">
        <v>572</v>
      </c>
      <c r="B1222" t="s">
        <v>14</v>
      </c>
      <c r="C1222" t="s">
        <v>15</v>
      </c>
      <c r="D1222" t="s">
        <v>16</v>
      </c>
      <c r="E1222" t="s">
        <v>17</v>
      </c>
      <c r="F1222">
        <v>2021</v>
      </c>
      <c r="G1222">
        <v>2453322</v>
      </c>
    </row>
    <row r="1223" spans="1:7" x14ac:dyDescent="0.25">
      <c r="A1223" t="s">
        <v>572</v>
      </c>
      <c r="B1223" t="s">
        <v>14</v>
      </c>
      <c r="C1223" t="s">
        <v>15</v>
      </c>
      <c r="D1223" t="s">
        <v>16</v>
      </c>
      <c r="E1223" t="s">
        <v>17</v>
      </c>
      <c r="F1223">
        <v>2022</v>
      </c>
      <c r="G1223">
        <v>2587412</v>
      </c>
    </row>
    <row r="1224" spans="1:7" x14ac:dyDescent="0.25">
      <c r="A1224" t="s">
        <v>572</v>
      </c>
      <c r="B1224" t="s">
        <v>14</v>
      </c>
      <c r="C1224" t="s">
        <v>15</v>
      </c>
      <c r="D1224" t="s">
        <v>16</v>
      </c>
      <c r="E1224" t="s">
        <v>17</v>
      </c>
      <c r="F1224">
        <v>2023</v>
      </c>
      <c r="G1224">
        <v>2710000</v>
      </c>
    </row>
    <row r="1225" spans="1:7" x14ac:dyDescent="0.25">
      <c r="A1225" t="s">
        <v>572</v>
      </c>
      <c r="B1225" t="s">
        <v>14</v>
      </c>
      <c r="C1225" t="s">
        <v>15</v>
      </c>
      <c r="D1225" t="s">
        <v>16</v>
      </c>
      <c r="E1225" t="s">
        <v>17</v>
      </c>
      <c r="F1225">
        <v>2024</v>
      </c>
      <c r="G1225">
        <v>2824908</v>
      </c>
    </row>
    <row r="1226" spans="1:7" x14ac:dyDescent="0.25">
      <c r="A1226" t="s">
        <v>572</v>
      </c>
      <c r="B1226" t="s">
        <v>14</v>
      </c>
      <c r="C1226" t="s">
        <v>15</v>
      </c>
      <c r="D1226" t="s">
        <v>16</v>
      </c>
      <c r="E1226" t="s">
        <v>17</v>
      </c>
      <c r="F1226">
        <v>2025</v>
      </c>
      <c r="G1226">
        <v>2936290</v>
      </c>
    </row>
    <row r="1227" spans="1:7" x14ac:dyDescent="0.25">
      <c r="A1227" t="s">
        <v>572</v>
      </c>
      <c r="B1227" t="s">
        <v>14</v>
      </c>
      <c r="C1227" t="s">
        <v>15</v>
      </c>
      <c r="D1227" t="s">
        <v>16</v>
      </c>
      <c r="E1227" t="s">
        <v>17</v>
      </c>
      <c r="F1227">
        <v>2026</v>
      </c>
      <c r="G1227">
        <v>3045759</v>
      </c>
    </row>
    <row r="1228" spans="1:7" x14ac:dyDescent="0.25">
      <c r="A1228" t="s">
        <v>572</v>
      </c>
      <c r="B1228" t="s">
        <v>14</v>
      </c>
      <c r="C1228" t="s">
        <v>15</v>
      </c>
      <c r="D1228" t="s">
        <v>16</v>
      </c>
      <c r="E1228" t="s">
        <v>17</v>
      </c>
      <c r="F1228">
        <v>2027</v>
      </c>
      <c r="G1228">
        <v>3154511</v>
      </c>
    </row>
    <row r="1229" spans="1:7" x14ac:dyDescent="0.25">
      <c r="A1229" t="s">
        <v>572</v>
      </c>
      <c r="B1229" t="s">
        <v>14</v>
      </c>
      <c r="C1229" t="s">
        <v>15</v>
      </c>
      <c r="D1229" t="s">
        <v>16</v>
      </c>
      <c r="E1229" t="s">
        <v>17</v>
      </c>
      <c r="F1229">
        <v>2028</v>
      </c>
      <c r="G1229">
        <v>3263320</v>
      </c>
    </row>
    <row r="1230" spans="1:7" x14ac:dyDescent="0.25">
      <c r="A1230" t="s">
        <v>572</v>
      </c>
      <c r="B1230" t="s">
        <v>14</v>
      </c>
      <c r="C1230" t="s">
        <v>15</v>
      </c>
      <c r="D1230" t="s">
        <v>16</v>
      </c>
      <c r="E1230" t="s">
        <v>17</v>
      </c>
      <c r="F1230">
        <v>2029</v>
      </c>
      <c r="G1230">
        <v>3372632</v>
      </c>
    </row>
    <row r="1231" spans="1:7" x14ac:dyDescent="0.25">
      <c r="A1231" t="s">
        <v>572</v>
      </c>
      <c r="B1231" t="s">
        <v>14</v>
      </c>
      <c r="C1231" t="s">
        <v>15</v>
      </c>
      <c r="D1231" t="s">
        <v>16</v>
      </c>
      <c r="E1231" t="s">
        <v>17</v>
      </c>
      <c r="F1231">
        <v>2030</v>
      </c>
      <c r="G1231">
        <v>3482651</v>
      </c>
    </row>
    <row r="1232" spans="1:7" x14ac:dyDescent="0.25">
      <c r="A1232" t="s">
        <v>572</v>
      </c>
      <c r="B1232" t="s">
        <v>14</v>
      </c>
      <c r="C1232" t="s">
        <v>15</v>
      </c>
      <c r="D1232" t="s">
        <v>16</v>
      </c>
      <c r="E1232" t="s">
        <v>17</v>
      </c>
      <c r="F1232">
        <v>2031</v>
      </c>
      <c r="G1232">
        <v>3593485</v>
      </c>
    </row>
    <row r="1233" spans="1:7" x14ac:dyDescent="0.25">
      <c r="A1233" t="s">
        <v>572</v>
      </c>
      <c r="B1233" t="s">
        <v>14</v>
      </c>
      <c r="C1233" t="s">
        <v>15</v>
      </c>
      <c r="D1233" t="s">
        <v>16</v>
      </c>
      <c r="E1233" t="s">
        <v>17</v>
      </c>
      <c r="F1233">
        <v>2032</v>
      </c>
      <c r="G1233">
        <v>3705207</v>
      </c>
    </row>
    <row r="1234" spans="1:7" x14ac:dyDescent="0.25">
      <c r="A1234" t="s">
        <v>572</v>
      </c>
      <c r="B1234" t="s">
        <v>14</v>
      </c>
      <c r="C1234" t="s">
        <v>15</v>
      </c>
      <c r="D1234" t="s">
        <v>16</v>
      </c>
      <c r="E1234" t="s">
        <v>17</v>
      </c>
      <c r="F1234">
        <v>2033</v>
      </c>
      <c r="G1234">
        <v>3817957</v>
      </c>
    </row>
    <row r="1235" spans="1:7" x14ac:dyDescent="0.25">
      <c r="A1235" t="s">
        <v>572</v>
      </c>
      <c r="B1235" t="s">
        <v>14</v>
      </c>
      <c r="C1235" t="s">
        <v>15</v>
      </c>
      <c r="D1235" t="s">
        <v>16</v>
      </c>
      <c r="E1235" t="s">
        <v>17</v>
      </c>
      <c r="F1235">
        <v>2034</v>
      </c>
      <c r="G1235">
        <v>3932029</v>
      </c>
    </row>
    <row r="1236" spans="1:7" x14ac:dyDescent="0.25">
      <c r="A1236" t="s">
        <v>572</v>
      </c>
      <c r="B1236" t="s">
        <v>14</v>
      </c>
      <c r="C1236" t="s">
        <v>15</v>
      </c>
      <c r="D1236" t="s">
        <v>16</v>
      </c>
      <c r="E1236" t="s">
        <v>17</v>
      </c>
      <c r="F1236">
        <v>2035</v>
      </c>
      <c r="G1236">
        <v>4047934</v>
      </c>
    </row>
    <row r="1237" spans="1:7" x14ac:dyDescent="0.25">
      <c r="A1237" t="s">
        <v>572</v>
      </c>
      <c r="B1237" t="s">
        <v>14</v>
      </c>
      <c r="C1237" t="s">
        <v>15</v>
      </c>
      <c r="D1237" t="s">
        <v>16</v>
      </c>
      <c r="E1237" t="s">
        <v>17</v>
      </c>
      <c r="F1237">
        <v>2036</v>
      </c>
      <c r="G1237">
        <v>4166401</v>
      </c>
    </row>
    <row r="1238" spans="1:7" x14ac:dyDescent="0.25">
      <c r="A1238" t="s">
        <v>572</v>
      </c>
      <c r="B1238" t="s">
        <v>14</v>
      </c>
      <c r="C1238" t="s">
        <v>15</v>
      </c>
      <c r="D1238" t="s">
        <v>16</v>
      </c>
      <c r="E1238" t="s">
        <v>17</v>
      </c>
      <c r="F1238">
        <v>2037</v>
      </c>
      <c r="G1238">
        <v>4288016</v>
      </c>
    </row>
    <row r="1239" spans="1:7" x14ac:dyDescent="0.25">
      <c r="A1239" t="s">
        <v>572</v>
      </c>
      <c r="B1239" t="s">
        <v>14</v>
      </c>
      <c r="C1239" t="s">
        <v>15</v>
      </c>
      <c r="D1239" t="s">
        <v>16</v>
      </c>
      <c r="E1239" t="s">
        <v>17</v>
      </c>
      <c r="F1239">
        <v>2038</v>
      </c>
      <c r="G1239">
        <v>4413314</v>
      </c>
    </row>
    <row r="1240" spans="1:7" x14ac:dyDescent="0.25">
      <c r="A1240" t="s">
        <v>572</v>
      </c>
      <c r="B1240" t="s">
        <v>14</v>
      </c>
      <c r="C1240" t="s">
        <v>15</v>
      </c>
      <c r="D1240" t="s">
        <v>16</v>
      </c>
      <c r="E1240" t="s">
        <v>17</v>
      </c>
      <c r="F1240">
        <v>2039</v>
      </c>
      <c r="G1240">
        <v>4542750</v>
      </c>
    </row>
    <row r="1241" spans="1:7" x14ac:dyDescent="0.25">
      <c r="A1241" t="s">
        <v>572</v>
      </c>
      <c r="B1241" t="s">
        <v>14</v>
      </c>
      <c r="C1241" t="s">
        <v>15</v>
      </c>
      <c r="D1241" t="s">
        <v>16</v>
      </c>
      <c r="E1241" t="s">
        <v>17</v>
      </c>
      <c r="F1241">
        <v>2040</v>
      </c>
      <c r="G1241">
        <v>4676503</v>
      </c>
    </row>
    <row r="1242" spans="1:7" x14ac:dyDescent="0.25">
      <c r="A1242" t="s">
        <v>572</v>
      </c>
      <c r="B1242" t="s">
        <v>14</v>
      </c>
      <c r="C1242" t="s">
        <v>15</v>
      </c>
      <c r="D1242" t="s">
        <v>16</v>
      </c>
      <c r="E1242" t="s">
        <v>17</v>
      </c>
      <c r="F1242">
        <v>2041</v>
      </c>
      <c r="G1242">
        <v>4814724</v>
      </c>
    </row>
    <row r="1243" spans="1:7" x14ac:dyDescent="0.25">
      <c r="A1243" t="s">
        <v>572</v>
      </c>
      <c r="B1243" t="s">
        <v>14</v>
      </c>
      <c r="C1243" t="s">
        <v>15</v>
      </c>
      <c r="D1243" t="s">
        <v>16</v>
      </c>
      <c r="E1243" t="s">
        <v>17</v>
      </c>
      <c r="F1243">
        <v>2042</v>
      </c>
      <c r="G1243">
        <v>4957533</v>
      </c>
    </row>
    <row r="1244" spans="1:7" x14ac:dyDescent="0.25">
      <c r="A1244" t="s">
        <v>572</v>
      </c>
      <c r="B1244" t="s">
        <v>14</v>
      </c>
      <c r="C1244" t="s">
        <v>15</v>
      </c>
      <c r="D1244" t="s">
        <v>16</v>
      </c>
      <c r="E1244" t="s">
        <v>17</v>
      </c>
      <c r="F1244">
        <v>2043</v>
      </c>
      <c r="G1244">
        <v>5104826</v>
      </c>
    </row>
    <row r="1245" spans="1:7" x14ac:dyDescent="0.25">
      <c r="A1245" t="s">
        <v>572</v>
      </c>
      <c r="B1245" t="s">
        <v>14</v>
      </c>
      <c r="C1245" t="s">
        <v>15</v>
      </c>
      <c r="D1245" t="s">
        <v>16</v>
      </c>
      <c r="E1245" t="s">
        <v>17</v>
      </c>
      <c r="F1245">
        <v>2044</v>
      </c>
      <c r="G1245">
        <v>5256251</v>
      </c>
    </row>
    <row r="1246" spans="1:7" x14ac:dyDescent="0.25">
      <c r="A1246" t="s">
        <v>572</v>
      </c>
      <c r="B1246" t="s">
        <v>14</v>
      </c>
      <c r="C1246" t="s">
        <v>15</v>
      </c>
      <c r="D1246" t="s">
        <v>16</v>
      </c>
      <c r="E1246" t="s">
        <v>17</v>
      </c>
      <c r="F1246">
        <v>2045</v>
      </c>
      <c r="G1246">
        <v>5411470</v>
      </c>
    </row>
    <row r="1247" spans="1:7" x14ac:dyDescent="0.25">
      <c r="A1247" t="s">
        <v>572</v>
      </c>
      <c r="B1247" t="s">
        <v>14</v>
      </c>
      <c r="C1247" t="s">
        <v>15</v>
      </c>
      <c r="D1247" t="s">
        <v>16</v>
      </c>
      <c r="E1247" t="s">
        <v>17</v>
      </c>
      <c r="F1247">
        <v>2046</v>
      </c>
      <c r="G1247">
        <v>5569864</v>
      </c>
    </row>
    <row r="1248" spans="1:7" x14ac:dyDescent="0.25">
      <c r="A1248" t="s">
        <v>572</v>
      </c>
      <c r="B1248" t="s">
        <v>14</v>
      </c>
      <c r="C1248" t="s">
        <v>15</v>
      </c>
      <c r="D1248" t="s">
        <v>16</v>
      </c>
      <c r="E1248" t="s">
        <v>17</v>
      </c>
      <c r="F1248">
        <v>2047</v>
      </c>
      <c r="G1248">
        <v>5730548</v>
      </c>
    </row>
    <row r="1249" spans="1:7" x14ac:dyDescent="0.25">
      <c r="A1249" t="s">
        <v>572</v>
      </c>
      <c r="B1249" t="s">
        <v>14</v>
      </c>
      <c r="C1249" t="s">
        <v>15</v>
      </c>
      <c r="D1249" t="s">
        <v>16</v>
      </c>
      <c r="E1249" t="s">
        <v>17</v>
      </c>
      <c r="F1249">
        <v>2048</v>
      </c>
      <c r="G1249">
        <v>5892868</v>
      </c>
    </row>
    <row r="1250" spans="1:7" x14ac:dyDescent="0.25">
      <c r="A1250" t="s">
        <v>572</v>
      </c>
      <c r="B1250" t="s">
        <v>14</v>
      </c>
      <c r="C1250" t="s">
        <v>15</v>
      </c>
      <c r="D1250" t="s">
        <v>16</v>
      </c>
      <c r="E1250" t="s">
        <v>17</v>
      </c>
      <c r="F1250">
        <v>2049</v>
      </c>
      <c r="G1250">
        <v>6056272</v>
      </c>
    </row>
    <row r="1251" spans="1:7" x14ac:dyDescent="0.25">
      <c r="A1251" t="s">
        <v>572</v>
      </c>
      <c r="B1251" t="s">
        <v>14</v>
      </c>
      <c r="C1251" t="s">
        <v>15</v>
      </c>
      <c r="D1251" t="s">
        <v>16</v>
      </c>
      <c r="E1251" t="s">
        <v>17</v>
      </c>
      <c r="F1251">
        <v>2050</v>
      </c>
      <c r="G1251">
        <v>6220140</v>
      </c>
    </row>
    <row r="1252" spans="1:7" x14ac:dyDescent="0.25">
      <c r="A1252" t="s">
        <v>572</v>
      </c>
      <c r="B1252" t="s">
        <v>14</v>
      </c>
      <c r="C1252" t="s">
        <v>15</v>
      </c>
      <c r="D1252" t="s">
        <v>16</v>
      </c>
      <c r="E1252" t="s">
        <v>17</v>
      </c>
      <c r="F1252">
        <v>2051</v>
      </c>
      <c r="G1252">
        <v>6384002</v>
      </c>
    </row>
    <row r="1253" spans="1:7" x14ac:dyDescent="0.25">
      <c r="A1253" t="s">
        <v>572</v>
      </c>
      <c r="B1253" t="s">
        <v>14</v>
      </c>
      <c r="C1253" t="s">
        <v>15</v>
      </c>
      <c r="D1253" t="s">
        <v>16</v>
      </c>
      <c r="E1253" t="s">
        <v>17</v>
      </c>
      <c r="F1253">
        <v>2052</v>
      </c>
      <c r="G1253">
        <v>6547556</v>
      </c>
    </row>
    <row r="1254" spans="1:7" x14ac:dyDescent="0.25">
      <c r="A1254" t="s">
        <v>572</v>
      </c>
      <c r="B1254" t="s">
        <v>14</v>
      </c>
      <c r="C1254" t="s">
        <v>15</v>
      </c>
      <c r="D1254" t="s">
        <v>16</v>
      </c>
      <c r="E1254" t="s">
        <v>17</v>
      </c>
      <c r="F1254">
        <v>2053</v>
      </c>
      <c r="G1254">
        <v>6710670</v>
      </c>
    </row>
    <row r="1255" spans="1:7" x14ac:dyDescent="0.25">
      <c r="A1255" t="s">
        <v>572</v>
      </c>
      <c r="B1255" t="s">
        <v>14</v>
      </c>
      <c r="C1255" t="s">
        <v>15</v>
      </c>
      <c r="D1255" t="s">
        <v>16</v>
      </c>
      <c r="E1255" t="s">
        <v>17</v>
      </c>
      <c r="F1255">
        <v>2054</v>
      </c>
      <c r="G1255">
        <v>6873379</v>
      </c>
    </row>
    <row r="1256" spans="1:7" x14ac:dyDescent="0.25">
      <c r="A1256" t="s">
        <v>572</v>
      </c>
      <c r="B1256" t="s">
        <v>14</v>
      </c>
      <c r="C1256" t="s">
        <v>15</v>
      </c>
      <c r="D1256" t="s">
        <v>16</v>
      </c>
      <c r="E1256" t="s">
        <v>17</v>
      </c>
      <c r="F1256">
        <v>2055</v>
      </c>
      <c r="G1256">
        <v>7035890</v>
      </c>
    </row>
    <row r="1257" spans="1:7" x14ac:dyDescent="0.25">
      <c r="A1257" t="s">
        <v>572</v>
      </c>
      <c r="B1257" t="s">
        <v>14</v>
      </c>
      <c r="C1257" t="s">
        <v>15</v>
      </c>
      <c r="D1257" t="s">
        <v>16</v>
      </c>
      <c r="E1257" t="s">
        <v>17</v>
      </c>
      <c r="F1257">
        <v>2056</v>
      </c>
      <c r="G1257">
        <v>7198565</v>
      </c>
    </row>
    <row r="1258" spans="1:7" x14ac:dyDescent="0.25">
      <c r="A1258" t="s">
        <v>572</v>
      </c>
      <c r="B1258" t="s">
        <v>14</v>
      </c>
      <c r="C1258" t="s">
        <v>15</v>
      </c>
      <c r="D1258" t="s">
        <v>16</v>
      </c>
      <c r="E1258" t="s">
        <v>17</v>
      </c>
      <c r="F1258">
        <v>2057</v>
      </c>
      <c r="G1258">
        <v>7361825</v>
      </c>
    </row>
    <row r="1259" spans="1:7" x14ac:dyDescent="0.25">
      <c r="A1259" t="s">
        <v>572</v>
      </c>
      <c r="B1259" t="s">
        <v>14</v>
      </c>
      <c r="C1259" t="s">
        <v>15</v>
      </c>
      <c r="D1259" t="s">
        <v>16</v>
      </c>
      <c r="E1259" t="s">
        <v>17</v>
      </c>
      <c r="F1259">
        <v>2058</v>
      </c>
      <c r="G1259">
        <v>7526141</v>
      </c>
    </row>
    <row r="1260" spans="1:7" x14ac:dyDescent="0.25">
      <c r="A1260" t="s">
        <v>572</v>
      </c>
      <c r="B1260" t="s">
        <v>14</v>
      </c>
      <c r="C1260" t="s">
        <v>15</v>
      </c>
      <c r="D1260" t="s">
        <v>16</v>
      </c>
      <c r="E1260" t="s">
        <v>17</v>
      </c>
      <c r="F1260">
        <v>2059</v>
      </c>
      <c r="G1260">
        <v>7692105</v>
      </c>
    </row>
    <row r="1261" spans="1:7" x14ac:dyDescent="0.25">
      <c r="A1261" t="s">
        <v>572</v>
      </c>
      <c r="B1261" t="s">
        <v>14</v>
      </c>
      <c r="C1261" t="s">
        <v>15</v>
      </c>
      <c r="D1261" t="s">
        <v>16</v>
      </c>
      <c r="E1261" t="s">
        <v>17</v>
      </c>
      <c r="F1261">
        <v>2060</v>
      </c>
      <c r="G1261">
        <v>7860419</v>
      </c>
    </row>
    <row r="1262" spans="1:7" x14ac:dyDescent="0.25">
      <c r="A1262" t="s">
        <v>248</v>
      </c>
      <c r="B1262" t="s">
        <v>14</v>
      </c>
      <c r="C1262" t="s">
        <v>15</v>
      </c>
      <c r="D1262" t="s">
        <v>16</v>
      </c>
      <c r="E1262" t="s">
        <v>17</v>
      </c>
      <c r="F1262">
        <v>2016</v>
      </c>
      <c r="G1262">
        <v>2543640.7323579499</v>
      </c>
    </row>
    <row r="1263" spans="1:7" x14ac:dyDescent="0.25">
      <c r="A1263" t="s">
        <v>248</v>
      </c>
      <c r="B1263" t="s">
        <v>14</v>
      </c>
      <c r="C1263" t="s">
        <v>15</v>
      </c>
      <c r="D1263" t="s">
        <v>16</v>
      </c>
      <c r="E1263" t="s">
        <v>17</v>
      </c>
      <c r="F1263">
        <v>2017</v>
      </c>
      <c r="G1263">
        <v>2589099.4327047402</v>
      </c>
    </row>
    <row r="1264" spans="1:7" x14ac:dyDescent="0.25">
      <c r="A1264" t="s">
        <v>248</v>
      </c>
      <c r="B1264" t="s">
        <v>14</v>
      </c>
      <c r="C1264" t="s">
        <v>15</v>
      </c>
      <c r="D1264" t="s">
        <v>16</v>
      </c>
      <c r="E1264" t="s">
        <v>17</v>
      </c>
      <c r="F1264">
        <v>2018</v>
      </c>
      <c r="G1264">
        <v>2625117.73232878</v>
      </c>
    </row>
    <row r="1265" spans="1:7" x14ac:dyDescent="0.25">
      <c r="A1265" t="s">
        <v>248</v>
      </c>
      <c r="B1265" t="s">
        <v>14</v>
      </c>
      <c r="C1265" t="s">
        <v>15</v>
      </c>
      <c r="D1265" t="s">
        <v>16</v>
      </c>
      <c r="E1265" t="s">
        <v>17</v>
      </c>
      <c r="F1265">
        <v>2019</v>
      </c>
      <c r="G1265">
        <v>2659566.8394416701</v>
      </c>
    </row>
    <row r="1266" spans="1:7" x14ac:dyDescent="0.25">
      <c r="A1266" t="s">
        <v>248</v>
      </c>
      <c r="B1266" t="s">
        <v>14</v>
      </c>
      <c r="C1266" t="s">
        <v>15</v>
      </c>
      <c r="D1266" t="s">
        <v>16</v>
      </c>
      <c r="E1266" t="s">
        <v>17</v>
      </c>
      <c r="F1266">
        <v>2020</v>
      </c>
      <c r="G1266">
        <v>2695542</v>
      </c>
    </row>
    <row r="1267" spans="1:7" x14ac:dyDescent="0.25">
      <c r="A1267" t="s">
        <v>248</v>
      </c>
      <c r="B1267" t="s">
        <v>14</v>
      </c>
      <c r="C1267" t="s">
        <v>15</v>
      </c>
      <c r="D1267" t="s">
        <v>16</v>
      </c>
      <c r="E1267" t="s">
        <v>17</v>
      </c>
      <c r="F1267">
        <v>2021</v>
      </c>
      <c r="G1267">
        <v>2735685</v>
      </c>
    </row>
    <row r="1268" spans="1:7" x14ac:dyDescent="0.25">
      <c r="A1268" t="s">
        <v>248</v>
      </c>
      <c r="B1268" t="s">
        <v>14</v>
      </c>
      <c r="C1268" t="s">
        <v>15</v>
      </c>
      <c r="D1268" t="s">
        <v>16</v>
      </c>
      <c r="E1268" t="s">
        <v>17</v>
      </c>
      <c r="F1268">
        <v>2022</v>
      </c>
      <c r="G1268">
        <v>2779523</v>
      </c>
    </row>
    <row r="1269" spans="1:7" x14ac:dyDescent="0.25">
      <c r="A1269" t="s">
        <v>248</v>
      </c>
      <c r="B1269" t="s">
        <v>14</v>
      </c>
      <c r="C1269" t="s">
        <v>15</v>
      </c>
      <c r="D1269" t="s">
        <v>16</v>
      </c>
      <c r="E1269" t="s">
        <v>17</v>
      </c>
      <c r="F1269">
        <v>2023</v>
      </c>
      <c r="G1269">
        <v>2826267</v>
      </c>
    </row>
    <row r="1270" spans="1:7" x14ac:dyDescent="0.25">
      <c r="A1270" t="s">
        <v>248</v>
      </c>
      <c r="B1270" t="s">
        <v>14</v>
      </c>
      <c r="C1270" t="s">
        <v>15</v>
      </c>
      <c r="D1270" t="s">
        <v>16</v>
      </c>
      <c r="E1270" t="s">
        <v>17</v>
      </c>
      <c r="F1270">
        <v>2024</v>
      </c>
      <c r="G1270">
        <v>2875475</v>
      </c>
    </row>
    <row r="1271" spans="1:7" x14ac:dyDescent="0.25">
      <c r="A1271" t="s">
        <v>248</v>
      </c>
      <c r="B1271" t="s">
        <v>14</v>
      </c>
      <c r="C1271" t="s">
        <v>15</v>
      </c>
      <c r="D1271" t="s">
        <v>16</v>
      </c>
      <c r="E1271" t="s">
        <v>17</v>
      </c>
      <c r="F1271">
        <v>2025</v>
      </c>
      <c r="G1271">
        <v>2927095</v>
      </c>
    </row>
    <row r="1272" spans="1:7" x14ac:dyDescent="0.25">
      <c r="A1272" t="s">
        <v>248</v>
      </c>
      <c r="B1272" t="s">
        <v>14</v>
      </c>
      <c r="C1272" t="s">
        <v>15</v>
      </c>
      <c r="D1272" t="s">
        <v>16</v>
      </c>
      <c r="E1272" t="s">
        <v>17</v>
      </c>
      <c r="F1272">
        <v>2026</v>
      </c>
      <c r="G1272">
        <v>2981182</v>
      </c>
    </row>
    <row r="1273" spans="1:7" x14ac:dyDescent="0.25">
      <c r="A1273" t="s">
        <v>248</v>
      </c>
      <c r="B1273" t="s">
        <v>14</v>
      </c>
      <c r="C1273" t="s">
        <v>15</v>
      </c>
      <c r="D1273" t="s">
        <v>16</v>
      </c>
      <c r="E1273" t="s">
        <v>17</v>
      </c>
      <c r="F1273">
        <v>2027</v>
      </c>
      <c r="G1273">
        <v>3037909</v>
      </c>
    </row>
    <row r="1274" spans="1:7" x14ac:dyDescent="0.25">
      <c r="A1274" t="s">
        <v>248</v>
      </c>
      <c r="B1274" t="s">
        <v>14</v>
      </c>
      <c r="C1274" t="s">
        <v>15</v>
      </c>
      <c r="D1274" t="s">
        <v>16</v>
      </c>
      <c r="E1274" t="s">
        <v>17</v>
      </c>
      <c r="F1274">
        <v>2028</v>
      </c>
      <c r="G1274">
        <v>3097358</v>
      </c>
    </row>
    <row r="1275" spans="1:7" x14ac:dyDescent="0.25">
      <c r="A1275" t="s">
        <v>248</v>
      </c>
      <c r="B1275" t="s">
        <v>14</v>
      </c>
      <c r="C1275" t="s">
        <v>15</v>
      </c>
      <c r="D1275" t="s">
        <v>16</v>
      </c>
      <c r="E1275" t="s">
        <v>17</v>
      </c>
      <c r="F1275">
        <v>2029</v>
      </c>
      <c r="G1275">
        <v>3159447</v>
      </c>
    </row>
    <row r="1276" spans="1:7" x14ac:dyDescent="0.25">
      <c r="A1276" t="s">
        <v>248</v>
      </c>
      <c r="B1276" t="s">
        <v>14</v>
      </c>
      <c r="C1276" t="s">
        <v>15</v>
      </c>
      <c r="D1276" t="s">
        <v>16</v>
      </c>
      <c r="E1276" t="s">
        <v>17</v>
      </c>
      <c r="F1276">
        <v>2030</v>
      </c>
      <c r="G1276">
        <v>3223973</v>
      </c>
    </row>
    <row r="1277" spans="1:7" x14ac:dyDescent="0.25">
      <c r="A1277" t="s">
        <v>248</v>
      </c>
      <c r="B1277" t="s">
        <v>14</v>
      </c>
      <c r="C1277" t="s">
        <v>15</v>
      </c>
      <c r="D1277" t="s">
        <v>16</v>
      </c>
      <c r="E1277" t="s">
        <v>17</v>
      </c>
      <c r="F1277">
        <v>2031</v>
      </c>
      <c r="G1277">
        <v>3290745</v>
      </c>
    </row>
    <row r="1278" spans="1:7" x14ac:dyDescent="0.25">
      <c r="A1278" t="s">
        <v>248</v>
      </c>
      <c r="B1278" t="s">
        <v>14</v>
      </c>
      <c r="C1278" t="s">
        <v>15</v>
      </c>
      <c r="D1278" t="s">
        <v>16</v>
      </c>
      <c r="E1278" t="s">
        <v>17</v>
      </c>
      <c r="F1278">
        <v>2032</v>
      </c>
      <c r="G1278">
        <v>3359646</v>
      </c>
    </row>
    <row r="1279" spans="1:7" x14ac:dyDescent="0.25">
      <c r="A1279" t="s">
        <v>248</v>
      </c>
      <c r="B1279" t="s">
        <v>14</v>
      </c>
      <c r="C1279" t="s">
        <v>15</v>
      </c>
      <c r="D1279" t="s">
        <v>16</v>
      </c>
      <c r="E1279" t="s">
        <v>17</v>
      </c>
      <c r="F1279">
        <v>2033</v>
      </c>
      <c r="G1279">
        <v>3430621</v>
      </c>
    </row>
    <row r="1280" spans="1:7" x14ac:dyDescent="0.25">
      <c r="A1280" t="s">
        <v>248</v>
      </c>
      <c r="B1280" t="s">
        <v>14</v>
      </c>
      <c r="C1280" t="s">
        <v>15</v>
      </c>
      <c r="D1280" t="s">
        <v>16</v>
      </c>
      <c r="E1280" t="s">
        <v>17</v>
      </c>
      <c r="F1280">
        <v>2034</v>
      </c>
      <c r="G1280">
        <v>3503664</v>
      </c>
    </row>
    <row r="1281" spans="1:7" x14ac:dyDescent="0.25">
      <c r="A1281" t="s">
        <v>248</v>
      </c>
      <c r="B1281" t="s">
        <v>14</v>
      </c>
      <c r="C1281" t="s">
        <v>15</v>
      </c>
      <c r="D1281" t="s">
        <v>16</v>
      </c>
      <c r="E1281" t="s">
        <v>17</v>
      </c>
      <c r="F1281">
        <v>2035</v>
      </c>
      <c r="G1281">
        <v>3578796</v>
      </c>
    </row>
    <row r="1282" spans="1:7" x14ac:dyDescent="0.25">
      <c r="A1282" t="s">
        <v>248</v>
      </c>
      <c r="B1282" t="s">
        <v>14</v>
      </c>
      <c r="C1282" t="s">
        <v>15</v>
      </c>
      <c r="D1282" t="s">
        <v>16</v>
      </c>
      <c r="E1282" t="s">
        <v>17</v>
      </c>
      <c r="F1282">
        <v>2036</v>
      </c>
      <c r="G1282">
        <v>3656059</v>
      </c>
    </row>
    <row r="1283" spans="1:7" x14ac:dyDescent="0.25">
      <c r="A1283" t="s">
        <v>248</v>
      </c>
      <c r="B1283" t="s">
        <v>14</v>
      </c>
      <c r="C1283" t="s">
        <v>15</v>
      </c>
      <c r="D1283" t="s">
        <v>16</v>
      </c>
      <c r="E1283" t="s">
        <v>17</v>
      </c>
      <c r="F1283">
        <v>2037</v>
      </c>
      <c r="G1283">
        <v>3735119</v>
      </c>
    </row>
    <row r="1284" spans="1:7" x14ac:dyDescent="0.25">
      <c r="A1284" t="s">
        <v>248</v>
      </c>
      <c r="B1284" t="s">
        <v>14</v>
      </c>
      <c r="C1284" t="s">
        <v>15</v>
      </c>
      <c r="D1284" t="s">
        <v>16</v>
      </c>
      <c r="E1284" t="s">
        <v>17</v>
      </c>
      <c r="F1284">
        <v>2038</v>
      </c>
      <c r="G1284">
        <v>3815976</v>
      </c>
    </row>
    <row r="1285" spans="1:7" x14ac:dyDescent="0.25">
      <c r="A1285" t="s">
        <v>248</v>
      </c>
      <c r="B1285" t="s">
        <v>14</v>
      </c>
      <c r="C1285" t="s">
        <v>15</v>
      </c>
      <c r="D1285" t="s">
        <v>16</v>
      </c>
      <c r="E1285" t="s">
        <v>17</v>
      </c>
      <c r="F1285">
        <v>2039</v>
      </c>
      <c r="G1285">
        <v>3898596</v>
      </c>
    </row>
    <row r="1286" spans="1:7" x14ac:dyDescent="0.25">
      <c r="A1286" t="s">
        <v>248</v>
      </c>
      <c r="B1286" t="s">
        <v>14</v>
      </c>
      <c r="C1286" t="s">
        <v>15</v>
      </c>
      <c r="D1286" t="s">
        <v>16</v>
      </c>
      <c r="E1286" t="s">
        <v>17</v>
      </c>
      <c r="F1286">
        <v>2040</v>
      </c>
      <c r="G1286">
        <v>3982941</v>
      </c>
    </row>
    <row r="1287" spans="1:7" x14ac:dyDescent="0.25">
      <c r="A1287" t="s">
        <v>248</v>
      </c>
      <c r="B1287" t="s">
        <v>14</v>
      </c>
      <c r="C1287" t="s">
        <v>15</v>
      </c>
      <c r="D1287" t="s">
        <v>16</v>
      </c>
      <c r="E1287" t="s">
        <v>17</v>
      </c>
      <c r="F1287">
        <v>2041</v>
      </c>
      <c r="G1287">
        <v>4068995</v>
      </c>
    </row>
    <row r="1288" spans="1:7" x14ac:dyDescent="0.25">
      <c r="A1288" t="s">
        <v>248</v>
      </c>
      <c r="B1288" t="s">
        <v>14</v>
      </c>
      <c r="C1288" t="s">
        <v>15</v>
      </c>
      <c r="D1288" t="s">
        <v>16</v>
      </c>
      <c r="E1288" t="s">
        <v>17</v>
      </c>
      <c r="F1288">
        <v>2042</v>
      </c>
      <c r="G1288">
        <v>4157203</v>
      </c>
    </row>
    <row r="1289" spans="1:7" x14ac:dyDescent="0.25">
      <c r="A1289" t="s">
        <v>248</v>
      </c>
      <c r="B1289" t="s">
        <v>14</v>
      </c>
      <c r="C1289" t="s">
        <v>15</v>
      </c>
      <c r="D1289" t="s">
        <v>16</v>
      </c>
      <c r="E1289" t="s">
        <v>17</v>
      </c>
      <c r="F1289">
        <v>2043</v>
      </c>
      <c r="G1289">
        <v>4247587</v>
      </c>
    </row>
    <row r="1290" spans="1:7" x14ac:dyDescent="0.25">
      <c r="A1290" t="s">
        <v>248</v>
      </c>
      <c r="B1290" t="s">
        <v>14</v>
      </c>
      <c r="C1290" t="s">
        <v>15</v>
      </c>
      <c r="D1290" t="s">
        <v>16</v>
      </c>
      <c r="E1290" t="s">
        <v>17</v>
      </c>
      <c r="F1290">
        <v>2044</v>
      </c>
      <c r="G1290">
        <v>4340152</v>
      </c>
    </row>
    <row r="1291" spans="1:7" x14ac:dyDescent="0.25">
      <c r="A1291" t="s">
        <v>248</v>
      </c>
      <c r="B1291" t="s">
        <v>14</v>
      </c>
      <c r="C1291" t="s">
        <v>15</v>
      </c>
      <c r="D1291" t="s">
        <v>16</v>
      </c>
      <c r="E1291" t="s">
        <v>17</v>
      </c>
      <c r="F1291">
        <v>2045</v>
      </c>
      <c r="G1291">
        <v>4434909</v>
      </c>
    </row>
    <row r="1292" spans="1:7" x14ac:dyDescent="0.25">
      <c r="A1292" t="s">
        <v>248</v>
      </c>
      <c r="B1292" t="s">
        <v>14</v>
      </c>
      <c r="C1292" t="s">
        <v>15</v>
      </c>
      <c r="D1292" t="s">
        <v>16</v>
      </c>
      <c r="E1292" t="s">
        <v>17</v>
      </c>
      <c r="F1292">
        <v>2046</v>
      </c>
      <c r="G1292">
        <v>4531897</v>
      </c>
    </row>
    <row r="1293" spans="1:7" x14ac:dyDescent="0.25">
      <c r="A1293" t="s">
        <v>248</v>
      </c>
      <c r="B1293" t="s">
        <v>14</v>
      </c>
      <c r="C1293" t="s">
        <v>15</v>
      </c>
      <c r="D1293" t="s">
        <v>16</v>
      </c>
      <c r="E1293" t="s">
        <v>17</v>
      </c>
      <c r="F1293">
        <v>2047</v>
      </c>
      <c r="G1293">
        <v>4631162</v>
      </c>
    </row>
    <row r="1294" spans="1:7" x14ac:dyDescent="0.25">
      <c r="A1294" t="s">
        <v>248</v>
      </c>
      <c r="B1294" t="s">
        <v>14</v>
      </c>
      <c r="C1294" t="s">
        <v>15</v>
      </c>
      <c r="D1294" t="s">
        <v>16</v>
      </c>
      <c r="E1294" t="s">
        <v>17</v>
      </c>
      <c r="F1294">
        <v>2048</v>
      </c>
      <c r="G1294">
        <v>4732760</v>
      </c>
    </row>
    <row r="1295" spans="1:7" x14ac:dyDescent="0.25">
      <c r="A1295" t="s">
        <v>248</v>
      </c>
      <c r="B1295" t="s">
        <v>14</v>
      </c>
      <c r="C1295" t="s">
        <v>15</v>
      </c>
      <c r="D1295" t="s">
        <v>16</v>
      </c>
      <c r="E1295" t="s">
        <v>17</v>
      </c>
      <c r="F1295">
        <v>2049</v>
      </c>
      <c r="G1295">
        <v>4836796</v>
      </c>
    </row>
    <row r="1296" spans="1:7" x14ac:dyDescent="0.25">
      <c r="A1296" t="s">
        <v>248</v>
      </c>
      <c r="B1296" t="s">
        <v>14</v>
      </c>
      <c r="C1296" t="s">
        <v>15</v>
      </c>
      <c r="D1296" t="s">
        <v>16</v>
      </c>
      <c r="E1296" t="s">
        <v>17</v>
      </c>
      <c r="F1296">
        <v>2050</v>
      </c>
      <c r="G1296">
        <v>4943462</v>
      </c>
    </row>
    <row r="1297" spans="1:7" x14ac:dyDescent="0.25">
      <c r="A1297" t="s">
        <v>248</v>
      </c>
      <c r="B1297" t="s">
        <v>14</v>
      </c>
      <c r="C1297" t="s">
        <v>15</v>
      </c>
      <c r="D1297" t="s">
        <v>16</v>
      </c>
      <c r="E1297" t="s">
        <v>17</v>
      </c>
      <c r="F1297">
        <v>2051</v>
      </c>
      <c r="G1297">
        <v>5053021</v>
      </c>
    </row>
    <row r="1298" spans="1:7" x14ac:dyDescent="0.25">
      <c r="A1298" t="s">
        <v>248</v>
      </c>
      <c r="B1298" t="s">
        <v>14</v>
      </c>
      <c r="C1298" t="s">
        <v>15</v>
      </c>
      <c r="D1298" t="s">
        <v>16</v>
      </c>
      <c r="E1298" t="s">
        <v>17</v>
      </c>
      <c r="F1298">
        <v>2052</v>
      </c>
      <c r="G1298">
        <v>5165184</v>
      </c>
    </row>
    <row r="1299" spans="1:7" x14ac:dyDescent="0.25">
      <c r="A1299" t="s">
        <v>248</v>
      </c>
      <c r="B1299" t="s">
        <v>14</v>
      </c>
      <c r="C1299" t="s">
        <v>15</v>
      </c>
      <c r="D1299" t="s">
        <v>16</v>
      </c>
      <c r="E1299" t="s">
        <v>17</v>
      </c>
      <c r="F1299">
        <v>2053</v>
      </c>
      <c r="G1299">
        <v>5280180</v>
      </c>
    </row>
    <row r="1300" spans="1:7" x14ac:dyDescent="0.25">
      <c r="A1300" t="s">
        <v>248</v>
      </c>
      <c r="B1300" t="s">
        <v>14</v>
      </c>
      <c r="C1300" t="s">
        <v>15</v>
      </c>
      <c r="D1300" t="s">
        <v>16</v>
      </c>
      <c r="E1300" t="s">
        <v>17</v>
      </c>
      <c r="F1300">
        <v>2054</v>
      </c>
      <c r="G1300">
        <v>5398254</v>
      </c>
    </row>
    <row r="1301" spans="1:7" x14ac:dyDescent="0.25">
      <c r="A1301" t="s">
        <v>248</v>
      </c>
      <c r="B1301" t="s">
        <v>14</v>
      </c>
      <c r="C1301" t="s">
        <v>15</v>
      </c>
      <c r="D1301" t="s">
        <v>16</v>
      </c>
      <c r="E1301" t="s">
        <v>17</v>
      </c>
      <c r="F1301">
        <v>2055</v>
      </c>
      <c r="G1301">
        <v>5519672</v>
      </c>
    </row>
    <row r="1302" spans="1:7" x14ac:dyDescent="0.25">
      <c r="A1302" t="s">
        <v>248</v>
      </c>
      <c r="B1302" t="s">
        <v>14</v>
      </c>
      <c r="C1302" t="s">
        <v>15</v>
      </c>
      <c r="D1302" t="s">
        <v>16</v>
      </c>
      <c r="E1302" t="s">
        <v>17</v>
      </c>
      <c r="F1302">
        <v>2056</v>
      </c>
      <c r="G1302">
        <v>5644704</v>
      </c>
    </row>
    <row r="1303" spans="1:7" x14ac:dyDescent="0.25">
      <c r="A1303" t="s">
        <v>248</v>
      </c>
      <c r="B1303" t="s">
        <v>14</v>
      </c>
      <c r="C1303" t="s">
        <v>15</v>
      </c>
      <c r="D1303" t="s">
        <v>16</v>
      </c>
      <c r="E1303" t="s">
        <v>17</v>
      </c>
      <c r="F1303">
        <v>2057</v>
      </c>
      <c r="G1303">
        <v>5774131</v>
      </c>
    </row>
    <row r="1304" spans="1:7" x14ac:dyDescent="0.25">
      <c r="A1304" t="s">
        <v>248</v>
      </c>
      <c r="B1304" t="s">
        <v>14</v>
      </c>
      <c r="C1304" t="s">
        <v>15</v>
      </c>
      <c r="D1304" t="s">
        <v>16</v>
      </c>
      <c r="E1304" t="s">
        <v>17</v>
      </c>
      <c r="F1304">
        <v>2058</v>
      </c>
      <c r="G1304">
        <v>5908070</v>
      </c>
    </row>
    <row r="1305" spans="1:7" x14ac:dyDescent="0.25">
      <c r="A1305" t="s">
        <v>248</v>
      </c>
      <c r="B1305" t="s">
        <v>14</v>
      </c>
      <c r="C1305" t="s">
        <v>15</v>
      </c>
      <c r="D1305" t="s">
        <v>16</v>
      </c>
      <c r="E1305" t="s">
        <v>17</v>
      </c>
      <c r="F1305">
        <v>2059</v>
      </c>
      <c r="G1305">
        <v>6046562</v>
      </c>
    </row>
    <row r="1306" spans="1:7" x14ac:dyDescent="0.25">
      <c r="A1306" t="s">
        <v>248</v>
      </c>
      <c r="B1306" t="s">
        <v>14</v>
      </c>
      <c r="C1306" t="s">
        <v>15</v>
      </c>
      <c r="D1306" t="s">
        <v>16</v>
      </c>
      <c r="E1306" t="s">
        <v>17</v>
      </c>
      <c r="F1306">
        <v>2060</v>
      </c>
      <c r="G1306">
        <v>6189624</v>
      </c>
    </row>
    <row r="1307" spans="1:7" x14ac:dyDescent="0.25">
      <c r="A1307" t="s">
        <v>586</v>
      </c>
      <c r="B1307" t="s">
        <v>14</v>
      </c>
      <c r="C1307" t="s">
        <v>15</v>
      </c>
      <c r="D1307" t="s">
        <v>16</v>
      </c>
      <c r="E1307" t="s">
        <v>17</v>
      </c>
      <c r="F1307">
        <v>2016</v>
      </c>
      <c r="G1307">
        <v>16919603.417713501</v>
      </c>
    </row>
    <row r="1308" spans="1:7" x14ac:dyDescent="0.25">
      <c r="A1308" t="s">
        <v>586</v>
      </c>
      <c r="B1308" t="s">
        <v>14</v>
      </c>
      <c r="C1308" t="s">
        <v>15</v>
      </c>
      <c r="D1308" t="s">
        <v>16</v>
      </c>
      <c r="E1308" t="s">
        <v>17</v>
      </c>
      <c r="F1308">
        <v>2017</v>
      </c>
      <c r="G1308">
        <v>17304243.025623702</v>
      </c>
    </row>
    <row r="1309" spans="1:7" x14ac:dyDescent="0.25">
      <c r="A1309" t="s">
        <v>586</v>
      </c>
      <c r="B1309" t="s">
        <v>14</v>
      </c>
      <c r="C1309" t="s">
        <v>15</v>
      </c>
      <c r="D1309" t="s">
        <v>16</v>
      </c>
      <c r="E1309" t="s">
        <v>17</v>
      </c>
      <c r="F1309">
        <v>2018</v>
      </c>
      <c r="G1309">
        <v>17798638.6604435</v>
      </c>
    </row>
    <row r="1310" spans="1:7" x14ac:dyDescent="0.25">
      <c r="A1310" t="s">
        <v>586</v>
      </c>
      <c r="B1310" t="s">
        <v>14</v>
      </c>
      <c r="C1310" t="s">
        <v>15</v>
      </c>
      <c r="D1310" t="s">
        <v>16</v>
      </c>
      <c r="E1310" t="s">
        <v>17</v>
      </c>
      <c r="F1310">
        <v>2019</v>
      </c>
      <c r="G1310">
        <v>18292645.569375802</v>
      </c>
    </row>
    <row r="1311" spans="1:7" x14ac:dyDescent="0.25">
      <c r="A1311" t="s">
        <v>586</v>
      </c>
      <c r="B1311" t="s">
        <v>14</v>
      </c>
      <c r="C1311" t="s">
        <v>15</v>
      </c>
      <c r="D1311" t="s">
        <v>16</v>
      </c>
      <c r="E1311" t="s">
        <v>17</v>
      </c>
      <c r="F1311">
        <v>2020</v>
      </c>
      <c r="G1311">
        <v>18587190</v>
      </c>
    </row>
    <row r="1312" spans="1:7" x14ac:dyDescent="0.25">
      <c r="A1312" t="s">
        <v>586</v>
      </c>
      <c r="B1312" t="s">
        <v>14</v>
      </c>
      <c r="C1312" t="s">
        <v>15</v>
      </c>
      <c r="D1312" t="s">
        <v>16</v>
      </c>
      <c r="E1312" t="s">
        <v>17</v>
      </c>
      <c r="F1312">
        <v>2021</v>
      </c>
      <c r="G1312">
        <v>18849540</v>
      </c>
    </row>
    <row r="1313" spans="1:7" x14ac:dyDescent="0.25">
      <c r="A1313" t="s">
        <v>586</v>
      </c>
      <c r="B1313" t="s">
        <v>14</v>
      </c>
      <c r="C1313" t="s">
        <v>15</v>
      </c>
      <c r="D1313" t="s">
        <v>16</v>
      </c>
      <c r="E1313" t="s">
        <v>17</v>
      </c>
      <c r="F1313">
        <v>2022</v>
      </c>
      <c r="G1313">
        <v>19124900</v>
      </c>
    </row>
    <row r="1314" spans="1:7" x14ac:dyDescent="0.25">
      <c r="A1314" t="s">
        <v>586</v>
      </c>
      <c r="B1314" t="s">
        <v>14</v>
      </c>
      <c r="C1314" t="s">
        <v>15</v>
      </c>
      <c r="D1314" t="s">
        <v>16</v>
      </c>
      <c r="E1314" t="s">
        <v>17</v>
      </c>
      <c r="F1314">
        <v>2023</v>
      </c>
      <c r="G1314">
        <v>19422190</v>
      </c>
    </row>
    <row r="1315" spans="1:7" x14ac:dyDescent="0.25">
      <c r="A1315" t="s">
        <v>586</v>
      </c>
      <c r="B1315" t="s">
        <v>14</v>
      </c>
      <c r="C1315" t="s">
        <v>15</v>
      </c>
      <c r="D1315" t="s">
        <v>16</v>
      </c>
      <c r="E1315" t="s">
        <v>17</v>
      </c>
      <c r="F1315">
        <v>2024</v>
      </c>
      <c r="G1315">
        <v>19740540</v>
      </c>
    </row>
    <row r="1316" spans="1:7" x14ac:dyDescent="0.25">
      <c r="A1316" t="s">
        <v>586</v>
      </c>
      <c r="B1316" t="s">
        <v>14</v>
      </c>
      <c r="C1316" t="s">
        <v>15</v>
      </c>
      <c r="D1316" t="s">
        <v>16</v>
      </c>
      <c r="E1316" t="s">
        <v>17</v>
      </c>
      <c r="F1316">
        <v>2025</v>
      </c>
      <c r="G1316">
        <v>20075600</v>
      </c>
    </row>
    <row r="1317" spans="1:7" x14ac:dyDescent="0.25">
      <c r="A1317" t="s">
        <v>586</v>
      </c>
      <c r="B1317" t="s">
        <v>14</v>
      </c>
      <c r="C1317" t="s">
        <v>15</v>
      </c>
      <c r="D1317" t="s">
        <v>16</v>
      </c>
      <c r="E1317" t="s">
        <v>17</v>
      </c>
      <c r="F1317">
        <v>2026</v>
      </c>
      <c r="G1317">
        <v>20424180</v>
      </c>
    </row>
    <row r="1318" spans="1:7" x14ac:dyDescent="0.25">
      <c r="A1318" t="s">
        <v>586</v>
      </c>
      <c r="B1318" t="s">
        <v>14</v>
      </c>
      <c r="C1318" t="s">
        <v>15</v>
      </c>
      <c r="D1318" t="s">
        <v>16</v>
      </c>
      <c r="E1318" t="s">
        <v>17</v>
      </c>
      <c r="F1318">
        <v>2027</v>
      </c>
      <c r="G1318">
        <v>20784020</v>
      </c>
    </row>
    <row r="1319" spans="1:7" x14ac:dyDescent="0.25">
      <c r="A1319" t="s">
        <v>586</v>
      </c>
      <c r="B1319" t="s">
        <v>14</v>
      </c>
      <c r="C1319" t="s">
        <v>15</v>
      </c>
      <c r="D1319" t="s">
        <v>16</v>
      </c>
      <c r="E1319" t="s">
        <v>17</v>
      </c>
      <c r="F1319">
        <v>2028</v>
      </c>
      <c r="G1319">
        <v>21153450</v>
      </c>
    </row>
    <row r="1320" spans="1:7" x14ac:dyDescent="0.25">
      <c r="A1320" t="s">
        <v>586</v>
      </c>
      <c r="B1320" t="s">
        <v>14</v>
      </c>
      <c r="C1320" t="s">
        <v>15</v>
      </c>
      <c r="D1320" t="s">
        <v>16</v>
      </c>
      <c r="E1320" t="s">
        <v>17</v>
      </c>
      <c r="F1320">
        <v>2029</v>
      </c>
      <c r="G1320">
        <v>21531180</v>
      </c>
    </row>
    <row r="1321" spans="1:7" x14ac:dyDescent="0.25">
      <c r="A1321" t="s">
        <v>586</v>
      </c>
      <c r="B1321" t="s">
        <v>14</v>
      </c>
      <c r="C1321" t="s">
        <v>15</v>
      </c>
      <c r="D1321" t="s">
        <v>16</v>
      </c>
      <c r="E1321" t="s">
        <v>17</v>
      </c>
      <c r="F1321">
        <v>2030</v>
      </c>
      <c r="G1321">
        <v>21916430</v>
      </c>
    </row>
    <row r="1322" spans="1:7" x14ac:dyDescent="0.25">
      <c r="A1322" t="s">
        <v>586</v>
      </c>
      <c r="B1322" t="s">
        <v>14</v>
      </c>
      <c r="C1322" t="s">
        <v>15</v>
      </c>
      <c r="D1322" t="s">
        <v>16</v>
      </c>
      <c r="E1322" t="s">
        <v>17</v>
      </c>
      <c r="F1322">
        <v>2031</v>
      </c>
      <c r="G1322">
        <v>22309050</v>
      </c>
    </row>
    <row r="1323" spans="1:7" x14ac:dyDescent="0.25">
      <c r="A1323" t="s">
        <v>586</v>
      </c>
      <c r="B1323" t="s">
        <v>14</v>
      </c>
      <c r="C1323" t="s">
        <v>15</v>
      </c>
      <c r="D1323" t="s">
        <v>16</v>
      </c>
      <c r="E1323" t="s">
        <v>17</v>
      </c>
      <c r="F1323">
        <v>2032</v>
      </c>
      <c r="G1323">
        <v>22709530</v>
      </c>
    </row>
    <row r="1324" spans="1:7" x14ac:dyDescent="0.25">
      <c r="A1324" t="s">
        <v>586</v>
      </c>
      <c r="B1324" t="s">
        <v>14</v>
      </c>
      <c r="C1324" t="s">
        <v>15</v>
      </c>
      <c r="D1324" t="s">
        <v>16</v>
      </c>
      <c r="E1324" t="s">
        <v>17</v>
      </c>
      <c r="F1324">
        <v>2033</v>
      </c>
      <c r="G1324">
        <v>23118740</v>
      </c>
    </row>
    <row r="1325" spans="1:7" x14ac:dyDescent="0.25">
      <c r="A1325" t="s">
        <v>586</v>
      </c>
      <c r="B1325" t="s">
        <v>14</v>
      </c>
      <c r="C1325" t="s">
        <v>15</v>
      </c>
      <c r="D1325" t="s">
        <v>16</v>
      </c>
      <c r="E1325" t="s">
        <v>17</v>
      </c>
      <c r="F1325">
        <v>2034</v>
      </c>
      <c r="G1325">
        <v>23537610</v>
      </c>
    </row>
    <row r="1326" spans="1:7" x14ac:dyDescent="0.25">
      <c r="A1326" t="s">
        <v>586</v>
      </c>
      <c r="B1326" t="s">
        <v>14</v>
      </c>
      <c r="C1326" t="s">
        <v>15</v>
      </c>
      <c r="D1326" t="s">
        <v>16</v>
      </c>
      <c r="E1326" t="s">
        <v>17</v>
      </c>
      <c r="F1326">
        <v>2035</v>
      </c>
      <c r="G1326">
        <v>23967030</v>
      </c>
    </row>
    <row r="1327" spans="1:7" x14ac:dyDescent="0.25">
      <c r="A1327" t="s">
        <v>586</v>
      </c>
      <c r="B1327" t="s">
        <v>14</v>
      </c>
      <c r="C1327" t="s">
        <v>15</v>
      </c>
      <c r="D1327" t="s">
        <v>16</v>
      </c>
      <c r="E1327" t="s">
        <v>17</v>
      </c>
      <c r="F1327">
        <v>2036</v>
      </c>
      <c r="G1327">
        <v>24407860</v>
      </c>
    </row>
    <row r="1328" spans="1:7" x14ac:dyDescent="0.25">
      <c r="A1328" t="s">
        <v>586</v>
      </c>
      <c r="B1328" t="s">
        <v>14</v>
      </c>
      <c r="C1328" t="s">
        <v>15</v>
      </c>
      <c r="D1328" t="s">
        <v>16</v>
      </c>
      <c r="E1328" t="s">
        <v>17</v>
      </c>
      <c r="F1328">
        <v>2037</v>
      </c>
      <c r="G1328">
        <v>24861010</v>
      </c>
    </row>
    <row r="1329" spans="1:7" x14ac:dyDescent="0.25">
      <c r="A1329" t="s">
        <v>586</v>
      </c>
      <c r="B1329" t="s">
        <v>14</v>
      </c>
      <c r="C1329" t="s">
        <v>15</v>
      </c>
      <c r="D1329" t="s">
        <v>16</v>
      </c>
      <c r="E1329" t="s">
        <v>17</v>
      </c>
      <c r="F1329">
        <v>2038</v>
      </c>
      <c r="G1329">
        <v>25327180</v>
      </c>
    </row>
    <row r="1330" spans="1:7" x14ac:dyDescent="0.25">
      <c r="A1330" t="s">
        <v>586</v>
      </c>
      <c r="B1330" t="s">
        <v>14</v>
      </c>
      <c r="C1330" t="s">
        <v>15</v>
      </c>
      <c r="D1330" t="s">
        <v>16</v>
      </c>
      <c r="E1330" t="s">
        <v>17</v>
      </c>
      <c r="F1330">
        <v>2039</v>
      </c>
      <c r="G1330">
        <v>25806800</v>
      </c>
    </row>
    <row r="1331" spans="1:7" x14ac:dyDescent="0.25">
      <c r="A1331" t="s">
        <v>586</v>
      </c>
      <c r="B1331" t="s">
        <v>14</v>
      </c>
      <c r="C1331" t="s">
        <v>15</v>
      </c>
      <c r="D1331" t="s">
        <v>16</v>
      </c>
      <c r="E1331" t="s">
        <v>17</v>
      </c>
      <c r="F1331">
        <v>2040</v>
      </c>
      <c r="G1331">
        <v>26300140</v>
      </c>
    </row>
    <row r="1332" spans="1:7" x14ac:dyDescent="0.25">
      <c r="A1332" t="s">
        <v>586</v>
      </c>
      <c r="B1332" t="s">
        <v>14</v>
      </c>
      <c r="C1332" t="s">
        <v>15</v>
      </c>
      <c r="D1332" t="s">
        <v>16</v>
      </c>
      <c r="E1332" t="s">
        <v>17</v>
      </c>
      <c r="F1332">
        <v>2041</v>
      </c>
      <c r="G1332">
        <v>26807420</v>
      </c>
    </row>
    <row r="1333" spans="1:7" x14ac:dyDescent="0.25">
      <c r="A1333" t="s">
        <v>586</v>
      </c>
      <c r="B1333" t="s">
        <v>14</v>
      </c>
      <c r="C1333" t="s">
        <v>15</v>
      </c>
      <c r="D1333" t="s">
        <v>16</v>
      </c>
      <c r="E1333" t="s">
        <v>17</v>
      </c>
      <c r="F1333">
        <v>2042</v>
      </c>
      <c r="G1333">
        <v>27328940</v>
      </c>
    </row>
    <row r="1334" spans="1:7" x14ac:dyDescent="0.25">
      <c r="A1334" t="s">
        <v>586</v>
      </c>
      <c r="B1334" t="s">
        <v>14</v>
      </c>
      <c r="C1334" t="s">
        <v>15</v>
      </c>
      <c r="D1334" t="s">
        <v>16</v>
      </c>
      <c r="E1334" t="s">
        <v>17</v>
      </c>
      <c r="F1334">
        <v>2043</v>
      </c>
      <c r="G1334">
        <v>27864750</v>
      </c>
    </row>
    <row r="1335" spans="1:7" x14ac:dyDescent="0.25">
      <c r="A1335" t="s">
        <v>586</v>
      </c>
      <c r="B1335" t="s">
        <v>14</v>
      </c>
      <c r="C1335" t="s">
        <v>15</v>
      </c>
      <c r="D1335" t="s">
        <v>16</v>
      </c>
      <c r="E1335" t="s">
        <v>17</v>
      </c>
      <c r="F1335">
        <v>2044</v>
      </c>
      <c r="G1335">
        <v>28414590</v>
      </c>
    </row>
    <row r="1336" spans="1:7" x14ac:dyDescent="0.25">
      <c r="A1336" t="s">
        <v>586</v>
      </c>
      <c r="B1336" t="s">
        <v>14</v>
      </c>
      <c r="C1336" t="s">
        <v>15</v>
      </c>
      <c r="D1336" t="s">
        <v>16</v>
      </c>
      <c r="E1336" t="s">
        <v>17</v>
      </c>
      <c r="F1336">
        <v>2045</v>
      </c>
      <c r="G1336">
        <v>28978050</v>
      </c>
    </row>
    <row r="1337" spans="1:7" x14ac:dyDescent="0.25">
      <c r="A1337" t="s">
        <v>586</v>
      </c>
      <c r="B1337" t="s">
        <v>14</v>
      </c>
      <c r="C1337" t="s">
        <v>15</v>
      </c>
      <c r="D1337" t="s">
        <v>16</v>
      </c>
      <c r="E1337" t="s">
        <v>17</v>
      </c>
      <c r="F1337">
        <v>2046</v>
      </c>
      <c r="G1337">
        <v>29554850</v>
      </c>
    </row>
    <row r="1338" spans="1:7" x14ac:dyDescent="0.25">
      <c r="A1338" t="s">
        <v>586</v>
      </c>
      <c r="B1338" t="s">
        <v>14</v>
      </c>
      <c r="C1338" t="s">
        <v>15</v>
      </c>
      <c r="D1338" t="s">
        <v>16</v>
      </c>
      <c r="E1338" t="s">
        <v>17</v>
      </c>
      <c r="F1338">
        <v>2047</v>
      </c>
      <c r="G1338">
        <v>30144870</v>
      </c>
    </row>
    <row r="1339" spans="1:7" x14ac:dyDescent="0.25">
      <c r="A1339" t="s">
        <v>586</v>
      </c>
      <c r="B1339" t="s">
        <v>14</v>
      </c>
      <c r="C1339" t="s">
        <v>15</v>
      </c>
      <c r="D1339" t="s">
        <v>16</v>
      </c>
      <c r="E1339" t="s">
        <v>17</v>
      </c>
      <c r="F1339">
        <v>2048</v>
      </c>
      <c r="G1339">
        <v>30747840</v>
      </c>
    </row>
    <row r="1340" spans="1:7" x14ac:dyDescent="0.25">
      <c r="A1340" t="s">
        <v>586</v>
      </c>
      <c r="B1340" t="s">
        <v>14</v>
      </c>
      <c r="C1340" t="s">
        <v>15</v>
      </c>
      <c r="D1340" t="s">
        <v>16</v>
      </c>
      <c r="E1340" t="s">
        <v>17</v>
      </c>
      <c r="F1340">
        <v>2049</v>
      </c>
      <c r="G1340">
        <v>31363330</v>
      </c>
    </row>
    <row r="1341" spans="1:7" x14ac:dyDescent="0.25">
      <c r="A1341" t="s">
        <v>586</v>
      </c>
      <c r="B1341" t="s">
        <v>14</v>
      </c>
      <c r="C1341" t="s">
        <v>15</v>
      </c>
      <c r="D1341" t="s">
        <v>16</v>
      </c>
      <c r="E1341" t="s">
        <v>17</v>
      </c>
      <c r="F1341">
        <v>2050</v>
      </c>
      <c r="G1341">
        <v>31990910</v>
      </c>
    </row>
    <row r="1342" spans="1:7" x14ac:dyDescent="0.25">
      <c r="A1342" t="s">
        <v>586</v>
      </c>
      <c r="B1342" t="s">
        <v>14</v>
      </c>
      <c r="C1342" t="s">
        <v>15</v>
      </c>
      <c r="D1342" t="s">
        <v>16</v>
      </c>
      <c r="E1342" t="s">
        <v>17</v>
      </c>
      <c r="F1342">
        <v>2051</v>
      </c>
      <c r="G1342">
        <v>32630430</v>
      </c>
    </row>
    <row r="1343" spans="1:7" x14ac:dyDescent="0.25">
      <c r="A1343" t="s">
        <v>586</v>
      </c>
      <c r="B1343" t="s">
        <v>14</v>
      </c>
      <c r="C1343" t="s">
        <v>15</v>
      </c>
      <c r="D1343" t="s">
        <v>16</v>
      </c>
      <c r="E1343" t="s">
        <v>17</v>
      </c>
      <c r="F1343">
        <v>2052</v>
      </c>
      <c r="G1343">
        <v>33282110</v>
      </c>
    </row>
    <row r="1344" spans="1:7" x14ac:dyDescent="0.25">
      <c r="A1344" t="s">
        <v>586</v>
      </c>
      <c r="B1344" t="s">
        <v>14</v>
      </c>
      <c r="C1344" t="s">
        <v>15</v>
      </c>
      <c r="D1344" t="s">
        <v>16</v>
      </c>
      <c r="E1344" t="s">
        <v>17</v>
      </c>
      <c r="F1344">
        <v>2053</v>
      </c>
      <c r="G1344">
        <v>33946130</v>
      </c>
    </row>
    <row r="1345" spans="1:7" x14ac:dyDescent="0.25">
      <c r="A1345" t="s">
        <v>586</v>
      </c>
      <c r="B1345" t="s">
        <v>14</v>
      </c>
      <c r="C1345" t="s">
        <v>15</v>
      </c>
      <c r="D1345" t="s">
        <v>16</v>
      </c>
      <c r="E1345" t="s">
        <v>17</v>
      </c>
      <c r="F1345">
        <v>2054</v>
      </c>
      <c r="G1345">
        <v>34622620</v>
      </c>
    </row>
    <row r="1346" spans="1:7" x14ac:dyDescent="0.25">
      <c r="A1346" t="s">
        <v>586</v>
      </c>
      <c r="B1346" t="s">
        <v>14</v>
      </c>
      <c r="C1346" t="s">
        <v>15</v>
      </c>
      <c r="D1346" t="s">
        <v>16</v>
      </c>
      <c r="E1346" t="s">
        <v>17</v>
      </c>
      <c r="F1346">
        <v>2055</v>
      </c>
      <c r="G1346">
        <v>35311770</v>
      </c>
    </row>
    <row r="1347" spans="1:7" x14ac:dyDescent="0.25">
      <c r="A1347" t="s">
        <v>586</v>
      </c>
      <c r="B1347" t="s">
        <v>14</v>
      </c>
      <c r="C1347" t="s">
        <v>15</v>
      </c>
      <c r="D1347" t="s">
        <v>16</v>
      </c>
      <c r="E1347" t="s">
        <v>17</v>
      </c>
      <c r="F1347">
        <v>2056</v>
      </c>
      <c r="G1347">
        <v>36014100</v>
      </c>
    </row>
    <row r="1348" spans="1:7" x14ac:dyDescent="0.25">
      <c r="A1348" t="s">
        <v>586</v>
      </c>
      <c r="B1348" t="s">
        <v>14</v>
      </c>
      <c r="C1348" t="s">
        <v>15</v>
      </c>
      <c r="D1348" t="s">
        <v>16</v>
      </c>
      <c r="E1348" t="s">
        <v>17</v>
      </c>
      <c r="F1348">
        <v>2057</v>
      </c>
      <c r="G1348">
        <v>36730540</v>
      </c>
    </row>
    <row r="1349" spans="1:7" x14ac:dyDescent="0.25">
      <c r="A1349" t="s">
        <v>586</v>
      </c>
      <c r="B1349" t="s">
        <v>14</v>
      </c>
      <c r="C1349" t="s">
        <v>15</v>
      </c>
      <c r="D1349" t="s">
        <v>16</v>
      </c>
      <c r="E1349" t="s">
        <v>17</v>
      </c>
      <c r="F1349">
        <v>2058</v>
      </c>
      <c r="G1349">
        <v>37462060</v>
      </c>
    </row>
    <row r="1350" spans="1:7" x14ac:dyDescent="0.25">
      <c r="A1350" t="s">
        <v>586</v>
      </c>
      <c r="B1350" t="s">
        <v>14</v>
      </c>
      <c r="C1350" t="s">
        <v>15</v>
      </c>
      <c r="D1350" t="s">
        <v>16</v>
      </c>
      <c r="E1350" t="s">
        <v>17</v>
      </c>
      <c r="F1350">
        <v>2059</v>
      </c>
      <c r="G1350">
        <v>38209630</v>
      </c>
    </row>
    <row r="1351" spans="1:7" x14ac:dyDescent="0.25">
      <c r="A1351" t="s">
        <v>586</v>
      </c>
      <c r="B1351" t="s">
        <v>14</v>
      </c>
      <c r="C1351" t="s">
        <v>15</v>
      </c>
      <c r="D1351" t="s">
        <v>16</v>
      </c>
      <c r="E1351" t="s">
        <v>17</v>
      </c>
      <c r="F1351">
        <v>2060</v>
      </c>
      <c r="G1351">
        <v>38974320</v>
      </c>
    </row>
    <row r="1352" spans="1:7" x14ac:dyDescent="0.25">
      <c r="A1352" t="s">
        <v>144</v>
      </c>
      <c r="B1352" t="s">
        <v>14</v>
      </c>
      <c r="C1352" t="s">
        <v>15</v>
      </c>
      <c r="D1352" t="s">
        <v>16</v>
      </c>
      <c r="E1352" t="s">
        <v>17</v>
      </c>
      <c r="F1352">
        <v>2016</v>
      </c>
      <c r="G1352">
        <v>2863250.8754687002</v>
      </c>
    </row>
    <row r="1353" spans="1:7" x14ac:dyDescent="0.25">
      <c r="A1353" t="s">
        <v>144</v>
      </c>
      <c r="B1353" t="s">
        <v>14</v>
      </c>
      <c r="C1353" t="s">
        <v>15</v>
      </c>
      <c r="D1353" t="s">
        <v>16</v>
      </c>
      <c r="E1353" t="s">
        <v>17</v>
      </c>
      <c r="F1353">
        <v>2017</v>
      </c>
      <c r="G1353">
        <v>2891198.4765411299</v>
      </c>
    </row>
    <row r="1354" spans="1:7" x14ac:dyDescent="0.25">
      <c r="A1354" t="s">
        <v>144</v>
      </c>
      <c r="B1354" t="s">
        <v>14</v>
      </c>
      <c r="C1354" t="s">
        <v>15</v>
      </c>
      <c r="D1354" t="s">
        <v>16</v>
      </c>
      <c r="E1354" t="s">
        <v>17</v>
      </c>
      <c r="F1354">
        <v>2018</v>
      </c>
      <c r="G1354">
        <v>2947608.5068831001</v>
      </c>
    </row>
    <row r="1355" spans="1:7" x14ac:dyDescent="0.25">
      <c r="A1355" t="s">
        <v>144</v>
      </c>
      <c r="B1355" t="s">
        <v>14</v>
      </c>
      <c r="C1355" t="s">
        <v>15</v>
      </c>
      <c r="D1355" t="s">
        <v>16</v>
      </c>
      <c r="E1355" t="s">
        <v>17</v>
      </c>
      <c r="F1355">
        <v>2019</v>
      </c>
      <c r="G1355">
        <v>3031292.3196105198</v>
      </c>
    </row>
    <row r="1356" spans="1:7" x14ac:dyDescent="0.25">
      <c r="A1356" t="s">
        <v>144</v>
      </c>
      <c r="B1356" t="s">
        <v>14</v>
      </c>
      <c r="C1356" t="s">
        <v>15</v>
      </c>
      <c r="D1356" t="s">
        <v>16</v>
      </c>
      <c r="E1356" t="s">
        <v>17</v>
      </c>
      <c r="F1356">
        <v>2020</v>
      </c>
      <c r="G1356">
        <v>3172702</v>
      </c>
    </row>
    <row r="1357" spans="1:7" x14ac:dyDescent="0.25">
      <c r="A1357" t="s">
        <v>144</v>
      </c>
      <c r="B1357" t="s">
        <v>14</v>
      </c>
      <c r="C1357" t="s">
        <v>15</v>
      </c>
      <c r="D1357" t="s">
        <v>16</v>
      </c>
      <c r="E1357" t="s">
        <v>17</v>
      </c>
      <c r="F1357">
        <v>2021</v>
      </c>
      <c r="G1357">
        <v>3306067</v>
      </c>
    </row>
    <row r="1358" spans="1:7" x14ac:dyDescent="0.25">
      <c r="A1358" t="s">
        <v>144</v>
      </c>
      <c r="B1358" t="s">
        <v>14</v>
      </c>
      <c r="C1358" t="s">
        <v>15</v>
      </c>
      <c r="D1358" t="s">
        <v>16</v>
      </c>
      <c r="E1358" t="s">
        <v>17</v>
      </c>
      <c r="F1358">
        <v>2022</v>
      </c>
      <c r="G1358">
        <v>3421463</v>
      </c>
    </row>
    <row r="1359" spans="1:7" x14ac:dyDescent="0.25">
      <c r="A1359" t="s">
        <v>144</v>
      </c>
      <c r="B1359" t="s">
        <v>14</v>
      </c>
      <c r="C1359" t="s">
        <v>15</v>
      </c>
      <c r="D1359" t="s">
        <v>16</v>
      </c>
      <c r="E1359" t="s">
        <v>17</v>
      </c>
      <c r="F1359">
        <v>2023</v>
      </c>
      <c r="G1359">
        <v>3521882</v>
      </c>
    </row>
    <row r="1360" spans="1:7" x14ac:dyDescent="0.25">
      <c r="A1360" t="s">
        <v>144</v>
      </c>
      <c r="B1360" t="s">
        <v>14</v>
      </c>
      <c r="C1360" t="s">
        <v>15</v>
      </c>
      <c r="D1360" t="s">
        <v>16</v>
      </c>
      <c r="E1360" t="s">
        <v>17</v>
      </c>
      <c r="F1360">
        <v>2024</v>
      </c>
      <c r="G1360">
        <v>3612608</v>
      </c>
    </row>
    <row r="1361" spans="1:7" x14ac:dyDescent="0.25">
      <c r="A1361" t="s">
        <v>144</v>
      </c>
      <c r="B1361" t="s">
        <v>14</v>
      </c>
      <c r="C1361" t="s">
        <v>15</v>
      </c>
      <c r="D1361" t="s">
        <v>16</v>
      </c>
      <c r="E1361" t="s">
        <v>17</v>
      </c>
      <c r="F1361">
        <v>2025</v>
      </c>
      <c r="G1361">
        <v>3698197</v>
      </c>
    </row>
    <row r="1362" spans="1:7" x14ac:dyDescent="0.25">
      <c r="A1362" t="s">
        <v>144</v>
      </c>
      <c r="B1362" t="s">
        <v>14</v>
      </c>
      <c r="C1362" t="s">
        <v>15</v>
      </c>
      <c r="D1362" t="s">
        <v>16</v>
      </c>
      <c r="E1362" t="s">
        <v>17</v>
      </c>
      <c r="F1362">
        <v>2026</v>
      </c>
      <c r="G1362">
        <v>3781108</v>
      </c>
    </row>
    <row r="1363" spans="1:7" x14ac:dyDescent="0.25">
      <c r="A1363" t="s">
        <v>144</v>
      </c>
      <c r="B1363" t="s">
        <v>14</v>
      </c>
      <c r="C1363" t="s">
        <v>15</v>
      </c>
      <c r="D1363" t="s">
        <v>16</v>
      </c>
      <c r="E1363" t="s">
        <v>17</v>
      </c>
      <c r="F1363">
        <v>2027</v>
      </c>
      <c r="G1363">
        <v>3862623</v>
      </c>
    </row>
    <row r="1364" spans="1:7" x14ac:dyDescent="0.25">
      <c r="A1364" t="s">
        <v>144</v>
      </c>
      <c r="B1364" t="s">
        <v>14</v>
      </c>
      <c r="C1364" t="s">
        <v>15</v>
      </c>
      <c r="D1364" t="s">
        <v>16</v>
      </c>
      <c r="E1364" t="s">
        <v>17</v>
      </c>
      <c r="F1364">
        <v>2028</v>
      </c>
      <c r="G1364">
        <v>3943587</v>
      </c>
    </row>
    <row r="1365" spans="1:7" x14ac:dyDescent="0.25">
      <c r="A1365" t="s">
        <v>144</v>
      </c>
      <c r="B1365" t="s">
        <v>14</v>
      </c>
      <c r="C1365" t="s">
        <v>15</v>
      </c>
      <c r="D1365" t="s">
        <v>16</v>
      </c>
      <c r="E1365" t="s">
        <v>17</v>
      </c>
      <c r="F1365">
        <v>2029</v>
      </c>
      <c r="G1365">
        <v>4024473</v>
      </c>
    </row>
    <row r="1366" spans="1:7" x14ac:dyDescent="0.25">
      <c r="A1366" t="s">
        <v>144</v>
      </c>
      <c r="B1366" t="s">
        <v>14</v>
      </c>
      <c r="C1366" t="s">
        <v>15</v>
      </c>
      <c r="D1366" t="s">
        <v>16</v>
      </c>
      <c r="E1366" t="s">
        <v>17</v>
      </c>
      <c r="F1366">
        <v>2030</v>
      </c>
      <c r="G1366">
        <v>4105555</v>
      </c>
    </row>
    <row r="1367" spans="1:7" x14ac:dyDescent="0.25">
      <c r="A1367" t="s">
        <v>144</v>
      </c>
      <c r="B1367" t="s">
        <v>14</v>
      </c>
      <c r="C1367" t="s">
        <v>15</v>
      </c>
      <c r="D1367" t="s">
        <v>16</v>
      </c>
      <c r="E1367" t="s">
        <v>17</v>
      </c>
      <c r="F1367">
        <v>2031</v>
      </c>
      <c r="G1367">
        <v>4187009</v>
      </c>
    </row>
    <row r="1368" spans="1:7" x14ac:dyDescent="0.25">
      <c r="A1368" t="s">
        <v>144</v>
      </c>
      <c r="B1368" t="s">
        <v>14</v>
      </c>
      <c r="C1368" t="s">
        <v>15</v>
      </c>
      <c r="D1368" t="s">
        <v>16</v>
      </c>
      <c r="E1368" t="s">
        <v>17</v>
      </c>
      <c r="F1368">
        <v>2032</v>
      </c>
      <c r="G1368">
        <v>4268939</v>
      </c>
    </row>
    <row r="1369" spans="1:7" x14ac:dyDescent="0.25">
      <c r="A1369" t="s">
        <v>144</v>
      </c>
      <c r="B1369" t="s">
        <v>14</v>
      </c>
      <c r="C1369" t="s">
        <v>15</v>
      </c>
      <c r="D1369" t="s">
        <v>16</v>
      </c>
      <c r="E1369" t="s">
        <v>17</v>
      </c>
      <c r="F1369">
        <v>2033</v>
      </c>
      <c r="G1369">
        <v>4351404</v>
      </c>
    </row>
    <row r="1370" spans="1:7" x14ac:dyDescent="0.25">
      <c r="A1370" t="s">
        <v>144</v>
      </c>
      <c r="B1370" t="s">
        <v>14</v>
      </c>
      <c r="C1370" t="s">
        <v>15</v>
      </c>
      <c r="D1370" t="s">
        <v>16</v>
      </c>
      <c r="E1370" t="s">
        <v>17</v>
      </c>
      <c r="F1370">
        <v>2034</v>
      </c>
      <c r="G1370">
        <v>4434437</v>
      </c>
    </row>
    <row r="1371" spans="1:7" x14ac:dyDescent="0.25">
      <c r="A1371" t="s">
        <v>144</v>
      </c>
      <c r="B1371" t="s">
        <v>14</v>
      </c>
      <c r="C1371" t="s">
        <v>15</v>
      </c>
      <c r="D1371" t="s">
        <v>16</v>
      </c>
      <c r="E1371" t="s">
        <v>17</v>
      </c>
      <c r="F1371">
        <v>2035</v>
      </c>
      <c r="G1371">
        <v>4518042</v>
      </c>
    </row>
    <row r="1372" spans="1:7" x14ac:dyDescent="0.25">
      <c r="A1372" t="s">
        <v>144</v>
      </c>
      <c r="B1372" t="s">
        <v>14</v>
      </c>
      <c r="C1372" t="s">
        <v>15</v>
      </c>
      <c r="D1372" t="s">
        <v>16</v>
      </c>
      <c r="E1372" t="s">
        <v>17</v>
      </c>
      <c r="F1372">
        <v>2036</v>
      </c>
      <c r="G1372">
        <v>4602197</v>
      </c>
    </row>
    <row r="1373" spans="1:7" x14ac:dyDescent="0.25">
      <c r="A1373" t="s">
        <v>144</v>
      </c>
      <c r="B1373" t="s">
        <v>14</v>
      </c>
      <c r="C1373" t="s">
        <v>15</v>
      </c>
      <c r="D1373" t="s">
        <v>16</v>
      </c>
      <c r="E1373" t="s">
        <v>17</v>
      </c>
      <c r="F1373">
        <v>2037</v>
      </c>
      <c r="G1373">
        <v>4686827</v>
      </c>
    </row>
    <row r="1374" spans="1:7" x14ac:dyDescent="0.25">
      <c r="A1374" t="s">
        <v>144</v>
      </c>
      <c r="B1374" t="s">
        <v>14</v>
      </c>
      <c r="C1374" t="s">
        <v>15</v>
      </c>
      <c r="D1374" t="s">
        <v>16</v>
      </c>
      <c r="E1374" t="s">
        <v>17</v>
      </c>
      <c r="F1374">
        <v>2038</v>
      </c>
      <c r="G1374">
        <v>4771817</v>
      </c>
    </row>
    <row r="1375" spans="1:7" x14ac:dyDescent="0.25">
      <c r="A1375" t="s">
        <v>144</v>
      </c>
      <c r="B1375" t="s">
        <v>14</v>
      </c>
      <c r="C1375" t="s">
        <v>15</v>
      </c>
      <c r="D1375" t="s">
        <v>16</v>
      </c>
      <c r="E1375" t="s">
        <v>17</v>
      </c>
      <c r="F1375">
        <v>2039</v>
      </c>
      <c r="G1375">
        <v>4857036</v>
      </c>
    </row>
    <row r="1376" spans="1:7" x14ac:dyDescent="0.25">
      <c r="A1376" t="s">
        <v>144</v>
      </c>
      <c r="B1376" t="s">
        <v>14</v>
      </c>
      <c r="C1376" t="s">
        <v>15</v>
      </c>
      <c r="D1376" t="s">
        <v>16</v>
      </c>
      <c r="E1376" t="s">
        <v>17</v>
      </c>
      <c r="F1376">
        <v>2040</v>
      </c>
      <c r="G1376">
        <v>4942365</v>
      </c>
    </row>
    <row r="1377" spans="1:7" x14ac:dyDescent="0.25">
      <c r="A1377" t="s">
        <v>144</v>
      </c>
      <c r="B1377" t="s">
        <v>14</v>
      </c>
      <c r="C1377" t="s">
        <v>15</v>
      </c>
      <c r="D1377" t="s">
        <v>16</v>
      </c>
      <c r="E1377" t="s">
        <v>17</v>
      </c>
      <c r="F1377">
        <v>2041</v>
      </c>
      <c r="G1377">
        <v>5027705</v>
      </c>
    </row>
    <row r="1378" spans="1:7" x14ac:dyDescent="0.25">
      <c r="A1378" t="s">
        <v>144</v>
      </c>
      <c r="B1378" t="s">
        <v>14</v>
      </c>
      <c r="C1378" t="s">
        <v>15</v>
      </c>
      <c r="D1378" t="s">
        <v>16</v>
      </c>
      <c r="E1378" t="s">
        <v>17</v>
      </c>
      <c r="F1378">
        <v>2042</v>
      </c>
      <c r="G1378">
        <v>5112935</v>
      </c>
    </row>
    <row r="1379" spans="1:7" x14ac:dyDescent="0.25">
      <c r="A1379" t="s">
        <v>144</v>
      </c>
      <c r="B1379" t="s">
        <v>14</v>
      </c>
      <c r="C1379" t="s">
        <v>15</v>
      </c>
      <c r="D1379" t="s">
        <v>16</v>
      </c>
      <c r="E1379" t="s">
        <v>17</v>
      </c>
      <c r="F1379">
        <v>2043</v>
      </c>
      <c r="G1379">
        <v>5197929</v>
      </c>
    </row>
    <row r="1380" spans="1:7" x14ac:dyDescent="0.25">
      <c r="A1380" t="s">
        <v>144</v>
      </c>
      <c r="B1380" t="s">
        <v>14</v>
      </c>
      <c r="C1380" t="s">
        <v>15</v>
      </c>
      <c r="D1380" t="s">
        <v>16</v>
      </c>
      <c r="E1380" t="s">
        <v>17</v>
      </c>
      <c r="F1380">
        <v>2044</v>
      </c>
      <c r="G1380">
        <v>5282578</v>
      </c>
    </row>
    <row r="1381" spans="1:7" x14ac:dyDescent="0.25">
      <c r="A1381" t="s">
        <v>144</v>
      </c>
      <c r="B1381" t="s">
        <v>14</v>
      </c>
      <c r="C1381" t="s">
        <v>15</v>
      </c>
      <c r="D1381" t="s">
        <v>16</v>
      </c>
      <c r="E1381" t="s">
        <v>17</v>
      </c>
      <c r="F1381">
        <v>2045</v>
      </c>
      <c r="G1381">
        <v>5366815</v>
      </c>
    </row>
    <row r="1382" spans="1:7" x14ac:dyDescent="0.25">
      <c r="A1382" t="s">
        <v>144</v>
      </c>
      <c r="B1382" t="s">
        <v>14</v>
      </c>
      <c r="C1382" t="s">
        <v>15</v>
      </c>
      <c r="D1382" t="s">
        <v>16</v>
      </c>
      <c r="E1382" t="s">
        <v>17</v>
      </c>
      <c r="F1382">
        <v>2046</v>
      </c>
      <c r="G1382">
        <v>5450620</v>
      </c>
    </row>
    <row r="1383" spans="1:7" x14ac:dyDescent="0.25">
      <c r="A1383" t="s">
        <v>144</v>
      </c>
      <c r="B1383" t="s">
        <v>14</v>
      </c>
      <c r="C1383" t="s">
        <v>15</v>
      </c>
      <c r="D1383" t="s">
        <v>16</v>
      </c>
      <c r="E1383" t="s">
        <v>17</v>
      </c>
      <c r="F1383">
        <v>2047</v>
      </c>
      <c r="G1383">
        <v>5533673</v>
      </c>
    </row>
    <row r="1384" spans="1:7" x14ac:dyDescent="0.25">
      <c r="A1384" t="s">
        <v>144</v>
      </c>
      <c r="B1384" t="s">
        <v>14</v>
      </c>
      <c r="C1384" t="s">
        <v>15</v>
      </c>
      <c r="D1384" t="s">
        <v>16</v>
      </c>
      <c r="E1384" t="s">
        <v>17</v>
      </c>
      <c r="F1384">
        <v>2048</v>
      </c>
      <c r="G1384">
        <v>5615953</v>
      </c>
    </row>
    <row r="1385" spans="1:7" x14ac:dyDescent="0.25">
      <c r="A1385" t="s">
        <v>144</v>
      </c>
      <c r="B1385" t="s">
        <v>14</v>
      </c>
      <c r="C1385" t="s">
        <v>15</v>
      </c>
      <c r="D1385" t="s">
        <v>16</v>
      </c>
      <c r="E1385" t="s">
        <v>17</v>
      </c>
      <c r="F1385">
        <v>2049</v>
      </c>
      <c r="G1385">
        <v>5697475</v>
      </c>
    </row>
    <row r="1386" spans="1:7" x14ac:dyDescent="0.25">
      <c r="A1386" t="s">
        <v>144</v>
      </c>
      <c r="B1386" t="s">
        <v>14</v>
      </c>
      <c r="C1386" t="s">
        <v>15</v>
      </c>
      <c r="D1386" t="s">
        <v>16</v>
      </c>
      <c r="E1386" t="s">
        <v>17</v>
      </c>
      <c r="F1386">
        <v>2050</v>
      </c>
      <c r="G1386">
        <v>5778303</v>
      </c>
    </row>
    <row r="1387" spans="1:7" x14ac:dyDescent="0.25">
      <c r="A1387" t="s">
        <v>144</v>
      </c>
      <c r="B1387" t="s">
        <v>14</v>
      </c>
      <c r="C1387" t="s">
        <v>15</v>
      </c>
      <c r="D1387" t="s">
        <v>16</v>
      </c>
      <c r="E1387" t="s">
        <v>17</v>
      </c>
      <c r="F1387">
        <v>2051</v>
      </c>
      <c r="G1387">
        <v>5858528</v>
      </c>
    </row>
    <row r="1388" spans="1:7" x14ac:dyDescent="0.25">
      <c r="A1388" t="s">
        <v>144</v>
      </c>
      <c r="B1388" t="s">
        <v>14</v>
      </c>
      <c r="C1388" t="s">
        <v>15</v>
      </c>
      <c r="D1388" t="s">
        <v>16</v>
      </c>
      <c r="E1388" t="s">
        <v>17</v>
      </c>
      <c r="F1388">
        <v>2052</v>
      </c>
      <c r="G1388">
        <v>5938524</v>
      </c>
    </row>
    <row r="1389" spans="1:7" x14ac:dyDescent="0.25">
      <c r="A1389" t="s">
        <v>144</v>
      </c>
      <c r="B1389" t="s">
        <v>14</v>
      </c>
      <c r="C1389" t="s">
        <v>15</v>
      </c>
      <c r="D1389" t="s">
        <v>16</v>
      </c>
      <c r="E1389" t="s">
        <v>17</v>
      </c>
      <c r="F1389">
        <v>2053</v>
      </c>
      <c r="G1389">
        <v>6018373</v>
      </c>
    </row>
    <row r="1390" spans="1:7" x14ac:dyDescent="0.25">
      <c r="A1390" t="s">
        <v>144</v>
      </c>
      <c r="B1390" t="s">
        <v>14</v>
      </c>
      <c r="C1390" t="s">
        <v>15</v>
      </c>
      <c r="D1390" t="s">
        <v>16</v>
      </c>
      <c r="E1390" t="s">
        <v>17</v>
      </c>
      <c r="F1390">
        <v>2054</v>
      </c>
      <c r="G1390">
        <v>6098192</v>
      </c>
    </row>
    <row r="1391" spans="1:7" x14ac:dyDescent="0.25">
      <c r="A1391" t="s">
        <v>144</v>
      </c>
      <c r="B1391" t="s">
        <v>14</v>
      </c>
      <c r="C1391" t="s">
        <v>15</v>
      </c>
      <c r="D1391" t="s">
        <v>16</v>
      </c>
      <c r="E1391" t="s">
        <v>17</v>
      </c>
      <c r="F1391">
        <v>2055</v>
      </c>
      <c r="G1391">
        <v>6178117</v>
      </c>
    </row>
    <row r="1392" spans="1:7" x14ac:dyDescent="0.25">
      <c r="A1392" t="s">
        <v>144</v>
      </c>
      <c r="B1392" t="s">
        <v>14</v>
      </c>
      <c r="C1392" t="s">
        <v>15</v>
      </c>
      <c r="D1392" t="s">
        <v>16</v>
      </c>
      <c r="E1392" t="s">
        <v>17</v>
      </c>
      <c r="F1392">
        <v>2056</v>
      </c>
      <c r="G1392">
        <v>6258249</v>
      </c>
    </row>
    <row r="1393" spans="1:7" x14ac:dyDescent="0.25">
      <c r="A1393" t="s">
        <v>144</v>
      </c>
      <c r="B1393" t="s">
        <v>14</v>
      </c>
      <c r="C1393" t="s">
        <v>15</v>
      </c>
      <c r="D1393" t="s">
        <v>16</v>
      </c>
      <c r="E1393" t="s">
        <v>17</v>
      </c>
      <c r="F1393">
        <v>2057</v>
      </c>
      <c r="G1393">
        <v>6338549</v>
      </c>
    </row>
    <row r="1394" spans="1:7" x14ac:dyDescent="0.25">
      <c r="A1394" t="s">
        <v>144</v>
      </c>
      <c r="B1394" t="s">
        <v>14</v>
      </c>
      <c r="C1394" t="s">
        <v>15</v>
      </c>
      <c r="D1394" t="s">
        <v>16</v>
      </c>
      <c r="E1394" t="s">
        <v>17</v>
      </c>
      <c r="F1394">
        <v>2058</v>
      </c>
      <c r="G1394">
        <v>6418891</v>
      </c>
    </row>
    <row r="1395" spans="1:7" x14ac:dyDescent="0.25">
      <c r="A1395" t="s">
        <v>144</v>
      </c>
      <c r="B1395" t="s">
        <v>14</v>
      </c>
      <c r="C1395" t="s">
        <v>15</v>
      </c>
      <c r="D1395" t="s">
        <v>16</v>
      </c>
      <c r="E1395" t="s">
        <v>17</v>
      </c>
      <c r="F1395">
        <v>2059</v>
      </c>
      <c r="G1395">
        <v>6499140</v>
      </c>
    </row>
    <row r="1396" spans="1:7" x14ac:dyDescent="0.25">
      <c r="A1396" t="s">
        <v>144</v>
      </c>
      <c r="B1396" t="s">
        <v>14</v>
      </c>
      <c r="C1396" t="s">
        <v>15</v>
      </c>
      <c r="D1396" t="s">
        <v>16</v>
      </c>
      <c r="E1396" t="s">
        <v>17</v>
      </c>
      <c r="F1396">
        <v>2060</v>
      </c>
      <c r="G1396">
        <v>6579206</v>
      </c>
    </row>
    <row r="1397" spans="1:7" x14ac:dyDescent="0.25">
      <c r="A1397" t="s">
        <v>164</v>
      </c>
      <c r="B1397" t="s">
        <v>14</v>
      </c>
      <c r="C1397" t="s">
        <v>15</v>
      </c>
      <c r="D1397" t="s">
        <v>16</v>
      </c>
      <c r="E1397" t="s">
        <v>17</v>
      </c>
      <c r="F1397">
        <v>2016</v>
      </c>
      <c r="G1397">
        <v>379992.11053506797</v>
      </c>
    </row>
    <row r="1398" spans="1:7" x14ac:dyDescent="0.25">
      <c r="A1398" t="s">
        <v>164</v>
      </c>
      <c r="B1398" t="s">
        <v>14</v>
      </c>
      <c r="C1398" t="s">
        <v>15</v>
      </c>
      <c r="D1398" t="s">
        <v>16</v>
      </c>
      <c r="E1398" t="s">
        <v>17</v>
      </c>
      <c r="F1398">
        <v>2017</v>
      </c>
      <c r="G1398">
        <v>386238.348875948</v>
      </c>
    </row>
    <row r="1399" spans="1:7" x14ac:dyDescent="0.25">
      <c r="A1399" t="s">
        <v>164</v>
      </c>
      <c r="B1399" t="s">
        <v>14</v>
      </c>
      <c r="C1399" t="s">
        <v>15</v>
      </c>
      <c r="D1399" t="s">
        <v>16</v>
      </c>
      <c r="E1399" t="s">
        <v>17</v>
      </c>
      <c r="F1399">
        <v>2018</v>
      </c>
      <c r="G1399">
        <v>400047.279919967</v>
      </c>
    </row>
    <row r="1400" spans="1:7" x14ac:dyDescent="0.25">
      <c r="A1400" t="s">
        <v>164</v>
      </c>
      <c r="B1400" t="s">
        <v>14</v>
      </c>
      <c r="C1400" t="s">
        <v>15</v>
      </c>
      <c r="D1400" t="s">
        <v>16</v>
      </c>
      <c r="E1400" t="s">
        <v>17</v>
      </c>
      <c r="F1400">
        <v>2019</v>
      </c>
      <c r="G1400">
        <v>414494.044558428</v>
      </c>
    </row>
    <row r="1401" spans="1:7" x14ac:dyDescent="0.25">
      <c r="A1401" t="s">
        <v>164</v>
      </c>
      <c r="B1401" t="s">
        <v>14</v>
      </c>
      <c r="C1401" t="s">
        <v>15</v>
      </c>
      <c r="D1401" t="s">
        <v>16</v>
      </c>
      <c r="E1401" t="s">
        <v>17</v>
      </c>
      <c r="F1401">
        <v>2020</v>
      </c>
      <c r="G1401">
        <v>426878.3</v>
      </c>
    </row>
    <row r="1402" spans="1:7" x14ac:dyDescent="0.25">
      <c r="A1402" t="s">
        <v>164</v>
      </c>
      <c r="B1402" t="s">
        <v>14</v>
      </c>
      <c r="C1402" t="s">
        <v>15</v>
      </c>
      <c r="D1402" t="s">
        <v>16</v>
      </c>
      <c r="E1402" t="s">
        <v>17</v>
      </c>
      <c r="F1402">
        <v>2021</v>
      </c>
      <c r="G1402">
        <v>438277.7</v>
      </c>
    </row>
    <row r="1403" spans="1:7" x14ac:dyDescent="0.25">
      <c r="A1403" t="s">
        <v>164</v>
      </c>
      <c r="B1403" t="s">
        <v>14</v>
      </c>
      <c r="C1403" t="s">
        <v>15</v>
      </c>
      <c r="D1403" t="s">
        <v>16</v>
      </c>
      <c r="E1403" t="s">
        <v>17</v>
      </c>
      <c r="F1403">
        <v>2022</v>
      </c>
      <c r="G1403">
        <v>449363.4</v>
      </c>
    </row>
    <row r="1404" spans="1:7" x14ac:dyDescent="0.25">
      <c r="A1404" t="s">
        <v>164</v>
      </c>
      <c r="B1404" t="s">
        <v>14</v>
      </c>
      <c r="C1404" t="s">
        <v>15</v>
      </c>
      <c r="D1404" t="s">
        <v>16</v>
      </c>
      <c r="E1404" t="s">
        <v>17</v>
      </c>
      <c r="F1404">
        <v>2023</v>
      </c>
      <c r="G1404">
        <v>460301.5</v>
      </c>
    </row>
    <row r="1405" spans="1:7" x14ac:dyDescent="0.25">
      <c r="A1405" t="s">
        <v>164</v>
      </c>
      <c r="B1405" t="s">
        <v>14</v>
      </c>
      <c r="C1405" t="s">
        <v>15</v>
      </c>
      <c r="D1405" t="s">
        <v>16</v>
      </c>
      <c r="E1405" t="s">
        <v>17</v>
      </c>
      <c r="F1405">
        <v>2024</v>
      </c>
      <c r="G1405">
        <v>471220.7</v>
      </c>
    </row>
    <row r="1406" spans="1:7" x14ac:dyDescent="0.25">
      <c r="A1406" t="s">
        <v>164</v>
      </c>
      <c r="B1406" t="s">
        <v>14</v>
      </c>
      <c r="C1406" t="s">
        <v>15</v>
      </c>
      <c r="D1406" t="s">
        <v>16</v>
      </c>
      <c r="E1406" t="s">
        <v>17</v>
      </c>
      <c r="F1406">
        <v>2025</v>
      </c>
      <c r="G1406">
        <v>482235.6</v>
      </c>
    </row>
    <row r="1407" spans="1:7" x14ac:dyDescent="0.25">
      <c r="A1407" t="s">
        <v>164</v>
      </c>
      <c r="B1407" t="s">
        <v>14</v>
      </c>
      <c r="C1407" t="s">
        <v>15</v>
      </c>
      <c r="D1407" t="s">
        <v>16</v>
      </c>
      <c r="E1407" t="s">
        <v>17</v>
      </c>
      <c r="F1407">
        <v>2026</v>
      </c>
      <c r="G1407">
        <v>493329.1</v>
      </c>
    </row>
    <row r="1408" spans="1:7" x14ac:dyDescent="0.25">
      <c r="A1408" t="s">
        <v>164</v>
      </c>
      <c r="B1408" t="s">
        <v>14</v>
      </c>
      <c r="C1408" t="s">
        <v>15</v>
      </c>
      <c r="D1408" t="s">
        <v>16</v>
      </c>
      <c r="E1408" t="s">
        <v>17</v>
      </c>
      <c r="F1408">
        <v>2027</v>
      </c>
      <c r="G1408">
        <v>504529.5</v>
      </c>
    </row>
    <row r="1409" spans="1:7" x14ac:dyDescent="0.25">
      <c r="A1409" t="s">
        <v>164</v>
      </c>
      <c r="B1409" t="s">
        <v>14</v>
      </c>
      <c r="C1409" t="s">
        <v>15</v>
      </c>
      <c r="D1409" t="s">
        <v>16</v>
      </c>
      <c r="E1409" t="s">
        <v>17</v>
      </c>
      <c r="F1409">
        <v>2028</v>
      </c>
      <c r="G1409">
        <v>515831.3</v>
      </c>
    </row>
    <row r="1410" spans="1:7" x14ac:dyDescent="0.25">
      <c r="A1410" t="s">
        <v>164</v>
      </c>
      <c r="B1410" t="s">
        <v>14</v>
      </c>
      <c r="C1410" t="s">
        <v>15</v>
      </c>
      <c r="D1410" t="s">
        <v>16</v>
      </c>
      <c r="E1410" t="s">
        <v>17</v>
      </c>
      <c r="F1410">
        <v>2029</v>
      </c>
      <c r="G1410">
        <v>527232.30000000005</v>
      </c>
    </row>
    <row r="1411" spans="1:7" x14ac:dyDescent="0.25">
      <c r="A1411" t="s">
        <v>164</v>
      </c>
      <c r="B1411" t="s">
        <v>14</v>
      </c>
      <c r="C1411" t="s">
        <v>15</v>
      </c>
      <c r="D1411" t="s">
        <v>16</v>
      </c>
      <c r="E1411" t="s">
        <v>17</v>
      </c>
      <c r="F1411">
        <v>2030</v>
      </c>
      <c r="G1411">
        <v>538732</v>
      </c>
    </row>
    <row r="1412" spans="1:7" x14ac:dyDescent="0.25">
      <c r="A1412" t="s">
        <v>164</v>
      </c>
      <c r="B1412" t="s">
        <v>14</v>
      </c>
      <c r="C1412" t="s">
        <v>15</v>
      </c>
      <c r="D1412" t="s">
        <v>16</v>
      </c>
      <c r="E1412" t="s">
        <v>17</v>
      </c>
      <c r="F1412">
        <v>2031</v>
      </c>
      <c r="G1412">
        <v>550332.69999999995</v>
      </c>
    </row>
    <row r="1413" spans="1:7" x14ac:dyDescent="0.25">
      <c r="A1413" t="s">
        <v>164</v>
      </c>
      <c r="B1413" t="s">
        <v>14</v>
      </c>
      <c r="C1413" t="s">
        <v>15</v>
      </c>
      <c r="D1413" t="s">
        <v>16</v>
      </c>
      <c r="E1413" t="s">
        <v>17</v>
      </c>
      <c r="F1413">
        <v>2032</v>
      </c>
      <c r="G1413">
        <v>561996.9</v>
      </c>
    </row>
    <row r="1414" spans="1:7" x14ac:dyDescent="0.25">
      <c r="A1414" t="s">
        <v>164</v>
      </c>
      <c r="B1414" t="s">
        <v>14</v>
      </c>
      <c r="C1414" t="s">
        <v>15</v>
      </c>
      <c r="D1414" t="s">
        <v>16</v>
      </c>
      <c r="E1414" t="s">
        <v>17</v>
      </c>
      <c r="F1414">
        <v>2033</v>
      </c>
      <c r="G1414">
        <v>573733.1</v>
      </c>
    </row>
    <row r="1415" spans="1:7" x14ac:dyDescent="0.25">
      <c r="A1415" t="s">
        <v>164</v>
      </c>
      <c r="B1415" t="s">
        <v>14</v>
      </c>
      <c r="C1415" t="s">
        <v>15</v>
      </c>
      <c r="D1415" t="s">
        <v>16</v>
      </c>
      <c r="E1415" t="s">
        <v>17</v>
      </c>
      <c r="F1415">
        <v>2034</v>
      </c>
      <c r="G1415">
        <v>585548.5</v>
      </c>
    </row>
    <row r="1416" spans="1:7" x14ac:dyDescent="0.25">
      <c r="A1416" t="s">
        <v>164</v>
      </c>
      <c r="B1416" t="s">
        <v>14</v>
      </c>
      <c r="C1416" t="s">
        <v>15</v>
      </c>
      <c r="D1416" t="s">
        <v>16</v>
      </c>
      <c r="E1416" t="s">
        <v>17</v>
      </c>
      <c r="F1416">
        <v>2035</v>
      </c>
      <c r="G1416">
        <v>597448.9</v>
      </c>
    </row>
    <row r="1417" spans="1:7" x14ac:dyDescent="0.25">
      <c r="A1417" t="s">
        <v>164</v>
      </c>
      <c r="B1417" t="s">
        <v>14</v>
      </c>
      <c r="C1417" t="s">
        <v>15</v>
      </c>
      <c r="D1417" t="s">
        <v>16</v>
      </c>
      <c r="E1417" t="s">
        <v>17</v>
      </c>
      <c r="F1417">
        <v>2036</v>
      </c>
      <c r="G1417">
        <v>609439.6</v>
      </c>
    </row>
    <row r="1418" spans="1:7" x14ac:dyDescent="0.25">
      <c r="A1418" t="s">
        <v>164</v>
      </c>
      <c r="B1418" t="s">
        <v>14</v>
      </c>
      <c r="C1418" t="s">
        <v>15</v>
      </c>
      <c r="D1418" t="s">
        <v>16</v>
      </c>
      <c r="E1418" t="s">
        <v>17</v>
      </c>
      <c r="F1418">
        <v>2037</v>
      </c>
      <c r="G1418">
        <v>621528</v>
      </c>
    </row>
    <row r="1419" spans="1:7" x14ac:dyDescent="0.25">
      <c r="A1419" t="s">
        <v>164</v>
      </c>
      <c r="B1419" t="s">
        <v>14</v>
      </c>
      <c r="C1419" t="s">
        <v>15</v>
      </c>
      <c r="D1419" t="s">
        <v>16</v>
      </c>
      <c r="E1419" t="s">
        <v>17</v>
      </c>
      <c r="F1419">
        <v>2038</v>
      </c>
      <c r="G1419">
        <v>633719.5</v>
      </c>
    </row>
    <row r="1420" spans="1:7" x14ac:dyDescent="0.25">
      <c r="A1420" t="s">
        <v>164</v>
      </c>
      <c r="B1420" t="s">
        <v>14</v>
      </c>
      <c r="C1420" t="s">
        <v>15</v>
      </c>
      <c r="D1420" t="s">
        <v>16</v>
      </c>
      <c r="E1420" t="s">
        <v>17</v>
      </c>
      <c r="F1420">
        <v>2039</v>
      </c>
      <c r="G1420">
        <v>646015.6</v>
      </c>
    </row>
    <row r="1421" spans="1:7" x14ac:dyDescent="0.25">
      <c r="A1421" t="s">
        <v>164</v>
      </c>
      <c r="B1421" t="s">
        <v>14</v>
      </c>
      <c r="C1421" t="s">
        <v>15</v>
      </c>
      <c r="D1421" t="s">
        <v>16</v>
      </c>
      <c r="E1421" t="s">
        <v>17</v>
      </c>
      <c r="F1421">
        <v>2040</v>
      </c>
      <c r="G1421">
        <v>658412.69999999995</v>
      </c>
    </row>
    <row r="1422" spans="1:7" x14ac:dyDescent="0.25">
      <c r="A1422" t="s">
        <v>164</v>
      </c>
      <c r="B1422" t="s">
        <v>14</v>
      </c>
      <c r="C1422" t="s">
        <v>15</v>
      </c>
      <c r="D1422" t="s">
        <v>16</v>
      </c>
      <c r="E1422" t="s">
        <v>17</v>
      </c>
      <c r="F1422">
        <v>2041</v>
      </c>
      <c r="G1422">
        <v>670906.6</v>
      </c>
    </row>
    <row r="1423" spans="1:7" x14ac:dyDescent="0.25">
      <c r="A1423" t="s">
        <v>164</v>
      </c>
      <c r="B1423" t="s">
        <v>14</v>
      </c>
      <c r="C1423" t="s">
        <v>15</v>
      </c>
      <c r="D1423" t="s">
        <v>16</v>
      </c>
      <c r="E1423" t="s">
        <v>17</v>
      </c>
      <c r="F1423">
        <v>2042</v>
      </c>
      <c r="G1423">
        <v>683552.2</v>
      </c>
    </row>
    <row r="1424" spans="1:7" x14ac:dyDescent="0.25">
      <c r="A1424" t="s">
        <v>164</v>
      </c>
      <c r="B1424" t="s">
        <v>14</v>
      </c>
      <c r="C1424" t="s">
        <v>15</v>
      </c>
      <c r="D1424" t="s">
        <v>16</v>
      </c>
      <c r="E1424" t="s">
        <v>17</v>
      </c>
      <c r="F1424">
        <v>2043</v>
      </c>
      <c r="G1424">
        <v>696351.4</v>
      </c>
    </row>
    <row r="1425" spans="1:7" x14ac:dyDescent="0.25">
      <c r="A1425" t="s">
        <v>164</v>
      </c>
      <c r="B1425" t="s">
        <v>14</v>
      </c>
      <c r="C1425" t="s">
        <v>15</v>
      </c>
      <c r="D1425" t="s">
        <v>16</v>
      </c>
      <c r="E1425" t="s">
        <v>17</v>
      </c>
      <c r="F1425">
        <v>2044</v>
      </c>
      <c r="G1425">
        <v>709307.1</v>
      </c>
    </row>
    <row r="1426" spans="1:7" x14ac:dyDescent="0.25">
      <c r="A1426" t="s">
        <v>164</v>
      </c>
      <c r="B1426" t="s">
        <v>14</v>
      </c>
      <c r="C1426" t="s">
        <v>15</v>
      </c>
      <c r="D1426" t="s">
        <v>16</v>
      </c>
      <c r="E1426" t="s">
        <v>17</v>
      </c>
      <c r="F1426">
        <v>2045</v>
      </c>
      <c r="G1426">
        <v>722423.7</v>
      </c>
    </row>
    <row r="1427" spans="1:7" x14ac:dyDescent="0.25">
      <c r="A1427" t="s">
        <v>164</v>
      </c>
      <c r="B1427" t="s">
        <v>14</v>
      </c>
      <c r="C1427" t="s">
        <v>15</v>
      </c>
      <c r="D1427" t="s">
        <v>16</v>
      </c>
      <c r="E1427" t="s">
        <v>17</v>
      </c>
      <c r="F1427">
        <v>2046</v>
      </c>
      <c r="G1427">
        <v>735706.7</v>
      </c>
    </row>
    <row r="1428" spans="1:7" x14ac:dyDescent="0.25">
      <c r="A1428" t="s">
        <v>164</v>
      </c>
      <c r="B1428" t="s">
        <v>14</v>
      </c>
      <c r="C1428" t="s">
        <v>15</v>
      </c>
      <c r="D1428" t="s">
        <v>16</v>
      </c>
      <c r="E1428" t="s">
        <v>17</v>
      </c>
      <c r="F1428">
        <v>2047</v>
      </c>
      <c r="G1428">
        <v>749098.2</v>
      </c>
    </row>
    <row r="1429" spans="1:7" x14ac:dyDescent="0.25">
      <c r="A1429" t="s">
        <v>164</v>
      </c>
      <c r="B1429" t="s">
        <v>14</v>
      </c>
      <c r="C1429" t="s">
        <v>15</v>
      </c>
      <c r="D1429" t="s">
        <v>16</v>
      </c>
      <c r="E1429" t="s">
        <v>17</v>
      </c>
      <c r="F1429">
        <v>2048</v>
      </c>
      <c r="G1429">
        <v>762595.3</v>
      </c>
    </row>
    <row r="1430" spans="1:7" x14ac:dyDescent="0.25">
      <c r="A1430" t="s">
        <v>164</v>
      </c>
      <c r="B1430" t="s">
        <v>14</v>
      </c>
      <c r="C1430" t="s">
        <v>15</v>
      </c>
      <c r="D1430" t="s">
        <v>16</v>
      </c>
      <c r="E1430" t="s">
        <v>17</v>
      </c>
      <c r="F1430">
        <v>2049</v>
      </c>
      <c r="G1430">
        <v>776191.2</v>
      </c>
    </row>
    <row r="1431" spans="1:7" x14ac:dyDescent="0.25">
      <c r="A1431" t="s">
        <v>164</v>
      </c>
      <c r="B1431" t="s">
        <v>14</v>
      </c>
      <c r="C1431" t="s">
        <v>15</v>
      </c>
      <c r="D1431" t="s">
        <v>16</v>
      </c>
      <c r="E1431" t="s">
        <v>17</v>
      </c>
      <c r="F1431">
        <v>2050</v>
      </c>
      <c r="G1431">
        <v>789879</v>
      </c>
    </row>
    <row r="1432" spans="1:7" x14ac:dyDescent="0.25">
      <c r="A1432" t="s">
        <v>164</v>
      </c>
      <c r="B1432" t="s">
        <v>14</v>
      </c>
      <c r="C1432" t="s">
        <v>15</v>
      </c>
      <c r="D1432" t="s">
        <v>16</v>
      </c>
      <c r="E1432" t="s">
        <v>17</v>
      </c>
      <c r="F1432">
        <v>2051</v>
      </c>
      <c r="G1432">
        <v>803654.4</v>
      </c>
    </row>
    <row r="1433" spans="1:7" x14ac:dyDescent="0.25">
      <c r="A1433" t="s">
        <v>164</v>
      </c>
      <c r="B1433" t="s">
        <v>14</v>
      </c>
      <c r="C1433" t="s">
        <v>15</v>
      </c>
      <c r="D1433" t="s">
        <v>16</v>
      </c>
      <c r="E1433" t="s">
        <v>17</v>
      </c>
      <c r="F1433">
        <v>2052</v>
      </c>
      <c r="G1433">
        <v>817512.7</v>
      </c>
    </row>
    <row r="1434" spans="1:7" x14ac:dyDescent="0.25">
      <c r="A1434" t="s">
        <v>164</v>
      </c>
      <c r="B1434" t="s">
        <v>14</v>
      </c>
      <c r="C1434" t="s">
        <v>15</v>
      </c>
      <c r="D1434" t="s">
        <v>16</v>
      </c>
      <c r="E1434" t="s">
        <v>17</v>
      </c>
      <c r="F1434">
        <v>2053</v>
      </c>
      <c r="G1434">
        <v>831448.1</v>
      </c>
    </row>
    <row r="1435" spans="1:7" x14ac:dyDescent="0.25">
      <c r="A1435" t="s">
        <v>164</v>
      </c>
      <c r="B1435" t="s">
        <v>14</v>
      </c>
      <c r="C1435" t="s">
        <v>15</v>
      </c>
      <c r="D1435" t="s">
        <v>16</v>
      </c>
      <c r="E1435" t="s">
        <v>17</v>
      </c>
      <c r="F1435">
        <v>2054</v>
      </c>
      <c r="G1435">
        <v>845457.2</v>
      </c>
    </row>
    <row r="1436" spans="1:7" x14ac:dyDescent="0.25">
      <c r="A1436" t="s">
        <v>164</v>
      </c>
      <c r="B1436" t="s">
        <v>14</v>
      </c>
      <c r="C1436" t="s">
        <v>15</v>
      </c>
      <c r="D1436" t="s">
        <v>16</v>
      </c>
      <c r="E1436" t="s">
        <v>17</v>
      </c>
      <c r="F1436">
        <v>2055</v>
      </c>
      <c r="G1436">
        <v>859544.6</v>
      </c>
    </row>
    <row r="1437" spans="1:7" x14ac:dyDescent="0.25">
      <c r="A1437" t="s">
        <v>164</v>
      </c>
      <c r="B1437" t="s">
        <v>14</v>
      </c>
      <c r="C1437" t="s">
        <v>15</v>
      </c>
      <c r="D1437" t="s">
        <v>16</v>
      </c>
      <c r="E1437" t="s">
        <v>17</v>
      </c>
      <c r="F1437">
        <v>2056</v>
      </c>
      <c r="G1437">
        <v>873724.4</v>
      </c>
    </row>
    <row r="1438" spans="1:7" x14ac:dyDescent="0.25">
      <c r="A1438" t="s">
        <v>164</v>
      </c>
      <c r="B1438" t="s">
        <v>14</v>
      </c>
      <c r="C1438" t="s">
        <v>15</v>
      </c>
      <c r="D1438" t="s">
        <v>16</v>
      </c>
      <c r="E1438" t="s">
        <v>17</v>
      </c>
      <c r="F1438">
        <v>2057</v>
      </c>
      <c r="G1438">
        <v>888017.7</v>
      </c>
    </row>
    <row r="1439" spans="1:7" x14ac:dyDescent="0.25">
      <c r="A1439" t="s">
        <v>164</v>
      </c>
      <c r="B1439" t="s">
        <v>14</v>
      </c>
      <c r="C1439" t="s">
        <v>15</v>
      </c>
      <c r="D1439" t="s">
        <v>16</v>
      </c>
      <c r="E1439" t="s">
        <v>17</v>
      </c>
      <c r="F1439">
        <v>2058</v>
      </c>
      <c r="G1439">
        <v>902450.8</v>
      </c>
    </row>
    <row r="1440" spans="1:7" x14ac:dyDescent="0.25">
      <c r="A1440" t="s">
        <v>164</v>
      </c>
      <c r="B1440" t="s">
        <v>14</v>
      </c>
      <c r="C1440" t="s">
        <v>15</v>
      </c>
      <c r="D1440" t="s">
        <v>16</v>
      </c>
      <c r="E1440" t="s">
        <v>17</v>
      </c>
      <c r="F1440">
        <v>2059</v>
      </c>
      <c r="G1440">
        <v>917059.6</v>
      </c>
    </row>
    <row r="1441" spans="1:7" x14ac:dyDescent="0.25">
      <c r="A1441" t="s">
        <v>164</v>
      </c>
      <c r="B1441" t="s">
        <v>14</v>
      </c>
      <c r="C1441" t="s">
        <v>15</v>
      </c>
      <c r="D1441" t="s">
        <v>16</v>
      </c>
      <c r="E1441" t="s">
        <v>17</v>
      </c>
      <c r="F1441">
        <v>2060</v>
      </c>
      <c r="G1441">
        <v>931889.4</v>
      </c>
    </row>
    <row r="1442" spans="1:7" x14ac:dyDescent="0.25">
      <c r="A1442" t="s">
        <v>166</v>
      </c>
      <c r="B1442" t="s">
        <v>14</v>
      </c>
      <c r="C1442" t="s">
        <v>15</v>
      </c>
      <c r="D1442" t="s">
        <v>16</v>
      </c>
      <c r="E1442" t="s">
        <v>17</v>
      </c>
      <c r="F1442">
        <v>2016</v>
      </c>
      <c r="G1442">
        <v>19446705.921339501</v>
      </c>
    </row>
    <row r="1443" spans="1:7" x14ac:dyDescent="0.25">
      <c r="A1443" t="s">
        <v>166</v>
      </c>
      <c r="B1443" t="s">
        <v>14</v>
      </c>
      <c r="C1443" t="s">
        <v>15</v>
      </c>
      <c r="D1443" t="s">
        <v>16</v>
      </c>
      <c r="E1443" t="s">
        <v>17</v>
      </c>
      <c r="F1443">
        <v>2017</v>
      </c>
      <c r="G1443">
        <v>20788528.6299119</v>
      </c>
    </row>
    <row r="1444" spans="1:7" x14ac:dyDescent="0.25">
      <c r="A1444" t="s">
        <v>166</v>
      </c>
      <c r="B1444" t="s">
        <v>14</v>
      </c>
      <c r="C1444" t="s">
        <v>15</v>
      </c>
      <c r="D1444" t="s">
        <v>16</v>
      </c>
      <c r="E1444" t="s">
        <v>17</v>
      </c>
      <c r="F1444">
        <v>2018</v>
      </c>
      <c r="G1444">
        <v>22173019.957116999</v>
      </c>
    </row>
    <row r="1445" spans="1:7" x14ac:dyDescent="0.25">
      <c r="A1445" t="s">
        <v>166</v>
      </c>
      <c r="B1445" t="s">
        <v>14</v>
      </c>
      <c r="C1445" t="s">
        <v>15</v>
      </c>
      <c r="D1445" t="s">
        <v>16</v>
      </c>
      <c r="E1445" t="s">
        <v>17</v>
      </c>
      <c r="F1445">
        <v>2019</v>
      </c>
      <c r="G1445">
        <v>23601365.668477301</v>
      </c>
    </row>
    <row r="1446" spans="1:7" x14ac:dyDescent="0.25">
      <c r="A1446" t="s">
        <v>166</v>
      </c>
      <c r="B1446" t="s">
        <v>14</v>
      </c>
      <c r="C1446" t="s">
        <v>15</v>
      </c>
      <c r="D1446" t="s">
        <v>16</v>
      </c>
      <c r="E1446" t="s">
        <v>17</v>
      </c>
      <c r="F1446">
        <v>2020</v>
      </c>
      <c r="G1446">
        <v>24896400</v>
      </c>
    </row>
    <row r="1447" spans="1:7" x14ac:dyDescent="0.25">
      <c r="A1447" t="s">
        <v>166</v>
      </c>
      <c r="B1447" t="s">
        <v>14</v>
      </c>
      <c r="C1447" t="s">
        <v>15</v>
      </c>
      <c r="D1447" t="s">
        <v>16</v>
      </c>
      <c r="E1447" t="s">
        <v>17</v>
      </c>
      <c r="F1447">
        <v>2021</v>
      </c>
      <c r="G1447">
        <v>26133560</v>
      </c>
    </row>
    <row r="1448" spans="1:7" x14ac:dyDescent="0.25">
      <c r="A1448" t="s">
        <v>166</v>
      </c>
      <c r="B1448" t="s">
        <v>14</v>
      </c>
      <c r="C1448" t="s">
        <v>15</v>
      </c>
      <c r="D1448" t="s">
        <v>16</v>
      </c>
      <c r="E1448" t="s">
        <v>17</v>
      </c>
      <c r="F1448">
        <v>2022</v>
      </c>
      <c r="G1448">
        <v>27347400</v>
      </c>
    </row>
    <row r="1449" spans="1:7" x14ac:dyDescent="0.25">
      <c r="A1449" t="s">
        <v>166</v>
      </c>
      <c r="B1449" t="s">
        <v>14</v>
      </c>
      <c r="C1449" t="s">
        <v>15</v>
      </c>
      <c r="D1449" t="s">
        <v>16</v>
      </c>
      <c r="E1449" t="s">
        <v>17</v>
      </c>
      <c r="F1449">
        <v>2023</v>
      </c>
      <c r="G1449">
        <v>28546210</v>
      </c>
    </row>
    <row r="1450" spans="1:7" x14ac:dyDescent="0.25">
      <c r="A1450" t="s">
        <v>166</v>
      </c>
      <c r="B1450" t="s">
        <v>14</v>
      </c>
      <c r="C1450" t="s">
        <v>15</v>
      </c>
      <c r="D1450" t="s">
        <v>16</v>
      </c>
      <c r="E1450" t="s">
        <v>17</v>
      </c>
      <c r="F1450">
        <v>2024</v>
      </c>
      <c r="G1450">
        <v>29737510</v>
      </c>
    </row>
    <row r="1451" spans="1:7" x14ac:dyDescent="0.25">
      <c r="A1451" t="s">
        <v>166</v>
      </c>
      <c r="B1451" t="s">
        <v>14</v>
      </c>
      <c r="C1451" t="s">
        <v>15</v>
      </c>
      <c r="D1451" t="s">
        <v>16</v>
      </c>
      <c r="E1451" t="s">
        <v>17</v>
      </c>
      <c r="F1451">
        <v>2025</v>
      </c>
      <c r="G1451">
        <v>30924390</v>
      </c>
    </row>
    <row r="1452" spans="1:7" x14ac:dyDescent="0.25">
      <c r="A1452" t="s">
        <v>166</v>
      </c>
      <c r="B1452" t="s">
        <v>14</v>
      </c>
      <c r="C1452" t="s">
        <v>15</v>
      </c>
      <c r="D1452" t="s">
        <v>16</v>
      </c>
      <c r="E1452" t="s">
        <v>17</v>
      </c>
      <c r="F1452">
        <v>2026</v>
      </c>
      <c r="G1452">
        <v>32102730</v>
      </c>
    </row>
    <row r="1453" spans="1:7" x14ac:dyDescent="0.25">
      <c r="A1453" t="s">
        <v>166</v>
      </c>
      <c r="B1453" t="s">
        <v>14</v>
      </c>
      <c r="C1453" t="s">
        <v>15</v>
      </c>
      <c r="D1453" t="s">
        <v>16</v>
      </c>
      <c r="E1453" t="s">
        <v>17</v>
      </c>
      <c r="F1453">
        <v>2027</v>
      </c>
      <c r="G1453">
        <v>33270140</v>
      </c>
    </row>
    <row r="1454" spans="1:7" x14ac:dyDescent="0.25">
      <c r="A1454" t="s">
        <v>166</v>
      </c>
      <c r="B1454" t="s">
        <v>14</v>
      </c>
      <c r="C1454" t="s">
        <v>15</v>
      </c>
      <c r="D1454" t="s">
        <v>16</v>
      </c>
      <c r="E1454" t="s">
        <v>17</v>
      </c>
      <c r="F1454">
        <v>2028</v>
      </c>
      <c r="G1454">
        <v>34425170</v>
      </c>
    </row>
    <row r="1455" spans="1:7" x14ac:dyDescent="0.25">
      <c r="A1455" t="s">
        <v>166</v>
      </c>
      <c r="B1455" t="s">
        <v>14</v>
      </c>
      <c r="C1455" t="s">
        <v>15</v>
      </c>
      <c r="D1455" t="s">
        <v>16</v>
      </c>
      <c r="E1455" t="s">
        <v>17</v>
      </c>
      <c r="F1455">
        <v>2029</v>
      </c>
      <c r="G1455">
        <v>35566660</v>
      </c>
    </row>
    <row r="1456" spans="1:7" x14ac:dyDescent="0.25">
      <c r="A1456" t="s">
        <v>166</v>
      </c>
      <c r="B1456" t="s">
        <v>14</v>
      </c>
      <c r="C1456" t="s">
        <v>15</v>
      </c>
      <c r="D1456" t="s">
        <v>16</v>
      </c>
      <c r="E1456" t="s">
        <v>17</v>
      </c>
      <c r="F1456">
        <v>2030</v>
      </c>
      <c r="G1456">
        <v>36693390</v>
      </c>
    </row>
    <row r="1457" spans="1:7" x14ac:dyDescent="0.25">
      <c r="A1457" t="s">
        <v>166</v>
      </c>
      <c r="B1457" t="s">
        <v>14</v>
      </c>
      <c r="C1457" t="s">
        <v>15</v>
      </c>
      <c r="D1457" t="s">
        <v>16</v>
      </c>
      <c r="E1457" t="s">
        <v>17</v>
      </c>
      <c r="F1457">
        <v>2031</v>
      </c>
      <c r="G1457">
        <v>37803900</v>
      </c>
    </row>
    <row r="1458" spans="1:7" x14ac:dyDescent="0.25">
      <c r="A1458" t="s">
        <v>166</v>
      </c>
      <c r="B1458" t="s">
        <v>14</v>
      </c>
      <c r="C1458" t="s">
        <v>15</v>
      </c>
      <c r="D1458" t="s">
        <v>16</v>
      </c>
      <c r="E1458" t="s">
        <v>17</v>
      </c>
      <c r="F1458">
        <v>2032</v>
      </c>
      <c r="G1458">
        <v>38894150</v>
      </c>
    </row>
    <row r="1459" spans="1:7" x14ac:dyDescent="0.25">
      <c r="A1459" t="s">
        <v>166</v>
      </c>
      <c r="B1459" t="s">
        <v>14</v>
      </c>
      <c r="C1459" t="s">
        <v>15</v>
      </c>
      <c r="D1459" t="s">
        <v>16</v>
      </c>
      <c r="E1459" t="s">
        <v>17</v>
      </c>
      <c r="F1459">
        <v>2033</v>
      </c>
      <c r="G1459">
        <v>39961290</v>
      </c>
    </row>
    <row r="1460" spans="1:7" x14ac:dyDescent="0.25">
      <c r="A1460" t="s">
        <v>166</v>
      </c>
      <c r="B1460" t="s">
        <v>14</v>
      </c>
      <c r="C1460" t="s">
        <v>15</v>
      </c>
      <c r="D1460" t="s">
        <v>16</v>
      </c>
      <c r="E1460" t="s">
        <v>17</v>
      </c>
      <c r="F1460">
        <v>2034</v>
      </c>
      <c r="G1460">
        <v>41001810</v>
      </c>
    </row>
    <row r="1461" spans="1:7" x14ac:dyDescent="0.25">
      <c r="A1461" t="s">
        <v>166</v>
      </c>
      <c r="B1461" t="s">
        <v>14</v>
      </c>
      <c r="C1461" t="s">
        <v>15</v>
      </c>
      <c r="D1461" t="s">
        <v>16</v>
      </c>
      <c r="E1461" t="s">
        <v>17</v>
      </c>
      <c r="F1461">
        <v>2035</v>
      </c>
      <c r="G1461">
        <v>42012500</v>
      </c>
    </row>
    <row r="1462" spans="1:7" x14ac:dyDescent="0.25">
      <c r="A1462" t="s">
        <v>166</v>
      </c>
      <c r="B1462" t="s">
        <v>14</v>
      </c>
      <c r="C1462" t="s">
        <v>15</v>
      </c>
      <c r="D1462" t="s">
        <v>16</v>
      </c>
      <c r="E1462" t="s">
        <v>17</v>
      </c>
      <c r="F1462">
        <v>2036</v>
      </c>
      <c r="G1462">
        <v>42991250</v>
      </c>
    </row>
    <row r="1463" spans="1:7" x14ac:dyDescent="0.25">
      <c r="A1463" t="s">
        <v>166</v>
      </c>
      <c r="B1463" t="s">
        <v>14</v>
      </c>
      <c r="C1463" t="s">
        <v>15</v>
      </c>
      <c r="D1463" t="s">
        <v>16</v>
      </c>
      <c r="E1463" t="s">
        <v>17</v>
      </c>
      <c r="F1463">
        <v>2037</v>
      </c>
      <c r="G1463">
        <v>43940020</v>
      </c>
    </row>
    <row r="1464" spans="1:7" x14ac:dyDescent="0.25">
      <c r="A1464" t="s">
        <v>166</v>
      </c>
      <c r="B1464" t="s">
        <v>14</v>
      </c>
      <c r="C1464" t="s">
        <v>15</v>
      </c>
      <c r="D1464" t="s">
        <v>16</v>
      </c>
      <c r="E1464" t="s">
        <v>17</v>
      </c>
      <c r="F1464">
        <v>2038</v>
      </c>
      <c r="G1464">
        <v>44859150</v>
      </c>
    </row>
    <row r="1465" spans="1:7" x14ac:dyDescent="0.25">
      <c r="A1465" t="s">
        <v>166</v>
      </c>
      <c r="B1465" t="s">
        <v>14</v>
      </c>
      <c r="C1465" t="s">
        <v>15</v>
      </c>
      <c r="D1465" t="s">
        <v>16</v>
      </c>
      <c r="E1465" t="s">
        <v>17</v>
      </c>
      <c r="F1465">
        <v>2039</v>
      </c>
      <c r="G1465">
        <v>45749680</v>
      </c>
    </row>
    <row r="1466" spans="1:7" x14ac:dyDescent="0.25">
      <c r="A1466" t="s">
        <v>166</v>
      </c>
      <c r="B1466" t="s">
        <v>14</v>
      </c>
      <c r="C1466" t="s">
        <v>15</v>
      </c>
      <c r="D1466" t="s">
        <v>16</v>
      </c>
      <c r="E1466" t="s">
        <v>17</v>
      </c>
      <c r="F1466">
        <v>2040</v>
      </c>
      <c r="G1466">
        <v>46613240</v>
      </c>
    </row>
    <row r="1467" spans="1:7" x14ac:dyDescent="0.25">
      <c r="A1467" t="s">
        <v>166</v>
      </c>
      <c r="B1467" t="s">
        <v>14</v>
      </c>
      <c r="C1467" t="s">
        <v>15</v>
      </c>
      <c r="D1467" t="s">
        <v>16</v>
      </c>
      <c r="E1467" t="s">
        <v>17</v>
      </c>
      <c r="F1467">
        <v>2041</v>
      </c>
      <c r="G1467">
        <v>47452010</v>
      </c>
    </row>
    <row r="1468" spans="1:7" x14ac:dyDescent="0.25">
      <c r="A1468" t="s">
        <v>166</v>
      </c>
      <c r="B1468" t="s">
        <v>14</v>
      </c>
      <c r="C1468" t="s">
        <v>15</v>
      </c>
      <c r="D1468" t="s">
        <v>16</v>
      </c>
      <c r="E1468" t="s">
        <v>17</v>
      </c>
      <c r="F1468">
        <v>2042</v>
      </c>
      <c r="G1468">
        <v>48266000</v>
      </c>
    </row>
    <row r="1469" spans="1:7" x14ac:dyDescent="0.25">
      <c r="A1469" t="s">
        <v>166</v>
      </c>
      <c r="B1469" t="s">
        <v>14</v>
      </c>
      <c r="C1469" t="s">
        <v>15</v>
      </c>
      <c r="D1469" t="s">
        <v>16</v>
      </c>
      <c r="E1469" t="s">
        <v>17</v>
      </c>
      <c r="F1469">
        <v>2043</v>
      </c>
      <c r="G1469">
        <v>49058320</v>
      </c>
    </row>
    <row r="1470" spans="1:7" x14ac:dyDescent="0.25">
      <c r="A1470" t="s">
        <v>166</v>
      </c>
      <c r="B1470" t="s">
        <v>14</v>
      </c>
      <c r="C1470" t="s">
        <v>15</v>
      </c>
      <c r="D1470" t="s">
        <v>16</v>
      </c>
      <c r="E1470" t="s">
        <v>17</v>
      </c>
      <c r="F1470">
        <v>2044</v>
      </c>
      <c r="G1470">
        <v>49832330</v>
      </c>
    </row>
    <row r="1471" spans="1:7" x14ac:dyDescent="0.25">
      <c r="A1471" t="s">
        <v>166</v>
      </c>
      <c r="B1471" t="s">
        <v>14</v>
      </c>
      <c r="C1471" t="s">
        <v>15</v>
      </c>
      <c r="D1471" t="s">
        <v>16</v>
      </c>
      <c r="E1471" t="s">
        <v>17</v>
      </c>
      <c r="F1471">
        <v>2045</v>
      </c>
      <c r="G1471">
        <v>50591680</v>
      </c>
    </row>
    <row r="1472" spans="1:7" x14ac:dyDescent="0.25">
      <c r="A1472" t="s">
        <v>166</v>
      </c>
      <c r="B1472" t="s">
        <v>14</v>
      </c>
      <c r="C1472" t="s">
        <v>15</v>
      </c>
      <c r="D1472" t="s">
        <v>16</v>
      </c>
      <c r="E1472" t="s">
        <v>17</v>
      </c>
      <c r="F1472">
        <v>2046</v>
      </c>
      <c r="G1472">
        <v>51340420</v>
      </c>
    </row>
    <row r="1473" spans="1:7" x14ac:dyDescent="0.25">
      <c r="A1473" t="s">
        <v>166</v>
      </c>
      <c r="B1473" t="s">
        <v>14</v>
      </c>
      <c r="C1473" t="s">
        <v>15</v>
      </c>
      <c r="D1473" t="s">
        <v>16</v>
      </c>
      <c r="E1473" t="s">
        <v>17</v>
      </c>
      <c r="F1473">
        <v>2047</v>
      </c>
      <c r="G1473">
        <v>52086680</v>
      </c>
    </row>
    <row r="1474" spans="1:7" x14ac:dyDescent="0.25">
      <c r="A1474" t="s">
        <v>166</v>
      </c>
      <c r="B1474" t="s">
        <v>14</v>
      </c>
      <c r="C1474" t="s">
        <v>15</v>
      </c>
      <c r="D1474" t="s">
        <v>16</v>
      </c>
      <c r="E1474" t="s">
        <v>17</v>
      </c>
      <c r="F1474">
        <v>2048</v>
      </c>
      <c r="G1474">
        <v>52835350</v>
      </c>
    </row>
    <row r="1475" spans="1:7" x14ac:dyDescent="0.25">
      <c r="A1475" t="s">
        <v>166</v>
      </c>
      <c r="B1475" t="s">
        <v>14</v>
      </c>
      <c r="C1475" t="s">
        <v>15</v>
      </c>
      <c r="D1475" t="s">
        <v>16</v>
      </c>
      <c r="E1475" t="s">
        <v>17</v>
      </c>
      <c r="F1475">
        <v>2049</v>
      </c>
      <c r="G1475">
        <v>53590860</v>
      </c>
    </row>
    <row r="1476" spans="1:7" x14ac:dyDescent="0.25">
      <c r="A1476" t="s">
        <v>166</v>
      </c>
      <c r="B1476" t="s">
        <v>14</v>
      </c>
      <c r="C1476" t="s">
        <v>15</v>
      </c>
      <c r="D1476" t="s">
        <v>16</v>
      </c>
      <c r="E1476" t="s">
        <v>17</v>
      </c>
      <c r="F1476">
        <v>2050</v>
      </c>
      <c r="G1476">
        <v>54356810</v>
      </c>
    </row>
    <row r="1477" spans="1:7" x14ac:dyDescent="0.25">
      <c r="A1477" t="s">
        <v>166</v>
      </c>
      <c r="B1477" t="s">
        <v>14</v>
      </c>
      <c r="C1477" t="s">
        <v>15</v>
      </c>
      <c r="D1477" t="s">
        <v>16</v>
      </c>
      <c r="E1477" t="s">
        <v>17</v>
      </c>
      <c r="F1477">
        <v>2051</v>
      </c>
      <c r="G1477">
        <v>55135830</v>
      </c>
    </row>
    <row r="1478" spans="1:7" x14ac:dyDescent="0.25">
      <c r="A1478" t="s">
        <v>166</v>
      </c>
      <c r="B1478" t="s">
        <v>14</v>
      </c>
      <c r="C1478" t="s">
        <v>15</v>
      </c>
      <c r="D1478" t="s">
        <v>16</v>
      </c>
      <c r="E1478" t="s">
        <v>17</v>
      </c>
      <c r="F1478">
        <v>2052</v>
      </c>
      <c r="G1478">
        <v>55925910</v>
      </c>
    </row>
    <row r="1479" spans="1:7" x14ac:dyDescent="0.25">
      <c r="A1479" t="s">
        <v>166</v>
      </c>
      <c r="B1479" t="s">
        <v>14</v>
      </c>
      <c r="C1479" t="s">
        <v>15</v>
      </c>
      <c r="D1479" t="s">
        <v>16</v>
      </c>
      <c r="E1479" t="s">
        <v>17</v>
      </c>
      <c r="F1479">
        <v>2053</v>
      </c>
      <c r="G1479">
        <v>56726750</v>
      </c>
    </row>
    <row r="1480" spans="1:7" x14ac:dyDescent="0.25">
      <c r="A1480" t="s">
        <v>166</v>
      </c>
      <c r="B1480" t="s">
        <v>14</v>
      </c>
      <c r="C1480" t="s">
        <v>15</v>
      </c>
      <c r="D1480" t="s">
        <v>16</v>
      </c>
      <c r="E1480" t="s">
        <v>17</v>
      </c>
      <c r="F1480">
        <v>2054</v>
      </c>
      <c r="G1480">
        <v>57536900</v>
      </c>
    </row>
    <row r="1481" spans="1:7" x14ac:dyDescent="0.25">
      <c r="A1481" t="s">
        <v>166</v>
      </c>
      <c r="B1481" t="s">
        <v>14</v>
      </c>
      <c r="C1481" t="s">
        <v>15</v>
      </c>
      <c r="D1481" t="s">
        <v>16</v>
      </c>
      <c r="E1481" t="s">
        <v>17</v>
      </c>
      <c r="F1481">
        <v>2055</v>
      </c>
      <c r="G1481">
        <v>58354920</v>
      </c>
    </row>
    <row r="1482" spans="1:7" x14ac:dyDescent="0.25">
      <c r="A1482" t="s">
        <v>166</v>
      </c>
      <c r="B1482" t="s">
        <v>14</v>
      </c>
      <c r="C1482" t="s">
        <v>15</v>
      </c>
      <c r="D1482" t="s">
        <v>16</v>
      </c>
      <c r="E1482" t="s">
        <v>17</v>
      </c>
      <c r="F1482">
        <v>2056</v>
      </c>
      <c r="G1482">
        <v>59180130</v>
      </c>
    </row>
    <row r="1483" spans="1:7" x14ac:dyDescent="0.25">
      <c r="A1483" t="s">
        <v>166</v>
      </c>
      <c r="B1483" t="s">
        <v>14</v>
      </c>
      <c r="C1483" t="s">
        <v>15</v>
      </c>
      <c r="D1483" t="s">
        <v>16</v>
      </c>
      <c r="E1483" t="s">
        <v>17</v>
      </c>
      <c r="F1483">
        <v>2057</v>
      </c>
      <c r="G1483">
        <v>60016730</v>
      </c>
    </row>
    <row r="1484" spans="1:7" x14ac:dyDescent="0.25">
      <c r="A1484" t="s">
        <v>166</v>
      </c>
      <c r="B1484" t="s">
        <v>14</v>
      </c>
      <c r="C1484" t="s">
        <v>15</v>
      </c>
      <c r="D1484" t="s">
        <v>16</v>
      </c>
      <c r="E1484" t="s">
        <v>17</v>
      </c>
      <c r="F1484">
        <v>2058</v>
      </c>
      <c r="G1484">
        <v>60864800</v>
      </c>
    </row>
    <row r="1485" spans="1:7" x14ac:dyDescent="0.25">
      <c r="A1485" t="s">
        <v>166</v>
      </c>
      <c r="B1485" t="s">
        <v>14</v>
      </c>
      <c r="C1485" t="s">
        <v>15</v>
      </c>
      <c r="D1485" t="s">
        <v>16</v>
      </c>
      <c r="E1485" t="s">
        <v>17</v>
      </c>
      <c r="F1485">
        <v>2059</v>
      </c>
      <c r="G1485">
        <v>61723510</v>
      </c>
    </row>
    <row r="1486" spans="1:7" x14ac:dyDescent="0.25">
      <c r="A1486" t="s">
        <v>166</v>
      </c>
      <c r="B1486" t="s">
        <v>14</v>
      </c>
      <c r="C1486" t="s">
        <v>15</v>
      </c>
      <c r="D1486" t="s">
        <v>16</v>
      </c>
      <c r="E1486" t="s">
        <v>17</v>
      </c>
      <c r="F1486">
        <v>2060</v>
      </c>
      <c r="G1486">
        <v>62591470</v>
      </c>
    </row>
    <row r="1487" spans="1:7" x14ac:dyDescent="0.25">
      <c r="A1487" t="s">
        <v>228</v>
      </c>
      <c r="B1487" t="s">
        <v>14</v>
      </c>
      <c r="C1487" t="s">
        <v>15</v>
      </c>
      <c r="D1487" t="s">
        <v>16</v>
      </c>
      <c r="E1487" t="s">
        <v>17</v>
      </c>
      <c r="F1487">
        <v>2016</v>
      </c>
      <c r="G1487">
        <v>35155.125642100596</v>
      </c>
    </row>
    <row r="1488" spans="1:7" x14ac:dyDescent="0.25">
      <c r="A1488" t="s">
        <v>228</v>
      </c>
      <c r="B1488" t="s">
        <v>14</v>
      </c>
      <c r="C1488" t="s">
        <v>15</v>
      </c>
      <c r="D1488" t="s">
        <v>16</v>
      </c>
      <c r="E1488" t="s">
        <v>17</v>
      </c>
      <c r="F1488">
        <v>2017</v>
      </c>
      <c r="G1488">
        <v>36828.460846334398</v>
      </c>
    </row>
    <row r="1489" spans="1:7" x14ac:dyDescent="0.25">
      <c r="A1489" t="s">
        <v>228</v>
      </c>
      <c r="B1489" t="s">
        <v>14</v>
      </c>
      <c r="C1489" t="s">
        <v>15</v>
      </c>
      <c r="D1489" t="s">
        <v>16</v>
      </c>
      <c r="E1489" t="s">
        <v>17</v>
      </c>
      <c r="F1489">
        <v>2018</v>
      </c>
      <c r="G1489">
        <v>38191.853209906803</v>
      </c>
    </row>
    <row r="1490" spans="1:7" x14ac:dyDescent="0.25">
      <c r="A1490" t="s">
        <v>228</v>
      </c>
      <c r="B1490" t="s">
        <v>14</v>
      </c>
      <c r="C1490" t="s">
        <v>15</v>
      </c>
      <c r="D1490" t="s">
        <v>16</v>
      </c>
      <c r="E1490" t="s">
        <v>17</v>
      </c>
      <c r="F1490">
        <v>2019</v>
      </c>
      <c r="G1490">
        <v>39409.724666366099</v>
      </c>
    </row>
    <row r="1491" spans="1:7" x14ac:dyDescent="0.25">
      <c r="A1491" t="s">
        <v>228</v>
      </c>
      <c r="B1491" t="s">
        <v>14</v>
      </c>
      <c r="C1491" t="s">
        <v>15</v>
      </c>
      <c r="D1491" t="s">
        <v>16</v>
      </c>
      <c r="E1491" t="s">
        <v>17</v>
      </c>
      <c r="F1491">
        <v>2020</v>
      </c>
      <c r="G1491">
        <v>40532.080000000002</v>
      </c>
    </row>
    <row r="1492" spans="1:7" x14ac:dyDescent="0.25">
      <c r="A1492" t="s">
        <v>228</v>
      </c>
      <c r="B1492" t="s">
        <v>14</v>
      </c>
      <c r="C1492" t="s">
        <v>15</v>
      </c>
      <c r="D1492" t="s">
        <v>16</v>
      </c>
      <c r="E1492" t="s">
        <v>17</v>
      </c>
      <c r="F1492">
        <v>2021</v>
      </c>
      <c r="G1492">
        <v>41588.11</v>
      </c>
    </row>
    <row r="1493" spans="1:7" x14ac:dyDescent="0.25">
      <c r="A1493" t="s">
        <v>228</v>
      </c>
      <c r="B1493" t="s">
        <v>14</v>
      </c>
      <c r="C1493" t="s">
        <v>15</v>
      </c>
      <c r="D1493" t="s">
        <v>16</v>
      </c>
      <c r="E1493" t="s">
        <v>17</v>
      </c>
      <c r="F1493">
        <v>2022</v>
      </c>
      <c r="G1493">
        <v>42591.92</v>
      </c>
    </row>
    <row r="1494" spans="1:7" x14ac:dyDescent="0.25">
      <c r="A1494" t="s">
        <v>228</v>
      </c>
      <c r="B1494" t="s">
        <v>14</v>
      </c>
      <c r="C1494" t="s">
        <v>15</v>
      </c>
      <c r="D1494" t="s">
        <v>16</v>
      </c>
      <c r="E1494" t="s">
        <v>17</v>
      </c>
      <c r="F1494">
        <v>2023</v>
      </c>
      <c r="G1494">
        <v>43572.61</v>
      </c>
    </row>
    <row r="1495" spans="1:7" x14ac:dyDescent="0.25">
      <c r="A1495" t="s">
        <v>228</v>
      </c>
      <c r="B1495" t="s">
        <v>14</v>
      </c>
      <c r="C1495" t="s">
        <v>15</v>
      </c>
      <c r="D1495" t="s">
        <v>16</v>
      </c>
      <c r="E1495" t="s">
        <v>17</v>
      </c>
      <c r="F1495">
        <v>2024</v>
      </c>
      <c r="G1495">
        <v>44561.46</v>
      </c>
    </row>
    <row r="1496" spans="1:7" x14ac:dyDescent="0.25">
      <c r="A1496" t="s">
        <v>228</v>
      </c>
      <c r="B1496" t="s">
        <v>14</v>
      </c>
      <c r="C1496" t="s">
        <v>15</v>
      </c>
      <c r="D1496" t="s">
        <v>16</v>
      </c>
      <c r="E1496" t="s">
        <v>17</v>
      </c>
      <c r="F1496">
        <v>2025</v>
      </c>
      <c r="G1496">
        <v>45567.78</v>
      </c>
    </row>
    <row r="1497" spans="1:7" x14ac:dyDescent="0.25">
      <c r="A1497" t="s">
        <v>228</v>
      </c>
      <c r="B1497" t="s">
        <v>14</v>
      </c>
      <c r="C1497" t="s">
        <v>15</v>
      </c>
      <c r="D1497" t="s">
        <v>16</v>
      </c>
      <c r="E1497" t="s">
        <v>17</v>
      </c>
      <c r="F1497">
        <v>2026</v>
      </c>
      <c r="G1497">
        <v>46588.11</v>
      </c>
    </row>
    <row r="1498" spans="1:7" x14ac:dyDescent="0.25">
      <c r="A1498" t="s">
        <v>228</v>
      </c>
      <c r="B1498" t="s">
        <v>14</v>
      </c>
      <c r="C1498" t="s">
        <v>15</v>
      </c>
      <c r="D1498" t="s">
        <v>16</v>
      </c>
      <c r="E1498" t="s">
        <v>17</v>
      </c>
      <c r="F1498">
        <v>2027</v>
      </c>
      <c r="G1498">
        <v>47623.02</v>
      </c>
    </row>
    <row r="1499" spans="1:7" x14ac:dyDescent="0.25">
      <c r="A1499" t="s">
        <v>228</v>
      </c>
      <c r="B1499" t="s">
        <v>14</v>
      </c>
      <c r="C1499" t="s">
        <v>15</v>
      </c>
      <c r="D1499" t="s">
        <v>16</v>
      </c>
      <c r="E1499" t="s">
        <v>17</v>
      </c>
      <c r="F1499">
        <v>2028</v>
      </c>
      <c r="G1499">
        <v>48667.16</v>
      </c>
    </row>
    <row r="1500" spans="1:7" x14ac:dyDescent="0.25">
      <c r="A1500" t="s">
        <v>228</v>
      </c>
      <c r="B1500" t="s">
        <v>14</v>
      </c>
      <c r="C1500" t="s">
        <v>15</v>
      </c>
      <c r="D1500" t="s">
        <v>16</v>
      </c>
      <c r="E1500" t="s">
        <v>17</v>
      </c>
      <c r="F1500">
        <v>2029</v>
      </c>
      <c r="G1500">
        <v>49714.26</v>
      </c>
    </row>
    <row r="1501" spans="1:7" x14ac:dyDescent="0.25">
      <c r="A1501" t="s">
        <v>228</v>
      </c>
      <c r="B1501" t="s">
        <v>14</v>
      </c>
      <c r="C1501" t="s">
        <v>15</v>
      </c>
      <c r="D1501" t="s">
        <v>16</v>
      </c>
      <c r="E1501" t="s">
        <v>17</v>
      </c>
      <c r="F1501">
        <v>2030</v>
      </c>
      <c r="G1501">
        <v>50758.34</v>
      </c>
    </row>
    <row r="1502" spans="1:7" x14ac:dyDescent="0.25">
      <c r="A1502" t="s">
        <v>228</v>
      </c>
      <c r="B1502" t="s">
        <v>14</v>
      </c>
      <c r="C1502" t="s">
        <v>15</v>
      </c>
      <c r="D1502" t="s">
        <v>16</v>
      </c>
      <c r="E1502" t="s">
        <v>17</v>
      </c>
      <c r="F1502">
        <v>2031</v>
      </c>
      <c r="G1502">
        <v>51795.3</v>
      </c>
    </row>
    <row r="1503" spans="1:7" x14ac:dyDescent="0.25">
      <c r="A1503" t="s">
        <v>228</v>
      </c>
      <c r="B1503" t="s">
        <v>14</v>
      </c>
      <c r="C1503" t="s">
        <v>15</v>
      </c>
      <c r="D1503" t="s">
        <v>16</v>
      </c>
      <c r="E1503" t="s">
        <v>17</v>
      </c>
      <c r="F1503">
        <v>2032</v>
      </c>
      <c r="G1503">
        <v>52817.02</v>
      </c>
    </row>
    <row r="1504" spans="1:7" x14ac:dyDescent="0.25">
      <c r="A1504" t="s">
        <v>228</v>
      </c>
      <c r="B1504" t="s">
        <v>14</v>
      </c>
      <c r="C1504" t="s">
        <v>15</v>
      </c>
      <c r="D1504" t="s">
        <v>16</v>
      </c>
      <c r="E1504" t="s">
        <v>17</v>
      </c>
      <c r="F1504">
        <v>2033</v>
      </c>
      <c r="G1504">
        <v>53823.040000000001</v>
      </c>
    </row>
    <row r="1505" spans="1:7" x14ac:dyDescent="0.25">
      <c r="A1505" t="s">
        <v>228</v>
      </c>
      <c r="B1505" t="s">
        <v>14</v>
      </c>
      <c r="C1505" t="s">
        <v>15</v>
      </c>
      <c r="D1505" t="s">
        <v>16</v>
      </c>
      <c r="E1505" t="s">
        <v>17</v>
      </c>
      <c r="F1505">
        <v>2034</v>
      </c>
      <c r="G1505">
        <v>54814.01</v>
      </c>
    </row>
    <row r="1506" spans="1:7" x14ac:dyDescent="0.25">
      <c r="A1506" t="s">
        <v>228</v>
      </c>
      <c r="B1506" t="s">
        <v>14</v>
      </c>
      <c r="C1506" t="s">
        <v>15</v>
      </c>
      <c r="D1506" t="s">
        <v>16</v>
      </c>
      <c r="E1506" t="s">
        <v>17</v>
      </c>
      <c r="F1506">
        <v>2035</v>
      </c>
      <c r="G1506">
        <v>55791.33</v>
      </c>
    </row>
    <row r="1507" spans="1:7" x14ac:dyDescent="0.25">
      <c r="A1507" t="s">
        <v>228</v>
      </c>
      <c r="B1507" t="s">
        <v>14</v>
      </c>
      <c r="C1507" t="s">
        <v>15</v>
      </c>
      <c r="D1507" t="s">
        <v>16</v>
      </c>
      <c r="E1507" t="s">
        <v>17</v>
      </c>
      <c r="F1507">
        <v>2036</v>
      </c>
      <c r="G1507">
        <v>56756.67</v>
      </c>
    </row>
    <row r="1508" spans="1:7" x14ac:dyDescent="0.25">
      <c r="A1508" t="s">
        <v>228</v>
      </c>
      <c r="B1508" t="s">
        <v>14</v>
      </c>
      <c r="C1508" t="s">
        <v>15</v>
      </c>
      <c r="D1508" t="s">
        <v>16</v>
      </c>
      <c r="E1508" t="s">
        <v>17</v>
      </c>
      <c r="F1508">
        <v>2037</v>
      </c>
      <c r="G1508">
        <v>57711.040000000001</v>
      </c>
    </row>
    <row r="1509" spans="1:7" x14ac:dyDescent="0.25">
      <c r="A1509" t="s">
        <v>228</v>
      </c>
      <c r="B1509" t="s">
        <v>14</v>
      </c>
      <c r="C1509" t="s">
        <v>15</v>
      </c>
      <c r="D1509" t="s">
        <v>16</v>
      </c>
      <c r="E1509" t="s">
        <v>17</v>
      </c>
      <c r="F1509">
        <v>2038</v>
      </c>
      <c r="G1509">
        <v>58655.99</v>
      </c>
    </row>
    <row r="1510" spans="1:7" x14ac:dyDescent="0.25">
      <c r="A1510" t="s">
        <v>228</v>
      </c>
      <c r="B1510" t="s">
        <v>14</v>
      </c>
      <c r="C1510" t="s">
        <v>15</v>
      </c>
      <c r="D1510" t="s">
        <v>16</v>
      </c>
      <c r="E1510" t="s">
        <v>17</v>
      </c>
      <c r="F1510">
        <v>2039</v>
      </c>
      <c r="G1510">
        <v>59592.5</v>
      </c>
    </row>
    <row r="1511" spans="1:7" x14ac:dyDescent="0.25">
      <c r="A1511" t="s">
        <v>228</v>
      </c>
      <c r="B1511" t="s">
        <v>14</v>
      </c>
      <c r="C1511" t="s">
        <v>15</v>
      </c>
      <c r="D1511" t="s">
        <v>16</v>
      </c>
      <c r="E1511" t="s">
        <v>17</v>
      </c>
      <c r="F1511">
        <v>2040</v>
      </c>
      <c r="G1511">
        <v>60520.54</v>
      </c>
    </row>
    <row r="1512" spans="1:7" x14ac:dyDescent="0.25">
      <c r="A1512" t="s">
        <v>228</v>
      </c>
      <c r="B1512" t="s">
        <v>14</v>
      </c>
      <c r="C1512" t="s">
        <v>15</v>
      </c>
      <c r="D1512" t="s">
        <v>16</v>
      </c>
      <c r="E1512" t="s">
        <v>17</v>
      </c>
      <c r="F1512">
        <v>2041</v>
      </c>
      <c r="G1512">
        <v>61439.09</v>
      </c>
    </row>
    <row r="1513" spans="1:7" x14ac:dyDescent="0.25">
      <c r="A1513" t="s">
        <v>228</v>
      </c>
      <c r="B1513" t="s">
        <v>14</v>
      </c>
      <c r="C1513" t="s">
        <v>15</v>
      </c>
      <c r="D1513" t="s">
        <v>16</v>
      </c>
      <c r="E1513" t="s">
        <v>17</v>
      </c>
      <c r="F1513">
        <v>2042</v>
      </c>
      <c r="G1513">
        <v>62345.599999999999</v>
      </c>
    </row>
    <row r="1514" spans="1:7" x14ac:dyDescent="0.25">
      <c r="A1514" t="s">
        <v>228</v>
      </c>
      <c r="B1514" t="s">
        <v>14</v>
      </c>
      <c r="C1514" t="s">
        <v>15</v>
      </c>
      <c r="D1514" t="s">
        <v>16</v>
      </c>
      <c r="E1514" t="s">
        <v>17</v>
      </c>
      <c r="F1514">
        <v>2043</v>
      </c>
      <c r="G1514">
        <v>63236.81</v>
      </c>
    </row>
    <row r="1515" spans="1:7" x14ac:dyDescent="0.25">
      <c r="A1515" t="s">
        <v>228</v>
      </c>
      <c r="B1515" t="s">
        <v>14</v>
      </c>
      <c r="C1515" t="s">
        <v>15</v>
      </c>
      <c r="D1515" t="s">
        <v>16</v>
      </c>
      <c r="E1515" t="s">
        <v>17</v>
      </c>
      <c r="F1515">
        <v>2044</v>
      </c>
      <c r="G1515">
        <v>64109.38</v>
      </c>
    </row>
    <row r="1516" spans="1:7" x14ac:dyDescent="0.25">
      <c r="A1516" t="s">
        <v>228</v>
      </c>
      <c r="B1516" t="s">
        <v>14</v>
      </c>
      <c r="C1516" t="s">
        <v>15</v>
      </c>
      <c r="D1516" t="s">
        <v>16</v>
      </c>
      <c r="E1516" t="s">
        <v>17</v>
      </c>
      <c r="F1516">
        <v>2045</v>
      </c>
      <c r="G1516">
        <v>64961.09</v>
      </c>
    </row>
    <row r="1517" spans="1:7" x14ac:dyDescent="0.25">
      <c r="A1517" t="s">
        <v>228</v>
      </c>
      <c r="B1517" t="s">
        <v>14</v>
      </c>
      <c r="C1517" t="s">
        <v>15</v>
      </c>
      <c r="D1517" t="s">
        <v>16</v>
      </c>
      <c r="E1517" t="s">
        <v>17</v>
      </c>
      <c r="F1517">
        <v>2046</v>
      </c>
      <c r="G1517">
        <v>65791.42</v>
      </c>
    </row>
    <row r="1518" spans="1:7" x14ac:dyDescent="0.25">
      <c r="A1518" t="s">
        <v>228</v>
      </c>
      <c r="B1518" t="s">
        <v>14</v>
      </c>
      <c r="C1518" t="s">
        <v>15</v>
      </c>
      <c r="D1518" t="s">
        <v>16</v>
      </c>
      <c r="E1518" t="s">
        <v>17</v>
      </c>
      <c r="F1518">
        <v>2047</v>
      </c>
      <c r="G1518">
        <v>66601.440000000002</v>
      </c>
    </row>
    <row r="1519" spans="1:7" x14ac:dyDescent="0.25">
      <c r="A1519" t="s">
        <v>228</v>
      </c>
      <c r="B1519" t="s">
        <v>14</v>
      </c>
      <c r="C1519" t="s">
        <v>15</v>
      </c>
      <c r="D1519" t="s">
        <v>16</v>
      </c>
      <c r="E1519" t="s">
        <v>17</v>
      </c>
      <c r="F1519">
        <v>2048</v>
      </c>
      <c r="G1519">
        <v>67394.179999999993</v>
      </c>
    </row>
    <row r="1520" spans="1:7" x14ac:dyDescent="0.25">
      <c r="A1520" t="s">
        <v>228</v>
      </c>
      <c r="B1520" t="s">
        <v>14</v>
      </c>
      <c r="C1520" t="s">
        <v>15</v>
      </c>
      <c r="D1520" t="s">
        <v>16</v>
      </c>
      <c r="E1520" t="s">
        <v>17</v>
      </c>
      <c r="F1520">
        <v>2049</v>
      </c>
      <c r="G1520">
        <v>68174.38</v>
      </c>
    </row>
    <row r="1521" spans="1:7" x14ac:dyDescent="0.25">
      <c r="A1521" t="s">
        <v>228</v>
      </c>
      <c r="B1521" t="s">
        <v>14</v>
      </c>
      <c r="C1521" t="s">
        <v>15</v>
      </c>
      <c r="D1521" t="s">
        <v>16</v>
      </c>
      <c r="E1521" t="s">
        <v>17</v>
      </c>
      <c r="F1521">
        <v>2050</v>
      </c>
      <c r="G1521">
        <v>68947.929999999993</v>
      </c>
    </row>
    <row r="1522" spans="1:7" x14ac:dyDescent="0.25">
      <c r="A1522" t="s">
        <v>228</v>
      </c>
      <c r="B1522" t="s">
        <v>14</v>
      </c>
      <c r="C1522" t="s">
        <v>15</v>
      </c>
      <c r="D1522" t="s">
        <v>16</v>
      </c>
      <c r="E1522" t="s">
        <v>17</v>
      </c>
      <c r="F1522">
        <v>2051</v>
      </c>
      <c r="G1522">
        <v>69721.36</v>
      </c>
    </row>
    <row r="1523" spans="1:7" x14ac:dyDescent="0.25">
      <c r="A1523" t="s">
        <v>228</v>
      </c>
      <c r="B1523" t="s">
        <v>14</v>
      </c>
      <c r="C1523" t="s">
        <v>15</v>
      </c>
      <c r="D1523" t="s">
        <v>16</v>
      </c>
      <c r="E1523" t="s">
        <v>17</v>
      </c>
      <c r="F1523">
        <v>2052</v>
      </c>
      <c r="G1523">
        <v>70500.87</v>
      </c>
    </row>
    <row r="1524" spans="1:7" x14ac:dyDescent="0.25">
      <c r="A1524" t="s">
        <v>228</v>
      </c>
      <c r="B1524" t="s">
        <v>14</v>
      </c>
      <c r="C1524" t="s">
        <v>15</v>
      </c>
      <c r="D1524" t="s">
        <v>16</v>
      </c>
      <c r="E1524" t="s">
        <v>17</v>
      </c>
      <c r="F1524">
        <v>2053</v>
      </c>
      <c r="G1524">
        <v>71291.92</v>
      </c>
    </row>
    <row r="1525" spans="1:7" x14ac:dyDescent="0.25">
      <c r="A1525" t="s">
        <v>228</v>
      </c>
      <c r="B1525" t="s">
        <v>14</v>
      </c>
      <c r="C1525" t="s">
        <v>15</v>
      </c>
      <c r="D1525" t="s">
        <v>16</v>
      </c>
      <c r="E1525" t="s">
        <v>17</v>
      </c>
      <c r="F1525">
        <v>2054</v>
      </c>
      <c r="G1525">
        <v>72099.7</v>
      </c>
    </row>
    <row r="1526" spans="1:7" x14ac:dyDescent="0.25">
      <c r="A1526" t="s">
        <v>228</v>
      </c>
      <c r="B1526" t="s">
        <v>14</v>
      </c>
      <c r="C1526" t="s">
        <v>15</v>
      </c>
      <c r="D1526" t="s">
        <v>16</v>
      </c>
      <c r="E1526" t="s">
        <v>17</v>
      </c>
      <c r="F1526">
        <v>2055</v>
      </c>
      <c r="G1526">
        <v>72927.83</v>
      </c>
    </row>
    <row r="1527" spans="1:7" x14ac:dyDescent="0.25">
      <c r="A1527" t="s">
        <v>228</v>
      </c>
      <c r="B1527" t="s">
        <v>14</v>
      </c>
      <c r="C1527" t="s">
        <v>15</v>
      </c>
      <c r="D1527" t="s">
        <v>16</v>
      </c>
      <c r="E1527" t="s">
        <v>17</v>
      </c>
      <c r="F1527">
        <v>2056</v>
      </c>
      <c r="G1527">
        <v>73778.429999999993</v>
      </c>
    </row>
    <row r="1528" spans="1:7" x14ac:dyDescent="0.25">
      <c r="A1528" t="s">
        <v>228</v>
      </c>
      <c r="B1528" t="s">
        <v>14</v>
      </c>
      <c r="C1528" t="s">
        <v>15</v>
      </c>
      <c r="D1528" t="s">
        <v>16</v>
      </c>
      <c r="E1528" t="s">
        <v>17</v>
      </c>
      <c r="F1528">
        <v>2057</v>
      </c>
      <c r="G1528">
        <v>74643.66</v>
      </c>
    </row>
    <row r="1529" spans="1:7" x14ac:dyDescent="0.25">
      <c r="A1529" t="s">
        <v>228</v>
      </c>
      <c r="B1529" t="s">
        <v>14</v>
      </c>
      <c r="C1529" t="s">
        <v>15</v>
      </c>
      <c r="D1529" t="s">
        <v>16</v>
      </c>
      <c r="E1529" t="s">
        <v>17</v>
      </c>
      <c r="F1529">
        <v>2058</v>
      </c>
      <c r="G1529">
        <v>75521.59</v>
      </c>
    </row>
    <row r="1530" spans="1:7" x14ac:dyDescent="0.25">
      <c r="A1530" t="s">
        <v>228</v>
      </c>
      <c r="B1530" t="s">
        <v>14</v>
      </c>
      <c r="C1530" t="s">
        <v>15</v>
      </c>
      <c r="D1530" t="s">
        <v>16</v>
      </c>
      <c r="E1530" t="s">
        <v>17</v>
      </c>
      <c r="F1530">
        <v>2059</v>
      </c>
      <c r="G1530">
        <v>76409.38</v>
      </c>
    </row>
    <row r="1531" spans="1:7" x14ac:dyDescent="0.25">
      <c r="A1531" t="s">
        <v>228</v>
      </c>
      <c r="B1531" t="s">
        <v>14</v>
      </c>
      <c r="C1531" t="s">
        <v>15</v>
      </c>
      <c r="D1531" t="s">
        <v>16</v>
      </c>
      <c r="E1531" t="s">
        <v>17</v>
      </c>
      <c r="F1531">
        <v>2060</v>
      </c>
      <c r="G1531">
        <v>77303.490000000005</v>
      </c>
    </row>
    <row r="1532" spans="1:7" x14ac:dyDescent="0.25">
      <c r="A1532" t="s">
        <v>627</v>
      </c>
      <c r="B1532" t="s">
        <v>14</v>
      </c>
      <c r="C1532" t="s">
        <v>15</v>
      </c>
      <c r="D1532" t="s">
        <v>16</v>
      </c>
      <c r="E1532" t="s">
        <v>17</v>
      </c>
      <c r="F1532">
        <v>2016</v>
      </c>
      <c r="G1532">
        <v>7626477.7678518398</v>
      </c>
    </row>
    <row r="1533" spans="1:7" x14ac:dyDescent="0.25">
      <c r="A1533" t="s">
        <v>627</v>
      </c>
      <c r="B1533" t="s">
        <v>14</v>
      </c>
      <c r="C1533" t="s">
        <v>15</v>
      </c>
      <c r="D1533" t="s">
        <v>16</v>
      </c>
      <c r="E1533" t="s">
        <v>17</v>
      </c>
      <c r="F1533">
        <v>2017</v>
      </c>
      <c r="G1533">
        <v>8110254.5011760397</v>
      </c>
    </row>
    <row r="1534" spans="1:7" x14ac:dyDescent="0.25">
      <c r="A1534" t="s">
        <v>627</v>
      </c>
      <c r="B1534" t="s">
        <v>14</v>
      </c>
      <c r="C1534" t="s">
        <v>15</v>
      </c>
      <c r="D1534" t="s">
        <v>16</v>
      </c>
      <c r="E1534" t="s">
        <v>17</v>
      </c>
      <c r="F1534">
        <v>2018</v>
      </c>
      <c r="G1534">
        <v>8692351.28365013</v>
      </c>
    </row>
    <row r="1535" spans="1:7" x14ac:dyDescent="0.25">
      <c r="A1535" t="s">
        <v>627</v>
      </c>
      <c r="B1535" t="s">
        <v>14</v>
      </c>
      <c r="C1535" t="s">
        <v>15</v>
      </c>
      <c r="D1535" t="s">
        <v>16</v>
      </c>
      <c r="E1535" t="s">
        <v>17</v>
      </c>
      <c r="F1535">
        <v>2019</v>
      </c>
      <c r="G1535">
        <v>9352168.7779072691</v>
      </c>
    </row>
    <row r="1536" spans="1:7" x14ac:dyDescent="0.25">
      <c r="A1536" t="s">
        <v>627</v>
      </c>
      <c r="B1536" t="s">
        <v>14</v>
      </c>
      <c r="C1536" t="s">
        <v>15</v>
      </c>
      <c r="D1536" t="s">
        <v>16</v>
      </c>
      <c r="E1536" t="s">
        <v>17</v>
      </c>
      <c r="F1536">
        <v>2020</v>
      </c>
      <c r="G1536">
        <v>10074210</v>
      </c>
    </row>
    <row r="1537" spans="1:7" x14ac:dyDescent="0.25">
      <c r="A1537" t="s">
        <v>627</v>
      </c>
      <c r="B1537" t="s">
        <v>14</v>
      </c>
      <c r="C1537" t="s">
        <v>15</v>
      </c>
      <c r="D1537" t="s">
        <v>16</v>
      </c>
      <c r="E1537" t="s">
        <v>17</v>
      </c>
      <c r="F1537">
        <v>2021</v>
      </c>
      <c r="G1537">
        <v>10810090</v>
      </c>
    </row>
    <row r="1538" spans="1:7" x14ac:dyDescent="0.25">
      <c r="A1538" t="s">
        <v>627</v>
      </c>
      <c r="B1538" t="s">
        <v>14</v>
      </c>
      <c r="C1538" t="s">
        <v>15</v>
      </c>
      <c r="D1538" t="s">
        <v>16</v>
      </c>
      <c r="E1538" t="s">
        <v>17</v>
      </c>
      <c r="F1538">
        <v>2022</v>
      </c>
      <c r="G1538">
        <v>11558350</v>
      </c>
    </row>
    <row r="1539" spans="1:7" x14ac:dyDescent="0.25">
      <c r="A1539" t="s">
        <v>627</v>
      </c>
      <c r="B1539" t="s">
        <v>14</v>
      </c>
      <c r="C1539" t="s">
        <v>15</v>
      </c>
      <c r="D1539" t="s">
        <v>16</v>
      </c>
      <c r="E1539" t="s">
        <v>17</v>
      </c>
      <c r="F1539">
        <v>2023</v>
      </c>
      <c r="G1539">
        <v>12319860</v>
      </c>
    </row>
    <row r="1540" spans="1:7" x14ac:dyDescent="0.25">
      <c r="A1540" t="s">
        <v>627</v>
      </c>
      <c r="B1540" t="s">
        <v>14</v>
      </c>
      <c r="C1540" t="s">
        <v>15</v>
      </c>
      <c r="D1540" t="s">
        <v>16</v>
      </c>
      <c r="E1540" t="s">
        <v>17</v>
      </c>
      <c r="F1540">
        <v>2024</v>
      </c>
      <c r="G1540">
        <v>13098490</v>
      </c>
    </row>
    <row r="1541" spans="1:7" x14ac:dyDescent="0.25">
      <c r="A1541" t="s">
        <v>627</v>
      </c>
      <c r="B1541" t="s">
        <v>14</v>
      </c>
      <c r="C1541" t="s">
        <v>15</v>
      </c>
      <c r="D1541" t="s">
        <v>16</v>
      </c>
      <c r="E1541" t="s">
        <v>17</v>
      </c>
      <c r="F1541">
        <v>2025</v>
      </c>
      <c r="G1541">
        <v>13897900</v>
      </c>
    </row>
    <row r="1542" spans="1:7" x14ac:dyDescent="0.25">
      <c r="A1542" t="s">
        <v>627</v>
      </c>
      <c r="B1542" t="s">
        <v>14</v>
      </c>
      <c r="C1542" t="s">
        <v>15</v>
      </c>
      <c r="D1542" t="s">
        <v>16</v>
      </c>
      <c r="E1542" t="s">
        <v>17</v>
      </c>
      <c r="F1542">
        <v>2026</v>
      </c>
      <c r="G1542">
        <v>14719120</v>
      </c>
    </row>
    <row r="1543" spans="1:7" x14ac:dyDescent="0.25">
      <c r="A1543" t="s">
        <v>627</v>
      </c>
      <c r="B1543" t="s">
        <v>14</v>
      </c>
      <c r="C1543" t="s">
        <v>15</v>
      </c>
      <c r="D1543" t="s">
        <v>16</v>
      </c>
      <c r="E1543" t="s">
        <v>17</v>
      </c>
      <c r="F1543">
        <v>2027</v>
      </c>
      <c r="G1543">
        <v>15563830</v>
      </c>
    </row>
    <row r="1544" spans="1:7" x14ac:dyDescent="0.25">
      <c r="A1544" t="s">
        <v>627</v>
      </c>
      <c r="B1544" t="s">
        <v>14</v>
      </c>
      <c r="C1544" t="s">
        <v>15</v>
      </c>
      <c r="D1544" t="s">
        <v>16</v>
      </c>
      <c r="E1544" t="s">
        <v>17</v>
      </c>
      <c r="F1544">
        <v>2028</v>
      </c>
      <c r="G1544">
        <v>16432660</v>
      </c>
    </row>
    <row r="1545" spans="1:7" x14ac:dyDescent="0.25">
      <c r="A1545" t="s">
        <v>627</v>
      </c>
      <c r="B1545" t="s">
        <v>14</v>
      </c>
      <c r="C1545" t="s">
        <v>15</v>
      </c>
      <c r="D1545" t="s">
        <v>16</v>
      </c>
      <c r="E1545" t="s">
        <v>17</v>
      </c>
      <c r="F1545">
        <v>2029</v>
      </c>
      <c r="G1545">
        <v>17325930</v>
      </c>
    </row>
    <row r="1546" spans="1:7" x14ac:dyDescent="0.25">
      <c r="A1546" t="s">
        <v>627</v>
      </c>
      <c r="B1546" t="s">
        <v>14</v>
      </c>
      <c r="C1546" t="s">
        <v>15</v>
      </c>
      <c r="D1546" t="s">
        <v>16</v>
      </c>
      <c r="E1546" t="s">
        <v>17</v>
      </c>
      <c r="F1546">
        <v>2030</v>
      </c>
      <c r="G1546">
        <v>18243690</v>
      </c>
    </row>
    <row r="1547" spans="1:7" x14ac:dyDescent="0.25">
      <c r="A1547" t="s">
        <v>627</v>
      </c>
      <c r="B1547" t="s">
        <v>14</v>
      </c>
      <c r="C1547" t="s">
        <v>15</v>
      </c>
      <c r="D1547" t="s">
        <v>16</v>
      </c>
      <c r="E1547" t="s">
        <v>17</v>
      </c>
      <c r="F1547">
        <v>2031</v>
      </c>
      <c r="G1547">
        <v>19185900</v>
      </c>
    </row>
    <row r="1548" spans="1:7" x14ac:dyDescent="0.25">
      <c r="A1548" t="s">
        <v>627</v>
      </c>
      <c r="B1548" t="s">
        <v>14</v>
      </c>
      <c r="C1548" t="s">
        <v>15</v>
      </c>
      <c r="D1548" t="s">
        <v>16</v>
      </c>
      <c r="E1548" t="s">
        <v>17</v>
      </c>
      <c r="F1548">
        <v>2032</v>
      </c>
      <c r="G1548">
        <v>20151790</v>
      </c>
    </row>
    <row r="1549" spans="1:7" x14ac:dyDescent="0.25">
      <c r="A1549" t="s">
        <v>627</v>
      </c>
      <c r="B1549" t="s">
        <v>14</v>
      </c>
      <c r="C1549" t="s">
        <v>15</v>
      </c>
      <c r="D1549" t="s">
        <v>16</v>
      </c>
      <c r="E1549" t="s">
        <v>17</v>
      </c>
      <c r="F1549">
        <v>2033</v>
      </c>
      <c r="G1549">
        <v>21141450</v>
      </c>
    </row>
    <row r="1550" spans="1:7" x14ac:dyDescent="0.25">
      <c r="A1550" t="s">
        <v>627</v>
      </c>
      <c r="B1550" t="s">
        <v>14</v>
      </c>
      <c r="C1550" t="s">
        <v>15</v>
      </c>
      <c r="D1550" t="s">
        <v>16</v>
      </c>
      <c r="E1550" t="s">
        <v>17</v>
      </c>
      <c r="F1550">
        <v>2034</v>
      </c>
      <c r="G1550">
        <v>22154570</v>
      </c>
    </row>
    <row r="1551" spans="1:7" x14ac:dyDescent="0.25">
      <c r="A1551" t="s">
        <v>627</v>
      </c>
      <c r="B1551" t="s">
        <v>14</v>
      </c>
      <c r="C1551" t="s">
        <v>15</v>
      </c>
      <c r="D1551" t="s">
        <v>16</v>
      </c>
      <c r="E1551" t="s">
        <v>17</v>
      </c>
      <c r="F1551">
        <v>2035</v>
      </c>
      <c r="G1551">
        <v>23190540</v>
      </c>
    </row>
    <row r="1552" spans="1:7" x14ac:dyDescent="0.25">
      <c r="A1552" t="s">
        <v>627</v>
      </c>
      <c r="B1552" t="s">
        <v>14</v>
      </c>
      <c r="C1552" t="s">
        <v>15</v>
      </c>
      <c r="D1552" t="s">
        <v>16</v>
      </c>
      <c r="E1552" t="s">
        <v>17</v>
      </c>
      <c r="F1552">
        <v>2036</v>
      </c>
      <c r="G1552">
        <v>24248800</v>
      </c>
    </row>
    <row r="1553" spans="1:7" x14ac:dyDescent="0.25">
      <c r="A1553" t="s">
        <v>627</v>
      </c>
      <c r="B1553" t="s">
        <v>14</v>
      </c>
      <c r="C1553" t="s">
        <v>15</v>
      </c>
      <c r="D1553" t="s">
        <v>16</v>
      </c>
      <c r="E1553" t="s">
        <v>17</v>
      </c>
      <c r="F1553">
        <v>2037</v>
      </c>
      <c r="G1553">
        <v>25329450</v>
      </c>
    </row>
    <row r="1554" spans="1:7" x14ac:dyDescent="0.25">
      <c r="A1554" t="s">
        <v>627</v>
      </c>
      <c r="B1554" t="s">
        <v>14</v>
      </c>
      <c r="C1554" t="s">
        <v>15</v>
      </c>
      <c r="D1554" t="s">
        <v>16</v>
      </c>
      <c r="E1554" t="s">
        <v>17</v>
      </c>
      <c r="F1554">
        <v>2038</v>
      </c>
      <c r="G1554">
        <v>26432740</v>
      </c>
    </row>
    <row r="1555" spans="1:7" x14ac:dyDescent="0.25">
      <c r="A1555" t="s">
        <v>627</v>
      </c>
      <c r="B1555" t="s">
        <v>14</v>
      </c>
      <c r="C1555" t="s">
        <v>15</v>
      </c>
      <c r="D1555" t="s">
        <v>16</v>
      </c>
      <c r="E1555" t="s">
        <v>17</v>
      </c>
      <c r="F1555">
        <v>2039</v>
      </c>
      <c r="G1555">
        <v>27558680</v>
      </c>
    </row>
    <row r="1556" spans="1:7" x14ac:dyDescent="0.25">
      <c r="A1556" t="s">
        <v>627</v>
      </c>
      <c r="B1556" t="s">
        <v>14</v>
      </c>
      <c r="C1556" t="s">
        <v>15</v>
      </c>
      <c r="D1556" t="s">
        <v>16</v>
      </c>
      <c r="E1556" t="s">
        <v>17</v>
      </c>
      <c r="F1556">
        <v>2040</v>
      </c>
      <c r="G1556">
        <v>28707070</v>
      </c>
    </row>
    <row r="1557" spans="1:7" x14ac:dyDescent="0.25">
      <c r="A1557" t="s">
        <v>627</v>
      </c>
      <c r="B1557" t="s">
        <v>14</v>
      </c>
      <c r="C1557" t="s">
        <v>15</v>
      </c>
      <c r="D1557" t="s">
        <v>16</v>
      </c>
      <c r="E1557" t="s">
        <v>17</v>
      </c>
      <c r="F1557">
        <v>2041</v>
      </c>
      <c r="G1557">
        <v>29877730</v>
      </c>
    </row>
    <row r="1558" spans="1:7" x14ac:dyDescent="0.25">
      <c r="A1558" t="s">
        <v>627</v>
      </c>
      <c r="B1558" t="s">
        <v>14</v>
      </c>
      <c r="C1558" t="s">
        <v>15</v>
      </c>
      <c r="D1558" t="s">
        <v>16</v>
      </c>
      <c r="E1558" t="s">
        <v>17</v>
      </c>
      <c r="F1558">
        <v>2042</v>
      </c>
      <c r="G1558">
        <v>31071270</v>
      </c>
    </row>
    <row r="1559" spans="1:7" x14ac:dyDescent="0.25">
      <c r="A1559" t="s">
        <v>627</v>
      </c>
      <c r="B1559" t="s">
        <v>14</v>
      </c>
      <c r="C1559" t="s">
        <v>15</v>
      </c>
      <c r="D1559" t="s">
        <v>16</v>
      </c>
      <c r="E1559" t="s">
        <v>17</v>
      </c>
      <c r="F1559">
        <v>2043</v>
      </c>
      <c r="G1559">
        <v>32288260</v>
      </c>
    </row>
    <row r="1560" spans="1:7" x14ac:dyDescent="0.25">
      <c r="A1560" t="s">
        <v>627</v>
      </c>
      <c r="B1560" t="s">
        <v>14</v>
      </c>
      <c r="C1560" t="s">
        <v>15</v>
      </c>
      <c r="D1560" t="s">
        <v>16</v>
      </c>
      <c r="E1560" t="s">
        <v>17</v>
      </c>
      <c r="F1560">
        <v>2044</v>
      </c>
      <c r="G1560">
        <v>33528770</v>
      </c>
    </row>
    <row r="1561" spans="1:7" x14ac:dyDescent="0.25">
      <c r="A1561" t="s">
        <v>627</v>
      </c>
      <c r="B1561" t="s">
        <v>14</v>
      </c>
      <c r="C1561" t="s">
        <v>15</v>
      </c>
      <c r="D1561" t="s">
        <v>16</v>
      </c>
      <c r="E1561" t="s">
        <v>17</v>
      </c>
      <c r="F1561">
        <v>2045</v>
      </c>
      <c r="G1561">
        <v>34792330</v>
      </c>
    </row>
    <row r="1562" spans="1:7" x14ac:dyDescent="0.25">
      <c r="A1562" t="s">
        <v>627</v>
      </c>
      <c r="B1562" t="s">
        <v>14</v>
      </c>
      <c r="C1562" t="s">
        <v>15</v>
      </c>
      <c r="D1562" t="s">
        <v>16</v>
      </c>
      <c r="E1562" t="s">
        <v>17</v>
      </c>
      <c r="F1562">
        <v>2046</v>
      </c>
      <c r="G1562">
        <v>36078400</v>
      </c>
    </row>
    <row r="1563" spans="1:7" x14ac:dyDescent="0.25">
      <c r="A1563" t="s">
        <v>627</v>
      </c>
      <c r="B1563" t="s">
        <v>14</v>
      </c>
      <c r="C1563" t="s">
        <v>15</v>
      </c>
      <c r="D1563" t="s">
        <v>16</v>
      </c>
      <c r="E1563" t="s">
        <v>17</v>
      </c>
      <c r="F1563">
        <v>2047</v>
      </c>
      <c r="G1563">
        <v>37387350</v>
      </c>
    </row>
    <row r="1564" spans="1:7" x14ac:dyDescent="0.25">
      <c r="A1564" t="s">
        <v>627</v>
      </c>
      <c r="B1564" t="s">
        <v>14</v>
      </c>
      <c r="C1564" t="s">
        <v>15</v>
      </c>
      <c r="D1564" t="s">
        <v>16</v>
      </c>
      <c r="E1564" t="s">
        <v>17</v>
      </c>
      <c r="F1564">
        <v>2048</v>
      </c>
      <c r="G1564">
        <v>38719370</v>
      </c>
    </row>
    <row r="1565" spans="1:7" x14ac:dyDescent="0.25">
      <c r="A1565" t="s">
        <v>627</v>
      </c>
      <c r="B1565" t="s">
        <v>14</v>
      </c>
      <c r="C1565" t="s">
        <v>15</v>
      </c>
      <c r="D1565" t="s">
        <v>16</v>
      </c>
      <c r="E1565" t="s">
        <v>17</v>
      </c>
      <c r="F1565">
        <v>2049</v>
      </c>
      <c r="G1565">
        <v>40074020</v>
      </c>
    </row>
    <row r="1566" spans="1:7" x14ac:dyDescent="0.25">
      <c r="A1566" t="s">
        <v>627</v>
      </c>
      <c r="B1566" t="s">
        <v>14</v>
      </c>
      <c r="C1566" t="s">
        <v>15</v>
      </c>
      <c r="D1566" t="s">
        <v>16</v>
      </c>
      <c r="E1566" t="s">
        <v>17</v>
      </c>
      <c r="F1566">
        <v>2050</v>
      </c>
      <c r="G1566">
        <v>41450380</v>
      </c>
    </row>
    <row r="1567" spans="1:7" x14ac:dyDescent="0.25">
      <c r="A1567" t="s">
        <v>627</v>
      </c>
      <c r="B1567" t="s">
        <v>14</v>
      </c>
      <c r="C1567" t="s">
        <v>15</v>
      </c>
      <c r="D1567" t="s">
        <v>16</v>
      </c>
      <c r="E1567" t="s">
        <v>17</v>
      </c>
      <c r="F1567">
        <v>2051</v>
      </c>
      <c r="G1567">
        <v>42847680</v>
      </c>
    </row>
    <row r="1568" spans="1:7" x14ac:dyDescent="0.25">
      <c r="A1568" t="s">
        <v>627</v>
      </c>
      <c r="B1568" t="s">
        <v>14</v>
      </c>
      <c r="C1568" t="s">
        <v>15</v>
      </c>
      <c r="D1568" t="s">
        <v>16</v>
      </c>
      <c r="E1568" t="s">
        <v>17</v>
      </c>
      <c r="F1568">
        <v>2052</v>
      </c>
      <c r="G1568">
        <v>44263780</v>
      </c>
    </row>
    <row r="1569" spans="1:7" x14ac:dyDescent="0.25">
      <c r="A1569" t="s">
        <v>627</v>
      </c>
      <c r="B1569" t="s">
        <v>14</v>
      </c>
      <c r="C1569" t="s">
        <v>15</v>
      </c>
      <c r="D1569" t="s">
        <v>16</v>
      </c>
      <c r="E1569" t="s">
        <v>17</v>
      </c>
      <c r="F1569">
        <v>2053</v>
      </c>
      <c r="G1569">
        <v>45699030</v>
      </c>
    </row>
    <row r="1570" spans="1:7" x14ac:dyDescent="0.25">
      <c r="A1570" t="s">
        <v>627</v>
      </c>
      <c r="B1570" t="s">
        <v>14</v>
      </c>
      <c r="C1570" t="s">
        <v>15</v>
      </c>
      <c r="D1570" t="s">
        <v>16</v>
      </c>
      <c r="E1570" t="s">
        <v>17</v>
      </c>
      <c r="F1570">
        <v>2054</v>
      </c>
      <c r="G1570">
        <v>47153260</v>
      </c>
    </row>
    <row r="1571" spans="1:7" x14ac:dyDescent="0.25">
      <c r="A1571" t="s">
        <v>627</v>
      </c>
      <c r="B1571" t="s">
        <v>14</v>
      </c>
      <c r="C1571" t="s">
        <v>15</v>
      </c>
      <c r="D1571" t="s">
        <v>16</v>
      </c>
      <c r="E1571" t="s">
        <v>17</v>
      </c>
      <c r="F1571">
        <v>2055</v>
      </c>
      <c r="G1571">
        <v>48625880</v>
      </c>
    </row>
    <row r="1572" spans="1:7" x14ac:dyDescent="0.25">
      <c r="A1572" t="s">
        <v>627</v>
      </c>
      <c r="B1572" t="s">
        <v>14</v>
      </c>
      <c r="C1572" t="s">
        <v>15</v>
      </c>
      <c r="D1572" t="s">
        <v>16</v>
      </c>
      <c r="E1572" t="s">
        <v>17</v>
      </c>
      <c r="F1572">
        <v>2056</v>
      </c>
      <c r="G1572">
        <v>50116830</v>
      </c>
    </row>
    <row r="1573" spans="1:7" x14ac:dyDescent="0.25">
      <c r="A1573" t="s">
        <v>627</v>
      </c>
      <c r="B1573" t="s">
        <v>14</v>
      </c>
      <c r="C1573" t="s">
        <v>15</v>
      </c>
      <c r="D1573" t="s">
        <v>16</v>
      </c>
      <c r="E1573" t="s">
        <v>17</v>
      </c>
      <c r="F1573">
        <v>2057</v>
      </c>
      <c r="G1573">
        <v>51631240</v>
      </c>
    </row>
    <row r="1574" spans="1:7" x14ac:dyDescent="0.25">
      <c r="A1574" t="s">
        <v>627</v>
      </c>
      <c r="B1574" t="s">
        <v>14</v>
      </c>
      <c r="C1574" t="s">
        <v>15</v>
      </c>
      <c r="D1574" t="s">
        <v>16</v>
      </c>
      <c r="E1574" t="s">
        <v>17</v>
      </c>
      <c r="F1574">
        <v>2058</v>
      </c>
      <c r="G1574">
        <v>53172280</v>
      </c>
    </row>
    <row r="1575" spans="1:7" x14ac:dyDescent="0.25">
      <c r="A1575" t="s">
        <v>627</v>
      </c>
      <c r="B1575" t="s">
        <v>14</v>
      </c>
      <c r="C1575" t="s">
        <v>15</v>
      </c>
      <c r="D1575" t="s">
        <v>16</v>
      </c>
      <c r="E1575" t="s">
        <v>17</v>
      </c>
      <c r="F1575">
        <v>2059</v>
      </c>
      <c r="G1575">
        <v>54743510</v>
      </c>
    </row>
    <row r="1576" spans="1:7" x14ac:dyDescent="0.25">
      <c r="A1576" t="s">
        <v>627</v>
      </c>
      <c r="B1576" t="s">
        <v>14</v>
      </c>
      <c r="C1576" t="s">
        <v>15</v>
      </c>
      <c r="D1576" t="s">
        <v>16</v>
      </c>
      <c r="E1576" t="s">
        <v>17</v>
      </c>
      <c r="F1576">
        <v>2060</v>
      </c>
      <c r="G1576">
        <v>56348490</v>
      </c>
    </row>
    <row r="1577" spans="1:7" x14ac:dyDescent="0.25">
      <c r="A1577" t="s">
        <v>298</v>
      </c>
      <c r="B1577" t="s">
        <v>14</v>
      </c>
      <c r="C1577" t="s">
        <v>15</v>
      </c>
      <c r="D1577" t="s">
        <v>16</v>
      </c>
      <c r="E1577" t="s">
        <v>17</v>
      </c>
      <c r="F1577">
        <v>2016</v>
      </c>
      <c r="G1577">
        <v>2753754.2900055898</v>
      </c>
    </row>
    <row r="1578" spans="1:7" x14ac:dyDescent="0.25">
      <c r="A1578" t="s">
        <v>298</v>
      </c>
      <c r="B1578" t="s">
        <v>14</v>
      </c>
      <c r="C1578" t="s">
        <v>15</v>
      </c>
      <c r="D1578" t="s">
        <v>16</v>
      </c>
      <c r="E1578" t="s">
        <v>17</v>
      </c>
      <c r="F1578">
        <v>2017</v>
      </c>
      <c r="G1578">
        <v>2893305.7529571098</v>
      </c>
    </row>
    <row r="1579" spans="1:7" x14ac:dyDescent="0.25">
      <c r="A1579" t="s">
        <v>298</v>
      </c>
      <c r="B1579" t="s">
        <v>14</v>
      </c>
      <c r="C1579" t="s">
        <v>15</v>
      </c>
      <c r="D1579" t="s">
        <v>16</v>
      </c>
      <c r="E1579" t="s">
        <v>17</v>
      </c>
      <c r="F1579">
        <v>2018</v>
      </c>
      <c r="G1579">
        <v>3046621.0799341402</v>
      </c>
    </row>
    <row r="1580" spans="1:7" x14ac:dyDescent="0.25">
      <c r="A1580" t="s">
        <v>298</v>
      </c>
      <c r="B1580" t="s">
        <v>14</v>
      </c>
      <c r="C1580" t="s">
        <v>15</v>
      </c>
      <c r="D1580" t="s">
        <v>16</v>
      </c>
      <c r="E1580" t="s">
        <v>17</v>
      </c>
      <c r="F1580">
        <v>2019</v>
      </c>
      <c r="G1580">
        <v>3209713.0138112698</v>
      </c>
    </row>
    <row r="1581" spans="1:7" x14ac:dyDescent="0.25">
      <c r="A1581" t="s">
        <v>298</v>
      </c>
      <c r="B1581" t="s">
        <v>14</v>
      </c>
      <c r="C1581" t="s">
        <v>15</v>
      </c>
      <c r="D1581" t="s">
        <v>16</v>
      </c>
      <c r="E1581" t="s">
        <v>17</v>
      </c>
      <c r="F1581">
        <v>2020</v>
      </c>
      <c r="G1581">
        <v>3369484</v>
      </c>
    </row>
    <row r="1582" spans="1:7" x14ac:dyDescent="0.25">
      <c r="A1582" t="s">
        <v>298</v>
      </c>
      <c r="B1582" t="s">
        <v>14</v>
      </c>
      <c r="C1582" t="s">
        <v>15</v>
      </c>
      <c r="D1582" t="s">
        <v>16</v>
      </c>
      <c r="E1582" t="s">
        <v>17</v>
      </c>
      <c r="F1582">
        <v>2021</v>
      </c>
      <c r="G1582">
        <v>3529872</v>
      </c>
    </row>
    <row r="1583" spans="1:7" x14ac:dyDescent="0.25">
      <c r="A1583" t="s">
        <v>298</v>
      </c>
      <c r="B1583" t="s">
        <v>14</v>
      </c>
      <c r="C1583" t="s">
        <v>15</v>
      </c>
      <c r="D1583" t="s">
        <v>16</v>
      </c>
      <c r="E1583" t="s">
        <v>17</v>
      </c>
      <c r="F1583">
        <v>2022</v>
      </c>
      <c r="G1583">
        <v>3692687</v>
      </c>
    </row>
    <row r="1584" spans="1:7" x14ac:dyDescent="0.25">
      <c r="A1584" t="s">
        <v>298</v>
      </c>
      <c r="B1584" t="s">
        <v>14</v>
      </c>
      <c r="C1584" t="s">
        <v>15</v>
      </c>
      <c r="D1584" t="s">
        <v>16</v>
      </c>
      <c r="E1584" t="s">
        <v>17</v>
      </c>
      <c r="F1584">
        <v>2023</v>
      </c>
      <c r="G1584">
        <v>3858863</v>
      </c>
    </row>
    <row r="1585" spans="1:7" x14ac:dyDescent="0.25">
      <c r="A1585" t="s">
        <v>298</v>
      </c>
      <c r="B1585" t="s">
        <v>14</v>
      </c>
      <c r="C1585" t="s">
        <v>15</v>
      </c>
      <c r="D1585" t="s">
        <v>16</v>
      </c>
      <c r="E1585" t="s">
        <v>17</v>
      </c>
      <c r="F1585">
        <v>2024</v>
      </c>
      <c r="G1585">
        <v>4029423</v>
      </c>
    </row>
    <row r="1586" spans="1:7" x14ac:dyDescent="0.25">
      <c r="A1586" t="s">
        <v>298</v>
      </c>
      <c r="B1586" t="s">
        <v>14</v>
      </c>
      <c r="C1586" t="s">
        <v>15</v>
      </c>
      <c r="D1586" t="s">
        <v>16</v>
      </c>
      <c r="E1586" t="s">
        <v>17</v>
      </c>
      <c r="F1586">
        <v>2025</v>
      </c>
      <c r="G1586">
        <v>4205102</v>
      </c>
    </row>
    <row r="1587" spans="1:7" x14ac:dyDescent="0.25">
      <c r="A1587" t="s">
        <v>298</v>
      </c>
      <c r="B1587" t="s">
        <v>14</v>
      </c>
      <c r="C1587" t="s">
        <v>15</v>
      </c>
      <c r="D1587" t="s">
        <v>16</v>
      </c>
      <c r="E1587" t="s">
        <v>17</v>
      </c>
      <c r="F1587">
        <v>2026</v>
      </c>
      <c r="G1587">
        <v>4386041</v>
      </c>
    </row>
    <row r="1588" spans="1:7" x14ac:dyDescent="0.25">
      <c r="A1588" t="s">
        <v>298</v>
      </c>
      <c r="B1588" t="s">
        <v>14</v>
      </c>
      <c r="C1588" t="s">
        <v>15</v>
      </c>
      <c r="D1588" t="s">
        <v>16</v>
      </c>
      <c r="E1588" t="s">
        <v>17</v>
      </c>
      <c r="F1588">
        <v>2027</v>
      </c>
      <c r="G1588">
        <v>4572193</v>
      </c>
    </row>
    <row r="1589" spans="1:7" x14ac:dyDescent="0.25">
      <c r="A1589" t="s">
        <v>298</v>
      </c>
      <c r="B1589" t="s">
        <v>14</v>
      </c>
      <c r="C1589" t="s">
        <v>15</v>
      </c>
      <c r="D1589" t="s">
        <v>16</v>
      </c>
      <c r="E1589" t="s">
        <v>17</v>
      </c>
      <c r="F1589">
        <v>2028</v>
      </c>
      <c r="G1589">
        <v>4763718</v>
      </c>
    </row>
    <row r="1590" spans="1:7" x14ac:dyDescent="0.25">
      <c r="A1590" t="s">
        <v>298</v>
      </c>
      <c r="B1590" t="s">
        <v>14</v>
      </c>
      <c r="C1590" t="s">
        <v>15</v>
      </c>
      <c r="D1590" t="s">
        <v>16</v>
      </c>
      <c r="E1590" t="s">
        <v>17</v>
      </c>
      <c r="F1590">
        <v>2029</v>
      </c>
      <c r="G1590">
        <v>4960712</v>
      </c>
    </row>
    <row r="1591" spans="1:7" x14ac:dyDescent="0.25">
      <c r="A1591" t="s">
        <v>298</v>
      </c>
      <c r="B1591" t="s">
        <v>14</v>
      </c>
      <c r="C1591" t="s">
        <v>15</v>
      </c>
      <c r="D1591" t="s">
        <v>16</v>
      </c>
      <c r="E1591" t="s">
        <v>17</v>
      </c>
      <c r="F1591">
        <v>2030</v>
      </c>
      <c r="G1591">
        <v>5163064</v>
      </c>
    </row>
    <row r="1592" spans="1:7" x14ac:dyDescent="0.25">
      <c r="A1592" t="s">
        <v>298</v>
      </c>
      <c r="B1592" t="s">
        <v>14</v>
      </c>
      <c r="C1592" t="s">
        <v>15</v>
      </c>
      <c r="D1592" t="s">
        <v>16</v>
      </c>
      <c r="E1592" t="s">
        <v>17</v>
      </c>
      <c r="F1592">
        <v>2031</v>
      </c>
      <c r="G1592">
        <v>5370735</v>
      </c>
    </row>
    <row r="1593" spans="1:7" x14ac:dyDescent="0.25">
      <c r="A1593" t="s">
        <v>298</v>
      </c>
      <c r="B1593" t="s">
        <v>14</v>
      </c>
      <c r="C1593" t="s">
        <v>15</v>
      </c>
      <c r="D1593" t="s">
        <v>16</v>
      </c>
      <c r="E1593" t="s">
        <v>17</v>
      </c>
      <c r="F1593">
        <v>2032</v>
      </c>
      <c r="G1593">
        <v>5584181</v>
      </c>
    </row>
    <row r="1594" spans="1:7" x14ac:dyDescent="0.25">
      <c r="A1594" t="s">
        <v>298</v>
      </c>
      <c r="B1594" t="s">
        <v>14</v>
      </c>
      <c r="C1594" t="s">
        <v>15</v>
      </c>
      <c r="D1594" t="s">
        <v>16</v>
      </c>
      <c r="E1594" t="s">
        <v>17</v>
      </c>
      <c r="F1594">
        <v>2033</v>
      </c>
      <c r="G1594">
        <v>5803479</v>
      </c>
    </row>
    <row r="1595" spans="1:7" x14ac:dyDescent="0.25">
      <c r="A1595" t="s">
        <v>298</v>
      </c>
      <c r="B1595" t="s">
        <v>14</v>
      </c>
      <c r="C1595" t="s">
        <v>15</v>
      </c>
      <c r="D1595" t="s">
        <v>16</v>
      </c>
      <c r="E1595" t="s">
        <v>17</v>
      </c>
      <c r="F1595">
        <v>2034</v>
      </c>
      <c r="G1595">
        <v>6028728</v>
      </c>
    </row>
    <row r="1596" spans="1:7" x14ac:dyDescent="0.25">
      <c r="A1596" t="s">
        <v>298</v>
      </c>
      <c r="B1596" t="s">
        <v>14</v>
      </c>
      <c r="C1596" t="s">
        <v>15</v>
      </c>
      <c r="D1596" t="s">
        <v>16</v>
      </c>
      <c r="E1596" t="s">
        <v>17</v>
      </c>
      <c r="F1596">
        <v>2035</v>
      </c>
      <c r="G1596">
        <v>6260036</v>
      </c>
    </row>
    <row r="1597" spans="1:7" x14ac:dyDescent="0.25">
      <c r="A1597" t="s">
        <v>298</v>
      </c>
      <c r="B1597" t="s">
        <v>14</v>
      </c>
      <c r="C1597" t="s">
        <v>15</v>
      </c>
      <c r="D1597" t="s">
        <v>16</v>
      </c>
      <c r="E1597" t="s">
        <v>17</v>
      </c>
      <c r="F1597">
        <v>2036</v>
      </c>
      <c r="G1597">
        <v>6497364</v>
      </c>
    </row>
    <row r="1598" spans="1:7" x14ac:dyDescent="0.25">
      <c r="A1598" t="s">
        <v>298</v>
      </c>
      <c r="B1598" t="s">
        <v>14</v>
      </c>
      <c r="C1598" t="s">
        <v>15</v>
      </c>
      <c r="D1598" t="s">
        <v>16</v>
      </c>
      <c r="E1598" t="s">
        <v>17</v>
      </c>
      <c r="F1598">
        <v>2037</v>
      </c>
      <c r="G1598">
        <v>6740571</v>
      </c>
    </row>
    <row r="1599" spans="1:7" x14ac:dyDescent="0.25">
      <c r="A1599" t="s">
        <v>298</v>
      </c>
      <c r="B1599" t="s">
        <v>14</v>
      </c>
      <c r="C1599" t="s">
        <v>15</v>
      </c>
      <c r="D1599" t="s">
        <v>16</v>
      </c>
      <c r="E1599" t="s">
        <v>17</v>
      </c>
      <c r="F1599">
        <v>2038</v>
      </c>
      <c r="G1599">
        <v>6989865</v>
      </c>
    </row>
    <row r="1600" spans="1:7" x14ac:dyDescent="0.25">
      <c r="A1600" t="s">
        <v>298</v>
      </c>
      <c r="B1600" t="s">
        <v>14</v>
      </c>
      <c r="C1600" t="s">
        <v>15</v>
      </c>
      <c r="D1600" t="s">
        <v>16</v>
      </c>
      <c r="E1600" t="s">
        <v>17</v>
      </c>
      <c r="F1600">
        <v>2039</v>
      </c>
      <c r="G1600">
        <v>7245123</v>
      </c>
    </row>
    <row r="1601" spans="1:7" x14ac:dyDescent="0.25">
      <c r="A1601" t="s">
        <v>298</v>
      </c>
      <c r="B1601" t="s">
        <v>14</v>
      </c>
      <c r="C1601" t="s">
        <v>15</v>
      </c>
      <c r="D1601" t="s">
        <v>16</v>
      </c>
      <c r="E1601" t="s">
        <v>17</v>
      </c>
      <c r="F1601">
        <v>2040</v>
      </c>
      <c r="G1601">
        <v>7506188</v>
      </c>
    </row>
    <row r="1602" spans="1:7" x14ac:dyDescent="0.25">
      <c r="A1602" t="s">
        <v>298</v>
      </c>
      <c r="B1602" t="s">
        <v>14</v>
      </c>
      <c r="C1602" t="s">
        <v>15</v>
      </c>
      <c r="D1602" t="s">
        <v>16</v>
      </c>
      <c r="E1602" t="s">
        <v>17</v>
      </c>
      <c r="F1602">
        <v>2041</v>
      </c>
      <c r="G1602">
        <v>7772993</v>
      </c>
    </row>
    <row r="1603" spans="1:7" x14ac:dyDescent="0.25">
      <c r="A1603" t="s">
        <v>298</v>
      </c>
      <c r="B1603" t="s">
        <v>14</v>
      </c>
      <c r="C1603" t="s">
        <v>15</v>
      </c>
      <c r="D1603" t="s">
        <v>16</v>
      </c>
      <c r="E1603" t="s">
        <v>17</v>
      </c>
      <c r="F1603">
        <v>2042</v>
      </c>
      <c r="G1603">
        <v>8045444</v>
      </c>
    </row>
    <row r="1604" spans="1:7" x14ac:dyDescent="0.25">
      <c r="A1604" t="s">
        <v>298</v>
      </c>
      <c r="B1604" t="s">
        <v>14</v>
      </c>
      <c r="C1604" t="s">
        <v>15</v>
      </c>
      <c r="D1604" t="s">
        <v>16</v>
      </c>
      <c r="E1604" t="s">
        <v>17</v>
      </c>
      <c r="F1604">
        <v>2043</v>
      </c>
      <c r="G1604">
        <v>8323461</v>
      </c>
    </row>
    <row r="1605" spans="1:7" x14ac:dyDescent="0.25">
      <c r="A1605" t="s">
        <v>298</v>
      </c>
      <c r="B1605" t="s">
        <v>14</v>
      </c>
      <c r="C1605" t="s">
        <v>15</v>
      </c>
      <c r="D1605" t="s">
        <v>16</v>
      </c>
      <c r="E1605" t="s">
        <v>17</v>
      </c>
      <c r="F1605">
        <v>2044</v>
      </c>
      <c r="G1605">
        <v>8606789</v>
      </c>
    </row>
    <row r="1606" spans="1:7" x14ac:dyDescent="0.25">
      <c r="A1606" t="s">
        <v>298</v>
      </c>
      <c r="B1606" t="s">
        <v>14</v>
      </c>
      <c r="C1606" t="s">
        <v>15</v>
      </c>
      <c r="D1606" t="s">
        <v>16</v>
      </c>
      <c r="E1606" t="s">
        <v>17</v>
      </c>
      <c r="F1606">
        <v>2045</v>
      </c>
      <c r="G1606">
        <v>8894611</v>
      </c>
    </row>
    <row r="1607" spans="1:7" x14ac:dyDescent="0.25">
      <c r="A1607" t="s">
        <v>298</v>
      </c>
      <c r="B1607" t="s">
        <v>14</v>
      </c>
      <c r="C1607" t="s">
        <v>15</v>
      </c>
      <c r="D1607" t="s">
        <v>16</v>
      </c>
      <c r="E1607" t="s">
        <v>17</v>
      </c>
      <c r="F1607">
        <v>2046</v>
      </c>
      <c r="G1607">
        <v>9186111</v>
      </c>
    </row>
    <row r="1608" spans="1:7" x14ac:dyDescent="0.25">
      <c r="A1608" t="s">
        <v>298</v>
      </c>
      <c r="B1608" t="s">
        <v>14</v>
      </c>
      <c r="C1608" t="s">
        <v>15</v>
      </c>
      <c r="D1608" t="s">
        <v>16</v>
      </c>
      <c r="E1608" t="s">
        <v>17</v>
      </c>
      <c r="F1608">
        <v>2047</v>
      </c>
      <c r="G1608">
        <v>9480952</v>
      </c>
    </row>
    <row r="1609" spans="1:7" x14ac:dyDescent="0.25">
      <c r="A1609" t="s">
        <v>298</v>
      </c>
      <c r="B1609" t="s">
        <v>14</v>
      </c>
      <c r="C1609" t="s">
        <v>15</v>
      </c>
      <c r="D1609" t="s">
        <v>16</v>
      </c>
      <c r="E1609" t="s">
        <v>17</v>
      </c>
      <c r="F1609">
        <v>2048</v>
      </c>
      <c r="G1609">
        <v>9779022</v>
      </c>
    </row>
    <row r="1610" spans="1:7" x14ac:dyDescent="0.25">
      <c r="A1610" t="s">
        <v>298</v>
      </c>
      <c r="B1610" t="s">
        <v>14</v>
      </c>
      <c r="C1610" t="s">
        <v>15</v>
      </c>
      <c r="D1610" t="s">
        <v>16</v>
      </c>
      <c r="E1610" t="s">
        <v>17</v>
      </c>
      <c r="F1610">
        <v>2049</v>
      </c>
      <c r="G1610">
        <v>10080230</v>
      </c>
    </row>
    <row r="1611" spans="1:7" x14ac:dyDescent="0.25">
      <c r="A1611" t="s">
        <v>298</v>
      </c>
      <c r="B1611" t="s">
        <v>14</v>
      </c>
      <c r="C1611" t="s">
        <v>15</v>
      </c>
      <c r="D1611" t="s">
        <v>16</v>
      </c>
      <c r="E1611" t="s">
        <v>17</v>
      </c>
      <c r="F1611">
        <v>2050</v>
      </c>
      <c r="G1611">
        <v>10384460</v>
      </c>
    </row>
    <row r="1612" spans="1:7" x14ac:dyDescent="0.25">
      <c r="A1612" t="s">
        <v>298</v>
      </c>
      <c r="B1612" t="s">
        <v>14</v>
      </c>
      <c r="C1612" t="s">
        <v>15</v>
      </c>
      <c r="D1612" t="s">
        <v>16</v>
      </c>
      <c r="E1612" t="s">
        <v>17</v>
      </c>
      <c r="F1612">
        <v>2051</v>
      </c>
      <c r="G1612">
        <v>10691690</v>
      </c>
    </row>
    <row r="1613" spans="1:7" x14ac:dyDescent="0.25">
      <c r="A1613" t="s">
        <v>298</v>
      </c>
      <c r="B1613" t="s">
        <v>14</v>
      </c>
      <c r="C1613" t="s">
        <v>15</v>
      </c>
      <c r="D1613" t="s">
        <v>16</v>
      </c>
      <c r="E1613" t="s">
        <v>17</v>
      </c>
      <c r="F1613">
        <v>2052</v>
      </c>
      <c r="G1613">
        <v>11001750</v>
      </c>
    </row>
    <row r="1614" spans="1:7" x14ac:dyDescent="0.25">
      <c r="A1614" t="s">
        <v>298</v>
      </c>
      <c r="B1614" t="s">
        <v>14</v>
      </c>
      <c r="C1614" t="s">
        <v>15</v>
      </c>
      <c r="D1614" t="s">
        <v>16</v>
      </c>
      <c r="E1614" t="s">
        <v>17</v>
      </c>
      <c r="F1614">
        <v>2053</v>
      </c>
      <c r="G1614">
        <v>11314990</v>
      </c>
    </row>
    <row r="1615" spans="1:7" x14ac:dyDescent="0.25">
      <c r="A1615" t="s">
        <v>298</v>
      </c>
      <c r="B1615" t="s">
        <v>14</v>
      </c>
      <c r="C1615" t="s">
        <v>15</v>
      </c>
      <c r="D1615" t="s">
        <v>16</v>
      </c>
      <c r="E1615" t="s">
        <v>17</v>
      </c>
      <c r="F1615">
        <v>2054</v>
      </c>
      <c r="G1615">
        <v>11631550</v>
      </c>
    </row>
    <row r="1616" spans="1:7" x14ac:dyDescent="0.25">
      <c r="A1616" t="s">
        <v>298</v>
      </c>
      <c r="B1616" t="s">
        <v>14</v>
      </c>
      <c r="C1616" t="s">
        <v>15</v>
      </c>
      <c r="D1616" t="s">
        <v>16</v>
      </c>
      <c r="E1616" t="s">
        <v>17</v>
      </c>
      <c r="F1616">
        <v>2055</v>
      </c>
      <c r="G1616">
        <v>11951390</v>
      </c>
    </row>
    <row r="1617" spans="1:7" x14ac:dyDescent="0.25">
      <c r="A1617" t="s">
        <v>298</v>
      </c>
      <c r="B1617" t="s">
        <v>14</v>
      </c>
      <c r="C1617" t="s">
        <v>15</v>
      </c>
      <c r="D1617" t="s">
        <v>16</v>
      </c>
      <c r="E1617" t="s">
        <v>17</v>
      </c>
      <c r="F1617">
        <v>2056</v>
      </c>
      <c r="G1617">
        <v>12274610</v>
      </c>
    </row>
    <row r="1618" spans="1:7" x14ac:dyDescent="0.25">
      <c r="A1618" t="s">
        <v>298</v>
      </c>
      <c r="B1618" t="s">
        <v>14</v>
      </c>
      <c r="C1618" t="s">
        <v>15</v>
      </c>
      <c r="D1618" t="s">
        <v>16</v>
      </c>
      <c r="E1618" t="s">
        <v>17</v>
      </c>
      <c r="F1618">
        <v>2057</v>
      </c>
      <c r="G1618">
        <v>12602610</v>
      </c>
    </row>
    <row r="1619" spans="1:7" x14ac:dyDescent="0.25">
      <c r="A1619" t="s">
        <v>298</v>
      </c>
      <c r="B1619" t="s">
        <v>14</v>
      </c>
      <c r="C1619" t="s">
        <v>15</v>
      </c>
      <c r="D1619" t="s">
        <v>16</v>
      </c>
      <c r="E1619" t="s">
        <v>17</v>
      </c>
      <c r="F1619">
        <v>2058</v>
      </c>
      <c r="G1619">
        <v>12936330</v>
      </c>
    </row>
    <row r="1620" spans="1:7" x14ac:dyDescent="0.25">
      <c r="A1620" t="s">
        <v>298</v>
      </c>
      <c r="B1620" t="s">
        <v>14</v>
      </c>
      <c r="C1620" t="s">
        <v>15</v>
      </c>
      <c r="D1620" t="s">
        <v>16</v>
      </c>
      <c r="E1620" t="s">
        <v>17</v>
      </c>
      <c r="F1620">
        <v>2059</v>
      </c>
      <c r="G1620">
        <v>13276620</v>
      </c>
    </row>
    <row r="1621" spans="1:7" x14ac:dyDescent="0.25">
      <c r="A1621" t="s">
        <v>298</v>
      </c>
      <c r="B1621" t="s">
        <v>14</v>
      </c>
      <c r="C1621" t="s">
        <v>15</v>
      </c>
      <c r="D1621" t="s">
        <v>16</v>
      </c>
      <c r="E1621" t="s">
        <v>17</v>
      </c>
      <c r="F1621">
        <v>2060</v>
      </c>
      <c r="G1621">
        <v>13624130</v>
      </c>
    </row>
    <row r="1622" spans="1:7" x14ac:dyDescent="0.25">
      <c r="A1622" t="s">
        <v>314</v>
      </c>
      <c r="B1622" t="s">
        <v>14</v>
      </c>
      <c r="C1622" t="s">
        <v>15</v>
      </c>
      <c r="D1622" t="s">
        <v>16</v>
      </c>
      <c r="E1622" t="s">
        <v>17</v>
      </c>
      <c r="F1622">
        <v>2016</v>
      </c>
      <c r="G1622">
        <v>272129.62600241002</v>
      </c>
    </row>
    <row r="1623" spans="1:7" x14ac:dyDescent="0.25">
      <c r="A1623" t="s">
        <v>314</v>
      </c>
      <c r="B1623" t="s">
        <v>14</v>
      </c>
      <c r="C1623" t="s">
        <v>15</v>
      </c>
      <c r="D1623" t="s">
        <v>16</v>
      </c>
      <c r="E1623" t="s">
        <v>17</v>
      </c>
      <c r="F1623">
        <v>2017</v>
      </c>
      <c r="G1623">
        <v>280998.91583537997</v>
      </c>
    </row>
    <row r="1624" spans="1:7" x14ac:dyDescent="0.25">
      <c r="A1624" t="s">
        <v>314</v>
      </c>
      <c r="B1624" t="s">
        <v>14</v>
      </c>
      <c r="C1624" t="s">
        <v>15</v>
      </c>
      <c r="D1624" t="s">
        <v>16</v>
      </c>
      <c r="E1624" t="s">
        <v>17</v>
      </c>
      <c r="F1624">
        <v>2018</v>
      </c>
      <c r="G1624">
        <v>291525.20348824601</v>
      </c>
    </row>
    <row r="1625" spans="1:7" x14ac:dyDescent="0.25">
      <c r="A1625" t="s">
        <v>314</v>
      </c>
      <c r="B1625" t="s">
        <v>14</v>
      </c>
      <c r="C1625" t="s">
        <v>15</v>
      </c>
      <c r="D1625" t="s">
        <v>16</v>
      </c>
      <c r="E1625" t="s">
        <v>17</v>
      </c>
      <c r="F1625">
        <v>2019</v>
      </c>
      <c r="G1625">
        <v>301885.60897930601</v>
      </c>
    </row>
    <row r="1626" spans="1:7" x14ac:dyDescent="0.25">
      <c r="A1626" t="s">
        <v>314</v>
      </c>
      <c r="B1626" t="s">
        <v>14</v>
      </c>
      <c r="C1626" t="s">
        <v>15</v>
      </c>
      <c r="D1626" t="s">
        <v>16</v>
      </c>
      <c r="E1626" t="s">
        <v>17</v>
      </c>
      <c r="F1626">
        <v>2020</v>
      </c>
      <c r="G1626">
        <v>313113.5</v>
      </c>
    </row>
    <row r="1627" spans="1:7" x14ac:dyDescent="0.25">
      <c r="A1627" t="s">
        <v>314</v>
      </c>
      <c r="B1627" t="s">
        <v>14</v>
      </c>
      <c r="C1627" t="s">
        <v>15</v>
      </c>
      <c r="D1627" t="s">
        <v>16</v>
      </c>
      <c r="E1627" t="s">
        <v>17</v>
      </c>
      <c r="F1627">
        <v>2021</v>
      </c>
      <c r="G1627">
        <v>325006.8</v>
      </c>
    </row>
    <row r="1628" spans="1:7" x14ac:dyDescent="0.25">
      <c r="A1628" t="s">
        <v>314</v>
      </c>
      <c r="B1628" t="s">
        <v>14</v>
      </c>
      <c r="C1628" t="s">
        <v>15</v>
      </c>
      <c r="D1628" t="s">
        <v>16</v>
      </c>
      <c r="E1628" t="s">
        <v>17</v>
      </c>
      <c r="F1628">
        <v>2022</v>
      </c>
      <c r="G1628">
        <v>337319.9</v>
      </c>
    </row>
    <row r="1629" spans="1:7" x14ac:dyDescent="0.25">
      <c r="A1629" t="s">
        <v>314</v>
      </c>
      <c r="B1629" t="s">
        <v>14</v>
      </c>
      <c r="C1629" t="s">
        <v>15</v>
      </c>
      <c r="D1629" t="s">
        <v>16</v>
      </c>
      <c r="E1629" t="s">
        <v>17</v>
      </c>
      <c r="F1629">
        <v>2023</v>
      </c>
      <c r="G1629">
        <v>349909.2</v>
      </c>
    </row>
    <row r="1630" spans="1:7" x14ac:dyDescent="0.25">
      <c r="A1630" t="s">
        <v>314</v>
      </c>
      <c r="B1630" t="s">
        <v>14</v>
      </c>
      <c r="C1630" t="s">
        <v>15</v>
      </c>
      <c r="D1630" t="s">
        <v>16</v>
      </c>
      <c r="E1630" t="s">
        <v>17</v>
      </c>
      <c r="F1630">
        <v>2024</v>
      </c>
      <c r="G1630">
        <v>362764.1</v>
      </c>
    </row>
    <row r="1631" spans="1:7" x14ac:dyDescent="0.25">
      <c r="A1631" t="s">
        <v>314</v>
      </c>
      <c r="B1631" t="s">
        <v>14</v>
      </c>
      <c r="C1631" t="s">
        <v>15</v>
      </c>
      <c r="D1631" t="s">
        <v>16</v>
      </c>
      <c r="E1631" t="s">
        <v>17</v>
      </c>
      <c r="F1631">
        <v>2025</v>
      </c>
      <c r="G1631">
        <v>375947.9</v>
      </c>
    </row>
    <row r="1632" spans="1:7" x14ac:dyDescent="0.25">
      <c r="A1632" t="s">
        <v>314</v>
      </c>
      <c r="B1632" t="s">
        <v>14</v>
      </c>
      <c r="C1632" t="s">
        <v>15</v>
      </c>
      <c r="D1632" t="s">
        <v>16</v>
      </c>
      <c r="E1632" t="s">
        <v>17</v>
      </c>
      <c r="F1632">
        <v>2026</v>
      </c>
      <c r="G1632">
        <v>389481</v>
      </c>
    </row>
    <row r="1633" spans="1:7" x14ac:dyDescent="0.25">
      <c r="A1633" t="s">
        <v>314</v>
      </c>
      <c r="B1633" t="s">
        <v>14</v>
      </c>
      <c r="C1633" t="s">
        <v>15</v>
      </c>
      <c r="D1633" t="s">
        <v>16</v>
      </c>
      <c r="E1633" t="s">
        <v>17</v>
      </c>
      <c r="F1633">
        <v>2027</v>
      </c>
      <c r="G1633">
        <v>403387.4</v>
      </c>
    </row>
    <row r="1634" spans="1:7" x14ac:dyDescent="0.25">
      <c r="A1634" t="s">
        <v>314</v>
      </c>
      <c r="B1634" t="s">
        <v>14</v>
      </c>
      <c r="C1634" t="s">
        <v>15</v>
      </c>
      <c r="D1634" t="s">
        <v>16</v>
      </c>
      <c r="E1634" t="s">
        <v>17</v>
      </c>
      <c r="F1634">
        <v>2028</v>
      </c>
      <c r="G1634">
        <v>417682.7</v>
      </c>
    </row>
    <row r="1635" spans="1:7" x14ac:dyDescent="0.25">
      <c r="A1635" t="s">
        <v>314</v>
      </c>
      <c r="B1635" t="s">
        <v>14</v>
      </c>
      <c r="C1635" t="s">
        <v>15</v>
      </c>
      <c r="D1635" t="s">
        <v>16</v>
      </c>
      <c r="E1635" t="s">
        <v>17</v>
      </c>
      <c r="F1635">
        <v>2029</v>
      </c>
      <c r="G1635">
        <v>432371.7</v>
      </c>
    </row>
    <row r="1636" spans="1:7" x14ac:dyDescent="0.25">
      <c r="A1636" t="s">
        <v>314</v>
      </c>
      <c r="B1636" t="s">
        <v>14</v>
      </c>
      <c r="C1636" t="s">
        <v>15</v>
      </c>
      <c r="D1636" t="s">
        <v>16</v>
      </c>
      <c r="E1636" t="s">
        <v>17</v>
      </c>
      <c r="F1636">
        <v>2030</v>
      </c>
      <c r="G1636">
        <v>447453.2</v>
      </c>
    </row>
    <row r="1637" spans="1:7" x14ac:dyDescent="0.25">
      <c r="A1637" t="s">
        <v>314</v>
      </c>
      <c r="B1637" t="s">
        <v>14</v>
      </c>
      <c r="C1637" t="s">
        <v>15</v>
      </c>
      <c r="D1637" t="s">
        <v>16</v>
      </c>
      <c r="E1637" t="s">
        <v>17</v>
      </c>
      <c r="F1637">
        <v>2031</v>
      </c>
      <c r="G1637">
        <v>462922.7</v>
      </c>
    </row>
    <row r="1638" spans="1:7" x14ac:dyDescent="0.25">
      <c r="A1638" t="s">
        <v>314</v>
      </c>
      <c r="B1638" t="s">
        <v>14</v>
      </c>
      <c r="C1638" t="s">
        <v>15</v>
      </c>
      <c r="D1638" t="s">
        <v>16</v>
      </c>
      <c r="E1638" t="s">
        <v>17</v>
      </c>
      <c r="F1638">
        <v>2032</v>
      </c>
      <c r="G1638">
        <v>478771.1</v>
      </c>
    </row>
    <row r="1639" spans="1:7" x14ac:dyDescent="0.25">
      <c r="A1639" t="s">
        <v>314</v>
      </c>
      <c r="B1639" t="s">
        <v>14</v>
      </c>
      <c r="C1639" t="s">
        <v>15</v>
      </c>
      <c r="D1639" t="s">
        <v>16</v>
      </c>
      <c r="E1639" t="s">
        <v>17</v>
      </c>
      <c r="F1639">
        <v>2033</v>
      </c>
      <c r="G1639">
        <v>494983.8</v>
      </c>
    </row>
    <row r="1640" spans="1:7" x14ac:dyDescent="0.25">
      <c r="A1640" t="s">
        <v>314</v>
      </c>
      <c r="B1640" t="s">
        <v>14</v>
      </c>
      <c r="C1640" t="s">
        <v>15</v>
      </c>
      <c r="D1640" t="s">
        <v>16</v>
      </c>
      <c r="E1640" t="s">
        <v>17</v>
      </c>
      <c r="F1640">
        <v>2034</v>
      </c>
      <c r="G1640">
        <v>511545</v>
      </c>
    </row>
    <row r="1641" spans="1:7" x14ac:dyDescent="0.25">
      <c r="A1641" t="s">
        <v>314</v>
      </c>
      <c r="B1641" t="s">
        <v>14</v>
      </c>
      <c r="C1641" t="s">
        <v>15</v>
      </c>
      <c r="D1641" t="s">
        <v>16</v>
      </c>
      <c r="E1641" t="s">
        <v>17</v>
      </c>
      <c r="F1641">
        <v>2035</v>
      </c>
      <c r="G1641">
        <v>528441.69999999995</v>
      </c>
    </row>
    <row r="1642" spans="1:7" x14ac:dyDescent="0.25">
      <c r="A1642" t="s">
        <v>314</v>
      </c>
      <c r="B1642" t="s">
        <v>14</v>
      </c>
      <c r="C1642" t="s">
        <v>15</v>
      </c>
      <c r="D1642" t="s">
        <v>16</v>
      </c>
      <c r="E1642" t="s">
        <v>17</v>
      </c>
      <c r="F1642">
        <v>2036</v>
      </c>
      <c r="G1642">
        <v>545666.9</v>
      </c>
    </row>
    <row r="1643" spans="1:7" x14ac:dyDescent="0.25">
      <c r="A1643" t="s">
        <v>314</v>
      </c>
      <c r="B1643" t="s">
        <v>14</v>
      </c>
      <c r="C1643" t="s">
        <v>15</v>
      </c>
      <c r="D1643" t="s">
        <v>16</v>
      </c>
      <c r="E1643" t="s">
        <v>17</v>
      </c>
      <c r="F1643">
        <v>2037</v>
      </c>
      <c r="G1643">
        <v>563218.69999999995</v>
      </c>
    </row>
    <row r="1644" spans="1:7" x14ac:dyDescent="0.25">
      <c r="A1644" t="s">
        <v>314</v>
      </c>
      <c r="B1644" t="s">
        <v>14</v>
      </c>
      <c r="C1644" t="s">
        <v>15</v>
      </c>
      <c r="D1644" t="s">
        <v>16</v>
      </c>
      <c r="E1644" t="s">
        <v>17</v>
      </c>
      <c r="F1644">
        <v>2038</v>
      </c>
      <c r="G1644">
        <v>581100.4</v>
      </c>
    </row>
    <row r="1645" spans="1:7" x14ac:dyDescent="0.25">
      <c r="A1645" t="s">
        <v>314</v>
      </c>
      <c r="B1645" t="s">
        <v>14</v>
      </c>
      <c r="C1645" t="s">
        <v>15</v>
      </c>
      <c r="D1645" t="s">
        <v>16</v>
      </c>
      <c r="E1645" t="s">
        <v>17</v>
      </c>
      <c r="F1645">
        <v>2039</v>
      </c>
      <c r="G1645">
        <v>599320.1</v>
      </c>
    </row>
    <row r="1646" spans="1:7" x14ac:dyDescent="0.25">
      <c r="A1646" t="s">
        <v>314</v>
      </c>
      <c r="B1646" t="s">
        <v>14</v>
      </c>
      <c r="C1646" t="s">
        <v>15</v>
      </c>
      <c r="D1646" t="s">
        <v>16</v>
      </c>
      <c r="E1646" t="s">
        <v>17</v>
      </c>
      <c r="F1646">
        <v>2040</v>
      </c>
      <c r="G1646">
        <v>617890.4</v>
      </c>
    </row>
    <row r="1647" spans="1:7" x14ac:dyDescent="0.25">
      <c r="A1647" t="s">
        <v>314</v>
      </c>
      <c r="B1647" t="s">
        <v>14</v>
      </c>
      <c r="C1647" t="s">
        <v>15</v>
      </c>
      <c r="D1647" t="s">
        <v>16</v>
      </c>
      <c r="E1647" t="s">
        <v>17</v>
      </c>
      <c r="F1647">
        <v>2041</v>
      </c>
      <c r="G1647">
        <v>636826</v>
      </c>
    </row>
    <row r="1648" spans="1:7" x14ac:dyDescent="0.25">
      <c r="A1648" t="s">
        <v>314</v>
      </c>
      <c r="B1648" t="s">
        <v>14</v>
      </c>
      <c r="C1648" t="s">
        <v>15</v>
      </c>
      <c r="D1648" t="s">
        <v>16</v>
      </c>
      <c r="E1648" t="s">
        <v>17</v>
      </c>
      <c r="F1648">
        <v>2042</v>
      </c>
      <c r="G1648">
        <v>656140.80000000005</v>
      </c>
    </row>
    <row r="1649" spans="1:7" x14ac:dyDescent="0.25">
      <c r="A1649" t="s">
        <v>314</v>
      </c>
      <c r="B1649" t="s">
        <v>14</v>
      </c>
      <c r="C1649" t="s">
        <v>15</v>
      </c>
      <c r="D1649" t="s">
        <v>16</v>
      </c>
      <c r="E1649" t="s">
        <v>17</v>
      </c>
      <c r="F1649">
        <v>2043</v>
      </c>
      <c r="G1649">
        <v>675847.5</v>
      </c>
    </row>
    <row r="1650" spans="1:7" x14ac:dyDescent="0.25">
      <c r="A1650" t="s">
        <v>314</v>
      </c>
      <c r="B1650" t="s">
        <v>14</v>
      </c>
      <c r="C1650" t="s">
        <v>15</v>
      </c>
      <c r="D1650" t="s">
        <v>16</v>
      </c>
      <c r="E1650" t="s">
        <v>17</v>
      </c>
      <c r="F1650">
        <v>2044</v>
      </c>
      <c r="G1650">
        <v>695958.8</v>
      </c>
    </row>
    <row r="1651" spans="1:7" x14ac:dyDescent="0.25">
      <c r="A1651" t="s">
        <v>314</v>
      </c>
      <c r="B1651" t="s">
        <v>14</v>
      </c>
      <c r="C1651" t="s">
        <v>15</v>
      </c>
      <c r="D1651" t="s">
        <v>16</v>
      </c>
      <c r="E1651" t="s">
        <v>17</v>
      </c>
      <c r="F1651">
        <v>2045</v>
      </c>
      <c r="G1651">
        <v>716491.2</v>
      </c>
    </row>
    <row r="1652" spans="1:7" x14ac:dyDescent="0.25">
      <c r="A1652" t="s">
        <v>314</v>
      </c>
      <c r="B1652" t="s">
        <v>14</v>
      </c>
      <c r="C1652" t="s">
        <v>15</v>
      </c>
      <c r="D1652" t="s">
        <v>16</v>
      </c>
      <c r="E1652" t="s">
        <v>17</v>
      </c>
      <c r="F1652">
        <v>2046</v>
      </c>
      <c r="G1652">
        <v>737467.9</v>
      </c>
    </row>
    <row r="1653" spans="1:7" x14ac:dyDescent="0.25">
      <c r="A1653" t="s">
        <v>314</v>
      </c>
      <c r="B1653" t="s">
        <v>14</v>
      </c>
      <c r="C1653" t="s">
        <v>15</v>
      </c>
      <c r="D1653" t="s">
        <v>16</v>
      </c>
      <c r="E1653" t="s">
        <v>17</v>
      </c>
      <c r="F1653">
        <v>2047</v>
      </c>
      <c r="G1653">
        <v>758916.9</v>
      </c>
    </row>
    <row r="1654" spans="1:7" x14ac:dyDescent="0.25">
      <c r="A1654" t="s">
        <v>314</v>
      </c>
      <c r="B1654" t="s">
        <v>14</v>
      </c>
      <c r="C1654" t="s">
        <v>15</v>
      </c>
      <c r="D1654" t="s">
        <v>16</v>
      </c>
      <c r="E1654" t="s">
        <v>17</v>
      </c>
      <c r="F1654">
        <v>2048</v>
      </c>
      <c r="G1654">
        <v>780868.9</v>
      </c>
    </row>
    <row r="1655" spans="1:7" x14ac:dyDescent="0.25">
      <c r="A1655" t="s">
        <v>314</v>
      </c>
      <c r="B1655" t="s">
        <v>14</v>
      </c>
      <c r="C1655" t="s">
        <v>15</v>
      </c>
      <c r="D1655" t="s">
        <v>16</v>
      </c>
      <c r="E1655" t="s">
        <v>17</v>
      </c>
      <c r="F1655">
        <v>2049</v>
      </c>
      <c r="G1655">
        <v>803358.1</v>
      </c>
    </row>
    <row r="1656" spans="1:7" x14ac:dyDescent="0.25">
      <c r="A1656" t="s">
        <v>314</v>
      </c>
      <c r="B1656" t="s">
        <v>14</v>
      </c>
      <c r="C1656" t="s">
        <v>15</v>
      </c>
      <c r="D1656" t="s">
        <v>16</v>
      </c>
      <c r="E1656" t="s">
        <v>17</v>
      </c>
      <c r="F1656">
        <v>2050</v>
      </c>
      <c r="G1656">
        <v>826423.4</v>
      </c>
    </row>
    <row r="1657" spans="1:7" x14ac:dyDescent="0.25">
      <c r="A1657" t="s">
        <v>314</v>
      </c>
      <c r="B1657" t="s">
        <v>14</v>
      </c>
      <c r="C1657" t="s">
        <v>15</v>
      </c>
      <c r="D1657" t="s">
        <v>16</v>
      </c>
      <c r="E1657" t="s">
        <v>17</v>
      </c>
      <c r="F1657">
        <v>2051</v>
      </c>
      <c r="G1657">
        <v>850106</v>
      </c>
    </row>
    <row r="1658" spans="1:7" x14ac:dyDescent="0.25">
      <c r="A1658" t="s">
        <v>314</v>
      </c>
      <c r="B1658" t="s">
        <v>14</v>
      </c>
      <c r="C1658" t="s">
        <v>15</v>
      </c>
      <c r="D1658" t="s">
        <v>16</v>
      </c>
      <c r="E1658" t="s">
        <v>17</v>
      </c>
      <c r="F1658">
        <v>2052</v>
      </c>
      <c r="G1658">
        <v>874438.8</v>
      </c>
    </row>
    <row r="1659" spans="1:7" x14ac:dyDescent="0.25">
      <c r="A1659" t="s">
        <v>314</v>
      </c>
      <c r="B1659" t="s">
        <v>14</v>
      </c>
      <c r="C1659" t="s">
        <v>15</v>
      </c>
      <c r="D1659" t="s">
        <v>16</v>
      </c>
      <c r="E1659" t="s">
        <v>17</v>
      </c>
      <c r="F1659">
        <v>2053</v>
      </c>
      <c r="G1659">
        <v>899452.1</v>
      </c>
    </row>
    <row r="1660" spans="1:7" x14ac:dyDescent="0.25">
      <c r="A1660" t="s">
        <v>314</v>
      </c>
      <c r="B1660" t="s">
        <v>14</v>
      </c>
      <c r="C1660" t="s">
        <v>15</v>
      </c>
      <c r="D1660" t="s">
        <v>16</v>
      </c>
      <c r="E1660" t="s">
        <v>17</v>
      </c>
      <c r="F1660">
        <v>2054</v>
      </c>
      <c r="G1660">
        <v>925179.7</v>
      </c>
    </row>
    <row r="1661" spans="1:7" x14ac:dyDescent="0.25">
      <c r="A1661" t="s">
        <v>314</v>
      </c>
      <c r="B1661" t="s">
        <v>14</v>
      </c>
      <c r="C1661" t="s">
        <v>15</v>
      </c>
      <c r="D1661" t="s">
        <v>16</v>
      </c>
      <c r="E1661" t="s">
        <v>17</v>
      </c>
      <c r="F1661">
        <v>2055</v>
      </c>
      <c r="G1661">
        <v>951660.4</v>
      </c>
    </row>
    <row r="1662" spans="1:7" x14ac:dyDescent="0.25">
      <c r="A1662" t="s">
        <v>314</v>
      </c>
      <c r="B1662" t="s">
        <v>14</v>
      </c>
      <c r="C1662" t="s">
        <v>15</v>
      </c>
      <c r="D1662" t="s">
        <v>16</v>
      </c>
      <c r="E1662" t="s">
        <v>17</v>
      </c>
      <c r="F1662">
        <v>2056</v>
      </c>
      <c r="G1662">
        <v>978932.1</v>
      </c>
    </row>
    <row r="1663" spans="1:7" x14ac:dyDescent="0.25">
      <c r="A1663" t="s">
        <v>314</v>
      </c>
      <c r="B1663" t="s">
        <v>14</v>
      </c>
      <c r="C1663" t="s">
        <v>15</v>
      </c>
      <c r="D1663" t="s">
        <v>16</v>
      </c>
      <c r="E1663" t="s">
        <v>17</v>
      </c>
      <c r="F1663">
        <v>2057</v>
      </c>
      <c r="G1663">
        <v>1007015</v>
      </c>
    </row>
    <row r="1664" spans="1:7" x14ac:dyDescent="0.25">
      <c r="A1664" t="s">
        <v>314</v>
      </c>
      <c r="B1664" t="s">
        <v>14</v>
      </c>
      <c r="C1664" t="s">
        <v>15</v>
      </c>
      <c r="D1664" t="s">
        <v>16</v>
      </c>
      <c r="E1664" t="s">
        <v>17</v>
      </c>
      <c r="F1664">
        <v>2058</v>
      </c>
      <c r="G1664">
        <v>1035919</v>
      </c>
    </row>
    <row r="1665" spans="1:7" x14ac:dyDescent="0.25">
      <c r="A1665" t="s">
        <v>314</v>
      </c>
      <c r="B1665" t="s">
        <v>14</v>
      </c>
      <c r="C1665" t="s">
        <v>15</v>
      </c>
      <c r="D1665" t="s">
        <v>16</v>
      </c>
      <c r="E1665" t="s">
        <v>17</v>
      </c>
      <c r="F1665">
        <v>2059</v>
      </c>
      <c r="G1665">
        <v>1065656</v>
      </c>
    </row>
    <row r="1666" spans="1:7" x14ac:dyDescent="0.25">
      <c r="A1666" t="s">
        <v>314</v>
      </c>
      <c r="B1666" t="s">
        <v>14</v>
      </c>
      <c r="C1666" t="s">
        <v>15</v>
      </c>
      <c r="D1666" t="s">
        <v>16</v>
      </c>
      <c r="E1666" t="s">
        <v>17</v>
      </c>
      <c r="F1666">
        <v>2060</v>
      </c>
      <c r="G1666">
        <v>1096248</v>
      </c>
    </row>
    <row r="1667" spans="1:7" x14ac:dyDescent="0.25">
      <c r="A1667" t="s">
        <v>488</v>
      </c>
      <c r="B1667" t="s">
        <v>14</v>
      </c>
      <c r="C1667" t="s">
        <v>15</v>
      </c>
      <c r="D1667" t="s">
        <v>16</v>
      </c>
      <c r="E1667" t="s">
        <v>17</v>
      </c>
      <c r="F1667">
        <v>2016</v>
      </c>
      <c r="G1667">
        <v>3387110.8441113899</v>
      </c>
    </row>
    <row r="1668" spans="1:7" x14ac:dyDescent="0.25">
      <c r="A1668" t="s">
        <v>488</v>
      </c>
      <c r="B1668" t="s">
        <v>14</v>
      </c>
      <c r="C1668" t="s">
        <v>15</v>
      </c>
      <c r="D1668" t="s">
        <v>16</v>
      </c>
      <c r="E1668" t="s">
        <v>17</v>
      </c>
      <c r="F1668">
        <v>2017</v>
      </c>
      <c r="G1668">
        <v>3439464.8849207</v>
      </c>
    </row>
    <row r="1669" spans="1:7" x14ac:dyDescent="0.25">
      <c r="A1669" t="s">
        <v>488</v>
      </c>
      <c r="B1669" t="s">
        <v>14</v>
      </c>
      <c r="C1669" t="s">
        <v>15</v>
      </c>
      <c r="D1669" t="s">
        <v>16</v>
      </c>
      <c r="E1669" t="s">
        <v>17</v>
      </c>
      <c r="F1669">
        <v>2018</v>
      </c>
      <c r="G1669">
        <v>3500000.1914917198</v>
      </c>
    </row>
    <row r="1670" spans="1:7" x14ac:dyDescent="0.25">
      <c r="A1670" t="s">
        <v>488</v>
      </c>
      <c r="B1670" t="s">
        <v>14</v>
      </c>
      <c r="C1670" t="s">
        <v>15</v>
      </c>
      <c r="D1670" t="s">
        <v>16</v>
      </c>
      <c r="E1670" t="s">
        <v>17</v>
      </c>
      <c r="F1670">
        <v>2019</v>
      </c>
      <c r="G1670">
        <v>3554137.3710422898</v>
      </c>
    </row>
    <row r="1671" spans="1:7" x14ac:dyDescent="0.25">
      <c r="A1671" t="s">
        <v>488</v>
      </c>
      <c r="B1671" t="s">
        <v>14</v>
      </c>
      <c r="C1671" t="s">
        <v>15</v>
      </c>
      <c r="D1671" t="s">
        <v>16</v>
      </c>
      <c r="E1671" t="s">
        <v>17</v>
      </c>
      <c r="F1671">
        <v>2020</v>
      </c>
      <c r="G1671">
        <v>3582791</v>
      </c>
    </row>
    <row r="1672" spans="1:7" x14ac:dyDescent="0.25">
      <c r="A1672" t="s">
        <v>488</v>
      </c>
      <c r="B1672" t="s">
        <v>14</v>
      </c>
      <c r="C1672" t="s">
        <v>15</v>
      </c>
      <c r="D1672" t="s">
        <v>16</v>
      </c>
      <c r="E1672" t="s">
        <v>17</v>
      </c>
      <c r="F1672">
        <v>2021</v>
      </c>
      <c r="G1672">
        <v>3595881</v>
      </c>
    </row>
    <row r="1673" spans="1:7" x14ac:dyDescent="0.25">
      <c r="A1673" t="s">
        <v>488</v>
      </c>
      <c r="B1673" t="s">
        <v>14</v>
      </c>
      <c r="C1673" t="s">
        <v>15</v>
      </c>
      <c r="D1673" t="s">
        <v>16</v>
      </c>
      <c r="E1673" t="s">
        <v>17</v>
      </c>
      <c r="F1673">
        <v>2022</v>
      </c>
      <c r="G1673">
        <v>3600247</v>
      </c>
    </row>
    <row r="1674" spans="1:7" x14ac:dyDescent="0.25">
      <c r="A1674" t="s">
        <v>488</v>
      </c>
      <c r="B1674" t="s">
        <v>14</v>
      </c>
      <c r="C1674" t="s">
        <v>15</v>
      </c>
      <c r="D1674" t="s">
        <v>16</v>
      </c>
      <c r="E1674" t="s">
        <v>17</v>
      </c>
      <c r="F1674">
        <v>2023</v>
      </c>
      <c r="G1674">
        <v>3601444</v>
      </c>
    </row>
    <row r="1675" spans="1:7" x14ac:dyDescent="0.25">
      <c r="A1675" t="s">
        <v>488</v>
      </c>
      <c r="B1675" t="s">
        <v>14</v>
      </c>
      <c r="C1675" t="s">
        <v>15</v>
      </c>
      <c r="D1675" t="s">
        <v>16</v>
      </c>
      <c r="E1675" t="s">
        <v>17</v>
      </c>
      <c r="F1675">
        <v>2024</v>
      </c>
      <c r="G1675">
        <v>3603991</v>
      </c>
    </row>
    <row r="1676" spans="1:7" x14ac:dyDescent="0.25">
      <c r="A1676" t="s">
        <v>488</v>
      </c>
      <c r="B1676" t="s">
        <v>14</v>
      </c>
      <c r="C1676" t="s">
        <v>15</v>
      </c>
      <c r="D1676" t="s">
        <v>16</v>
      </c>
      <c r="E1676" t="s">
        <v>17</v>
      </c>
      <c r="F1676">
        <v>2025</v>
      </c>
      <c r="G1676">
        <v>3609290</v>
      </c>
    </row>
    <row r="1677" spans="1:7" x14ac:dyDescent="0.25">
      <c r="A1677" t="s">
        <v>488</v>
      </c>
      <c r="B1677" t="s">
        <v>14</v>
      </c>
      <c r="C1677" t="s">
        <v>15</v>
      </c>
      <c r="D1677" t="s">
        <v>16</v>
      </c>
      <c r="E1677" t="s">
        <v>17</v>
      </c>
      <c r="F1677">
        <v>2026</v>
      </c>
      <c r="G1677">
        <v>3617527</v>
      </c>
    </row>
    <row r="1678" spans="1:7" x14ac:dyDescent="0.25">
      <c r="A1678" t="s">
        <v>488</v>
      </c>
      <c r="B1678" t="s">
        <v>14</v>
      </c>
      <c r="C1678" t="s">
        <v>15</v>
      </c>
      <c r="D1678" t="s">
        <v>16</v>
      </c>
      <c r="E1678" t="s">
        <v>17</v>
      </c>
      <c r="F1678">
        <v>2027</v>
      </c>
      <c r="G1678">
        <v>3629144</v>
      </c>
    </row>
    <row r="1679" spans="1:7" x14ac:dyDescent="0.25">
      <c r="A1679" t="s">
        <v>488</v>
      </c>
      <c r="B1679" t="s">
        <v>14</v>
      </c>
      <c r="C1679" t="s">
        <v>15</v>
      </c>
      <c r="D1679" t="s">
        <v>16</v>
      </c>
      <c r="E1679" t="s">
        <v>17</v>
      </c>
      <c r="F1679">
        <v>2028</v>
      </c>
      <c r="G1679">
        <v>3644320</v>
      </c>
    </row>
    <row r="1680" spans="1:7" x14ac:dyDescent="0.25">
      <c r="A1680" t="s">
        <v>488</v>
      </c>
      <c r="B1680" t="s">
        <v>14</v>
      </c>
      <c r="C1680" t="s">
        <v>15</v>
      </c>
      <c r="D1680" t="s">
        <v>16</v>
      </c>
      <c r="E1680" t="s">
        <v>17</v>
      </c>
      <c r="F1680">
        <v>2029</v>
      </c>
      <c r="G1680">
        <v>3663035</v>
      </c>
    </row>
    <row r="1681" spans="1:7" x14ac:dyDescent="0.25">
      <c r="A1681" t="s">
        <v>488</v>
      </c>
      <c r="B1681" t="s">
        <v>14</v>
      </c>
      <c r="C1681" t="s">
        <v>15</v>
      </c>
      <c r="D1681" t="s">
        <v>16</v>
      </c>
      <c r="E1681" t="s">
        <v>17</v>
      </c>
      <c r="F1681">
        <v>2030</v>
      </c>
      <c r="G1681">
        <v>3685111</v>
      </c>
    </row>
    <row r="1682" spans="1:7" x14ac:dyDescent="0.25">
      <c r="A1682" t="s">
        <v>488</v>
      </c>
      <c r="B1682" t="s">
        <v>14</v>
      </c>
      <c r="C1682" t="s">
        <v>15</v>
      </c>
      <c r="D1682" t="s">
        <v>16</v>
      </c>
      <c r="E1682" t="s">
        <v>17</v>
      </c>
      <c r="F1682">
        <v>2031</v>
      </c>
      <c r="G1682">
        <v>3710269</v>
      </c>
    </row>
    <row r="1683" spans="1:7" x14ac:dyDescent="0.25">
      <c r="A1683" t="s">
        <v>488</v>
      </c>
      <c r="B1683" t="s">
        <v>14</v>
      </c>
      <c r="C1683" t="s">
        <v>15</v>
      </c>
      <c r="D1683" t="s">
        <v>16</v>
      </c>
      <c r="E1683" t="s">
        <v>17</v>
      </c>
      <c r="F1683">
        <v>2032</v>
      </c>
      <c r="G1683">
        <v>3738044</v>
      </c>
    </row>
    <row r="1684" spans="1:7" x14ac:dyDescent="0.25">
      <c r="A1684" t="s">
        <v>488</v>
      </c>
      <c r="B1684" t="s">
        <v>14</v>
      </c>
      <c r="C1684" t="s">
        <v>15</v>
      </c>
      <c r="D1684" t="s">
        <v>16</v>
      </c>
      <c r="E1684" t="s">
        <v>17</v>
      </c>
      <c r="F1684">
        <v>2033</v>
      </c>
      <c r="G1684">
        <v>3768002</v>
      </c>
    </row>
    <row r="1685" spans="1:7" x14ac:dyDescent="0.25">
      <c r="A1685" t="s">
        <v>488</v>
      </c>
      <c r="B1685" t="s">
        <v>14</v>
      </c>
      <c r="C1685" t="s">
        <v>15</v>
      </c>
      <c r="D1685" t="s">
        <v>16</v>
      </c>
      <c r="E1685" t="s">
        <v>17</v>
      </c>
      <c r="F1685">
        <v>2034</v>
      </c>
      <c r="G1685">
        <v>3799572</v>
      </c>
    </row>
    <row r="1686" spans="1:7" x14ac:dyDescent="0.25">
      <c r="A1686" t="s">
        <v>488</v>
      </c>
      <c r="B1686" t="s">
        <v>14</v>
      </c>
      <c r="C1686" t="s">
        <v>15</v>
      </c>
      <c r="D1686" t="s">
        <v>16</v>
      </c>
      <c r="E1686" t="s">
        <v>17</v>
      </c>
      <c r="F1686">
        <v>2035</v>
      </c>
      <c r="G1686">
        <v>3832127</v>
      </c>
    </row>
    <row r="1687" spans="1:7" x14ac:dyDescent="0.25">
      <c r="A1687" t="s">
        <v>488</v>
      </c>
      <c r="B1687" t="s">
        <v>14</v>
      </c>
      <c r="C1687" t="s">
        <v>15</v>
      </c>
      <c r="D1687" t="s">
        <v>16</v>
      </c>
      <c r="E1687" t="s">
        <v>17</v>
      </c>
      <c r="F1687">
        <v>2036</v>
      </c>
      <c r="G1687">
        <v>3865112</v>
      </c>
    </row>
    <row r="1688" spans="1:7" x14ac:dyDescent="0.25">
      <c r="A1688" t="s">
        <v>488</v>
      </c>
      <c r="B1688" t="s">
        <v>14</v>
      </c>
      <c r="C1688" t="s">
        <v>15</v>
      </c>
      <c r="D1688" t="s">
        <v>16</v>
      </c>
      <c r="E1688" t="s">
        <v>17</v>
      </c>
      <c r="F1688">
        <v>2037</v>
      </c>
      <c r="G1688">
        <v>3898184</v>
      </c>
    </row>
    <row r="1689" spans="1:7" x14ac:dyDescent="0.25">
      <c r="A1689" t="s">
        <v>488</v>
      </c>
      <c r="B1689" t="s">
        <v>14</v>
      </c>
      <c r="C1689" t="s">
        <v>15</v>
      </c>
      <c r="D1689" t="s">
        <v>16</v>
      </c>
      <c r="E1689" t="s">
        <v>17</v>
      </c>
      <c r="F1689">
        <v>2038</v>
      </c>
      <c r="G1689">
        <v>3931061</v>
      </c>
    </row>
    <row r="1690" spans="1:7" x14ac:dyDescent="0.25">
      <c r="A1690" t="s">
        <v>488</v>
      </c>
      <c r="B1690" t="s">
        <v>14</v>
      </c>
      <c r="C1690" t="s">
        <v>15</v>
      </c>
      <c r="D1690" t="s">
        <v>16</v>
      </c>
      <c r="E1690" t="s">
        <v>17</v>
      </c>
      <c r="F1690">
        <v>2039</v>
      </c>
      <c r="G1690">
        <v>3963457</v>
      </c>
    </row>
    <row r="1691" spans="1:7" x14ac:dyDescent="0.25">
      <c r="A1691" t="s">
        <v>488</v>
      </c>
      <c r="B1691" t="s">
        <v>14</v>
      </c>
      <c r="C1691" t="s">
        <v>15</v>
      </c>
      <c r="D1691" t="s">
        <v>16</v>
      </c>
      <c r="E1691" t="s">
        <v>17</v>
      </c>
      <c r="F1691">
        <v>2040</v>
      </c>
      <c r="G1691">
        <v>3995085</v>
      </c>
    </row>
    <row r="1692" spans="1:7" x14ac:dyDescent="0.25">
      <c r="A1692" t="s">
        <v>488</v>
      </c>
      <c r="B1692" t="s">
        <v>14</v>
      </c>
      <c r="C1692" t="s">
        <v>15</v>
      </c>
      <c r="D1692" t="s">
        <v>16</v>
      </c>
      <c r="E1692" t="s">
        <v>17</v>
      </c>
      <c r="F1692">
        <v>2041</v>
      </c>
      <c r="G1692">
        <v>4025743</v>
      </c>
    </row>
    <row r="1693" spans="1:7" x14ac:dyDescent="0.25">
      <c r="A1693" t="s">
        <v>488</v>
      </c>
      <c r="B1693" t="s">
        <v>14</v>
      </c>
      <c r="C1693" t="s">
        <v>15</v>
      </c>
      <c r="D1693" t="s">
        <v>16</v>
      </c>
      <c r="E1693" t="s">
        <v>17</v>
      </c>
      <c r="F1693">
        <v>2042</v>
      </c>
      <c r="G1693">
        <v>4055664</v>
      </c>
    </row>
    <row r="1694" spans="1:7" x14ac:dyDescent="0.25">
      <c r="A1694" t="s">
        <v>488</v>
      </c>
      <c r="B1694" t="s">
        <v>14</v>
      </c>
      <c r="C1694" t="s">
        <v>15</v>
      </c>
      <c r="D1694" t="s">
        <v>16</v>
      </c>
      <c r="E1694" t="s">
        <v>17</v>
      </c>
      <c r="F1694">
        <v>2043</v>
      </c>
      <c r="G1694">
        <v>4084980</v>
      </c>
    </row>
    <row r="1695" spans="1:7" x14ac:dyDescent="0.25">
      <c r="A1695" t="s">
        <v>488</v>
      </c>
      <c r="B1695" t="s">
        <v>14</v>
      </c>
      <c r="C1695" t="s">
        <v>15</v>
      </c>
      <c r="D1695" t="s">
        <v>16</v>
      </c>
      <c r="E1695" t="s">
        <v>17</v>
      </c>
      <c r="F1695">
        <v>2044</v>
      </c>
      <c r="G1695">
        <v>4113820</v>
      </c>
    </row>
    <row r="1696" spans="1:7" x14ac:dyDescent="0.25">
      <c r="A1696" t="s">
        <v>488</v>
      </c>
      <c r="B1696" t="s">
        <v>14</v>
      </c>
      <c r="C1696" t="s">
        <v>15</v>
      </c>
      <c r="D1696" t="s">
        <v>16</v>
      </c>
      <c r="E1696" t="s">
        <v>17</v>
      </c>
      <c r="F1696">
        <v>2045</v>
      </c>
      <c r="G1696">
        <v>4142324</v>
      </c>
    </row>
    <row r="1697" spans="1:7" x14ac:dyDescent="0.25">
      <c r="A1697" t="s">
        <v>488</v>
      </c>
      <c r="B1697" t="s">
        <v>14</v>
      </c>
      <c r="C1697" t="s">
        <v>15</v>
      </c>
      <c r="D1697" t="s">
        <v>16</v>
      </c>
      <c r="E1697" t="s">
        <v>17</v>
      </c>
      <c r="F1697">
        <v>2046</v>
      </c>
      <c r="G1697">
        <v>4170743</v>
      </c>
    </row>
    <row r="1698" spans="1:7" x14ac:dyDescent="0.25">
      <c r="A1698" t="s">
        <v>488</v>
      </c>
      <c r="B1698" t="s">
        <v>14</v>
      </c>
      <c r="C1698" t="s">
        <v>15</v>
      </c>
      <c r="D1698" t="s">
        <v>16</v>
      </c>
      <c r="E1698" t="s">
        <v>17</v>
      </c>
      <c r="F1698">
        <v>2047</v>
      </c>
      <c r="G1698">
        <v>4199438</v>
      </c>
    </row>
    <row r="1699" spans="1:7" x14ac:dyDescent="0.25">
      <c r="A1699" t="s">
        <v>488</v>
      </c>
      <c r="B1699" t="s">
        <v>14</v>
      </c>
      <c r="C1699" t="s">
        <v>15</v>
      </c>
      <c r="D1699" t="s">
        <v>16</v>
      </c>
      <c r="E1699" t="s">
        <v>17</v>
      </c>
      <c r="F1699">
        <v>2048</v>
      </c>
      <c r="G1699">
        <v>4229062</v>
      </c>
    </row>
    <row r="1700" spans="1:7" x14ac:dyDescent="0.25">
      <c r="A1700" t="s">
        <v>488</v>
      </c>
      <c r="B1700" t="s">
        <v>14</v>
      </c>
      <c r="C1700" t="s">
        <v>15</v>
      </c>
      <c r="D1700" t="s">
        <v>16</v>
      </c>
      <c r="E1700" t="s">
        <v>17</v>
      </c>
      <c r="F1700">
        <v>2049</v>
      </c>
      <c r="G1700">
        <v>4260266</v>
      </c>
    </row>
    <row r="1701" spans="1:7" x14ac:dyDescent="0.25">
      <c r="A1701" t="s">
        <v>488</v>
      </c>
      <c r="B1701" t="s">
        <v>14</v>
      </c>
      <c r="C1701" t="s">
        <v>15</v>
      </c>
      <c r="D1701" t="s">
        <v>16</v>
      </c>
      <c r="E1701" t="s">
        <v>17</v>
      </c>
      <c r="F1701">
        <v>2050</v>
      </c>
      <c r="G1701">
        <v>4293654</v>
      </c>
    </row>
    <row r="1702" spans="1:7" x14ac:dyDescent="0.25">
      <c r="A1702" t="s">
        <v>488</v>
      </c>
      <c r="B1702" t="s">
        <v>14</v>
      </c>
      <c r="C1702" t="s">
        <v>15</v>
      </c>
      <c r="D1702" t="s">
        <v>16</v>
      </c>
      <c r="E1702" t="s">
        <v>17</v>
      </c>
      <c r="F1702">
        <v>2051</v>
      </c>
      <c r="G1702">
        <v>4329848</v>
      </c>
    </row>
    <row r="1703" spans="1:7" x14ac:dyDescent="0.25">
      <c r="A1703" t="s">
        <v>488</v>
      </c>
      <c r="B1703" t="s">
        <v>14</v>
      </c>
      <c r="C1703" t="s">
        <v>15</v>
      </c>
      <c r="D1703" t="s">
        <v>16</v>
      </c>
      <c r="E1703" t="s">
        <v>17</v>
      </c>
      <c r="F1703">
        <v>2052</v>
      </c>
      <c r="G1703">
        <v>4369648</v>
      </c>
    </row>
    <row r="1704" spans="1:7" x14ac:dyDescent="0.25">
      <c r="A1704" t="s">
        <v>488</v>
      </c>
      <c r="B1704" t="s">
        <v>14</v>
      </c>
      <c r="C1704" t="s">
        <v>15</v>
      </c>
      <c r="D1704" t="s">
        <v>16</v>
      </c>
      <c r="E1704" t="s">
        <v>17</v>
      </c>
      <c r="F1704">
        <v>2053</v>
      </c>
      <c r="G1704">
        <v>4413875</v>
      </c>
    </row>
    <row r="1705" spans="1:7" x14ac:dyDescent="0.25">
      <c r="A1705" t="s">
        <v>488</v>
      </c>
      <c r="B1705" t="s">
        <v>14</v>
      </c>
      <c r="C1705" t="s">
        <v>15</v>
      </c>
      <c r="D1705" t="s">
        <v>16</v>
      </c>
      <c r="E1705" t="s">
        <v>17</v>
      </c>
      <c r="F1705">
        <v>2054</v>
      </c>
      <c r="G1705">
        <v>4463226</v>
      </c>
    </row>
    <row r="1706" spans="1:7" x14ac:dyDescent="0.25">
      <c r="A1706" t="s">
        <v>488</v>
      </c>
      <c r="B1706" t="s">
        <v>14</v>
      </c>
      <c r="C1706" t="s">
        <v>15</v>
      </c>
      <c r="D1706" t="s">
        <v>16</v>
      </c>
      <c r="E1706" t="s">
        <v>17</v>
      </c>
      <c r="F1706">
        <v>2055</v>
      </c>
      <c r="G1706">
        <v>4518146</v>
      </c>
    </row>
    <row r="1707" spans="1:7" x14ac:dyDescent="0.25">
      <c r="A1707" t="s">
        <v>488</v>
      </c>
      <c r="B1707" t="s">
        <v>14</v>
      </c>
      <c r="C1707" t="s">
        <v>15</v>
      </c>
      <c r="D1707" t="s">
        <v>16</v>
      </c>
      <c r="E1707" t="s">
        <v>17</v>
      </c>
      <c r="F1707">
        <v>2056</v>
      </c>
      <c r="G1707">
        <v>4578781</v>
      </c>
    </row>
    <row r="1708" spans="1:7" x14ac:dyDescent="0.25">
      <c r="A1708" t="s">
        <v>488</v>
      </c>
      <c r="B1708" t="s">
        <v>14</v>
      </c>
      <c r="C1708" t="s">
        <v>15</v>
      </c>
      <c r="D1708" t="s">
        <v>16</v>
      </c>
      <c r="E1708" t="s">
        <v>17</v>
      </c>
      <c r="F1708">
        <v>2057</v>
      </c>
      <c r="G1708">
        <v>4645030</v>
      </c>
    </row>
    <row r="1709" spans="1:7" x14ac:dyDescent="0.25">
      <c r="A1709" t="s">
        <v>488</v>
      </c>
      <c r="B1709" t="s">
        <v>14</v>
      </c>
      <c r="C1709" t="s">
        <v>15</v>
      </c>
      <c r="D1709" t="s">
        <v>16</v>
      </c>
      <c r="E1709" t="s">
        <v>17</v>
      </c>
      <c r="F1709">
        <v>2058</v>
      </c>
      <c r="G1709">
        <v>4716432</v>
      </c>
    </row>
    <row r="1710" spans="1:7" x14ac:dyDescent="0.25">
      <c r="A1710" t="s">
        <v>488</v>
      </c>
      <c r="B1710" t="s">
        <v>14</v>
      </c>
      <c r="C1710" t="s">
        <v>15</v>
      </c>
      <c r="D1710" t="s">
        <v>16</v>
      </c>
      <c r="E1710" t="s">
        <v>17</v>
      </c>
      <c r="F1710">
        <v>2059</v>
      </c>
      <c r="G1710">
        <v>4792187</v>
      </c>
    </row>
    <row r="1711" spans="1:7" x14ac:dyDescent="0.25">
      <c r="A1711" t="s">
        <v>488</v>
      </c>
      <c r="B1711" t="s">
        <v>14</v>
      </c>
      <c r="C1711" t="s">
        <v>15</v>
      </c>
      <c r="D1711" t="s">
        <v>16</v>
      </c>
      <c r="E1711" t="s">
        <v>17</v>
      </c>
      <c r="F1711">
        <v>2060</v>
      </c>
      <c r="G1711">
        <v>4871356</v>
      </c>
    </row>
    <row r="1712" spans="1:7" x14ac:dyDescent="0.25">
      <c r="A1712" t="s">
        <v>528</v>
      </c>
      <c r="B1712" t="s">
        <v>14</v>
      </c>
      <c r="C1712" t="s">
        <v>15</v>
      </c>
      <c r="D1712" t="s">
        <v>16</v>
      </c>
      <c r="E1712" t="s">
        <v>17</v>
      </c>
      <c r="F1712">
        <v>2016</v>
      </c>
      <c r="G1712">
        <v>59842.599581539696</v>
      </c>
    </row>
    <row r="1713" spans="1:7" x14ac:dyDescent="0.25">
      <c r="A1713" t="s">
        <v>528</v>
      </c>
      <c r="B1713" t="s">
        <v>14</v>
      </c>
      <c r="C1713" t="s">
        <v>15</v>
      </c>
      <c r="D1713" t="s">
        <v>16</v>
      </c>
      <c r="E1713" t="s">
        <v>17</v>
      </c>
      <c r="F1713">
        <v>2017</v>
      </c>
      <c r="G1713">
        <v>62835.213265076098</v>
      </c>
    </row>
    <row r="1714" spans="1:7" x14ac:dyDescent="0.25">
      <c r="A1714" t="s">
        <v>528</v>
      </c>
      <c r="B1714" t="s">
        <v>14</v>
      </c>
      <c r="C1714" t="s">
        <v>15</v>
      </c>
      <c r="D1714" t="s">
        <v>16</v>
      </c>
      <c r="E1714" t="s">
        <v>17</v>
      </c>
      <c r="F1714">
        <v>2018</v>
      </c>
      <c r="G1714">
        <v>65947.5278020853</v>
      </c>
    </row>
    <row r="1715" spans="1:7" x14ac:dyDescent="0.25">
      <c r="A1715" t="s">
        <v>528</v>
      </c>
      <c r="B1715" t="s">
        <v>14</v>
      </c>
      <c r="C1715" t="s">
        <v>15</v>
      </c>
      <c r="D1715" t="s">
        <v>16</v>
      </c>
      <c r="E1715" t="s">
        <v>17</v>
      </c>
      <c r="F1715">
        <v>2019</v>
      </c>
      <c r="G1715">
        <v>68548.737024905393</v>
      </c>
    </row>
    <row r="1716" spans="1:7" x14ac:dyDescent="0.25">
      <c r="A1716" t="s">
        <v>528</v>
      </c>
      <c r="B1716" t="s">
        <v>14</v>
      </c>
      <c r="C1716" t="s">
        <v>15</v>
      </c>
      <c r="D1716" t="s">
        <v>16</v>
      </c>
      <c r="E1716" t="s">
        <v>17</v>
      </c>
      <c r="F1716">
        <v>2020</v>
      </c>
      <c r="G1716">
        <v>69257.929999999993</v>
      </c>
    </row>
    <row r="1717" spans="1:7" x14ac:dyDescent="0.25">
      <c r="A1717" t="s">
        <v>528</v>
      </c>
      <c r="B1717" t="s">
        <v>14</v>
      </c>
      <c r="C1717" t="s">
        <v>15</v>
      </c>
      <c r="D1717" t="s">
        <v>16</v>
      </c>
      <c r="E1717" t="s">
        <v>17</v>
      </c>
      <c r="F1717">
        <v>2021</v>
      </c>
      <c r="G1717">
        <v>69639</v>
      </c>
    </row>
    <row r="1718" spans="1:7" x14ac:dyDescent="0.25">
      <c r="A1718" t="s">
        <v>528</v>
      </c>
      <c r="B1718" t="s">
        <v>14</v>
      </c>
      <c r="C1718" t="s">
        <v>15</v>
      </c>
      <c r="D1718" t="s">
        <v>16</v>
      </c>
      <c r="E1718" t="s">
        <v>17</v>
      </c>
      <c r="F1718">
        <v>2022</v>
      </c>
      <c r="G1718">
        <v>70070.240000000005</v>
      </c>
    </row>
    <row r="1719" spans="1:7" x14ac:dyDescent="0.25">
      <c r="A1719" t="s">
        <v>528</v>
      </c>
      <c r="B1719" t="s">
        <v>14</v>
      </c>
      <c r="C1719" t="s">
        <v>15</v>
      </c>
      <c r="D1719" t="s">
        <v>16</v>
      </c>
      <c r="E1719" t="s">
        <v>17</v>
      </c>
      <c r="F1719">
        <v>2023</v>
      </c>
      <c r="G1719">
        <v>70632.55</v>
      </c>
    </row>
    <row r="1720" spans="1:7" x14ac:dyDescent="0.25">
      <c r="A1720" t="s">
        <v>528</v>
      </c>
      <c r="B1720" t="s">
        <v>14</v>
      </c>
      <c r="C1720" t="s">
        <v>15</v>
      </c>
      <c r="D1720" t="s">
        <v>16</v>
      </c>
      <c r="E1720" t="s">
        <v>17</v>
      </c>
      <c r="F1720">
        <v>2024</v>
      </c>
      <c r="G1720">
        <v>71324.679999999993</v>
      </c>
    </row>
    <row r="1721" spans="1:7" x14ac:dyDescent="0.25">
      <c r="A1721" t="s">
        <v>528</v>
      </c>
      <c r="B1721" t="s">
        <v>14</v>
      </c>
      <c r="C1721" t="s">
        <v>15</v>
      </c>
      <c r="D1721" t="s">
        <v>16</v>
      </c>
      <c r="E1721" t="s">
        <v>17</v>
      </c>
      <c r="F1721">
        <v>2025</v>
      </c>
      <c r="G1721">
        <v>72113.83</v>
      </c>
    </row>
    <row r="1722" spans="1:7" x14ac:dyDescent="0.25">
      <c r="A1722" t="s">
        <v>528</v>
      </c>
      <c r="B1722" t="s">
        <v>14</v>
      </c>
      <c r="C1722" t="s">
        <v>15</v>
      </c>
      <c r="D1722" t="s">
        <v>16</v>
      </c>
      <c r="E1722" t="s">
        <v>17</v>
      </c>
      <c r="F1722">
        <v>2026</v>
      </c>
      <c r="G1722">
        <v>72964.37</v>
      </c>
    </row>
    <row r="1723" spans="1:7" x14ac:dyDescent="0.25">
      <c r="A1723" t="s">
        <v>528</v>
      </c>
      <c r="B1723" t="s">
        <v>14</v>
      </c>
      <c r="C1723" t="s">
        <v>15</v>
      </c>
      <c r="D1723" t="s">
        <v>16</v>
      </c>
      <c r="E1723" t="s">
        <v>17</v>
      </c>
      <c r="F1723">
        <v>2027</v>
      </c>
      <c r="G1723">
        <v>73850.11</v>
      </c>
    </row>
    <row r="1724" spans="1:7" x14ac:dyDescent="0.25">
      <c r="A1724" t="s">
        <v>528</v>
      </c>
      <c r="B1724" t="s">
        <v>14</v>
      </c>
      <c r="C1724" t="s">
        <v>15</v>
      </c>
      <c r="D1724" t="s">
        <v>16</v>
      </c>
      <c r="E1724" t="s">
        <v>17</v>
      </c>
      <c r="F1724">
        <v>2028</v>
      </c>
      <c r="G1724">
        <v>74763.62</v>
      </c>
    </row>
    <row r="1725" spans="1:7" x14ac:dyDescent="0.25">
      <c r="A1725" t="s">
        <v>528</v>
      </c>
      <c r="B1725" t="s">
        <v>14</v>
      </c>
      <c r="C1725" t="s">
        <v>15</v>
      </c>
      <c r="D1725" t="s">
        <v>16</v>
      </c>
      <c r="E1725" t="s">
        <v>17</v>
      </c>
      <c r="F1725">
        <v>2029</v>
      </c>
      <c r="G1725">
        <v>75701.38</v>
      </c>
    </row>
    <row r="1726" spans="1:7" x14ac:dyDescent="0.25">
      <c r="A1726" t="s">
        <v>528</v>
      </c>
      <c r="B1726" t="s">
        <v>14</v>
      </c>
      <c r="C1726" t="s">
        <v>15</v>
      </c>
      <c r="D1726" t="s">
        <v>16</v>
      </c>
      <c r="E1726" t="s">
        <v>17</v>
      </c>
      <c r="F1726">
        <v>2030</v>
      </c>
      <c r="G1726">
        <v>76659.5</v>
      </c>
    </row>
    <row r="1727" spans="1:7" x14ac:dyDescent="0.25">
      <c r="A1727" t="s">
        <v>528</v>
      </c>
      <c r="B1727" t="s">
        <v>14</v>
      </c>
      <c r="C1727" t="s">
        <v>15</v>
      </c>
      <c r="D1727" t="s">
        <v>16</v>
      </c>
      <c r="E1727" t="s">
        <v>17</v>
      </c>
      <c r="F1727">
        <v>2031</v>
      </c>
      <c r="G1727">
        <v>77633.16</v>
      </c>
    </row>
    <row r="1728" spans="1:7" x14ac:dyDescent="0.25">
      <c r="A1728" t="s">
        <v>528</v>
      </c>
      <c r="B1728" t="s">
        <v>14</v>
      </c>
      <c r="C1728" t="s">
        <v>15</v>
      </c>
      <c r="D1728" t="s">
        <v>16</v>
      </c>
      <c r="E1728" t="s">
        <v>17</v>
      </c>
      <c r="F1728">
        <v>2032</v>
      </c>
      <c r="G1728">
        <v>78625.789999999994</v>
      </c>
    </row>
    <row r="1729" spans="1:7" x14ac:dyDescent="0.25">
      <c r="A1729" t="s">
        <v>528</v>
      </c>
      <c r="B1729" t="s">
        <v>14</v>
      </c>
      <c r="C1729" t="s">
        <v>15</v>
      </c>
      <c r="D1729" t="s">
        <v>16</v>
      </c>
      <c r="E1729" t="s">
        <v>17</v>
      </c>
      <c r="F1729">
        <v>2033</v>
      </c>
      <c r="G1729">
        <v>79635.289999999994</v>
      </c>
    </row>
    <row r="1730" spans="1:7" x14ac:dyDescent="0.25">
      <c r="A1730" t="s">
        <v>528</v>
      </c>
      <c r="B1730" t="s">
        <v>14</v>
      </c>
      <c r="C1730" t="s">
        <v>15</v>
      </c>
      <c r="D1730" t="s">
        <v>16</v>
      </c>
      <c r="E1730" t="s">
        <v>17</v>
      </c>
      <c r="F1730">
        <v>2034</v>
      </c>
      <c r="G1730">
        <v>80660.009999999995</v>
      </c>
    </row>
    <row r="1731" spans="1:7" x14ac:dyDescent="0.25">
      <c r="A1731" t="s">
        <v>528</v>
      </c>
      <c r="B1731" t="s">
        <v>14</v>
      </c>
      <c r="C1731" t="s">
        <v>15</v>
      </c>
      <c r="D1731" t="s">
        <v>16</v>
      </c>
      <c r="E1731" t="s">
        <v>17</v>
      </c>
      <c r="F1731">
        <v>2035</v>
      </c>
      <c r="G1731">
        <v>81698.240000000005</v>
      </c>
    </row>
    <row r="1732" spans="1:7" x14ac:dyDescent="0.25">
      <c r="A1732" t="s">
        <v>528</v>
      </c>
      <c r="B1732" t="s">
        <v>14</v>
      </c>
      <c r="C1732" t="s">
        <v>15</v>
      </c>
      <c r="D1732" t="s">
        <v>16</v>
      </c>
      <c r="E1732" t="s">
        <v>17</v>
      </c>
      <c r="F1732">
        <v>2036</v>
      </c>
      <c r="G1732">
        <v>82748.06</v>
      </c>
    </row>
    <row r="1733" spans="1:7" x14ac:dyDescent="0.25">
      <c r="A1733" t="s">
        <v>528</v>
      </c>
      <c r="B1733" t="s">
        <v>14</v>
      </c>
      <c r="C1733" t="s">
        <v>15</v>
      </c>
      <c r="D1733" t="s">
        <v>16</v>
      </c>
      <c r="E1733" t="s">
        <v>17</v>
      </c>
      <c r="F1733">
        <v>2037</v>
      </c>
      <c r="G1733">
        <v>83808.91</v>
      </c>
    </row>
    <row r="1734" spans="1:7" x14ac:dyDescent="0.25">
      <c r="A1734" t="s">
        <v>528</v>
      </c>
      <c r="B1734" t="s">
        <v>14</v>
      </c>
      <c r="C1734" t="s">
        <v>15</v>
      </c>
      <c r="D1734" t="s">
        <v>16</v>
      </c>
      <c r="E1734" t="s">
        <v>17</v>
      </c>
      <c r="F1734">
        <v>2038</v>
      </c>
      <c r="G1734">
        <v>84882.28</v>
      </c>
    </row>
    <row r="1735" spans="1:7" x14ac:dyDescent="0.25">
      <c r="A1735" t="s">
        <v>528</v>
      </c>
      <c r="B1735" t="s">
        <v>14</v>
      </c>
      <c r="C1735" t="s">
        <v>15</v>
      </c>
      <c r="D1735" t="s">
        <v>16</v>
      </c>
      <c r="E1735" t="s">
        <v>17</v>
      </c>
      <c r="F1735">
        <v>2039</v>
      </c>
      <c r="G1735">
        <v>85969.74</v>
      </c>
    </row>
    <row r="1736" spans="1:7" x14ac:dyDescent="0.25">
      <c r="A1736" t="s">
        <v>528</v>
      </c>
      <c r="B1736" t="s">
        <v>14</v>
      </c>
      <c r="C1736" t="s">
        <v>15</v>
      </c>
      <c r="D1736" t="s">
        <v>16</v>
      </c>
      <c r="E1736" t="s">
        <v>17</v>
      </c>
      <c r="F1736">
        <v>2040</v>
      </c>
      <c r="G1736">
        <v>87074.03</v>
      </c>
    </row>
    <row r="1737" spans="1:7" x14ac:dyDescent="0.25">
      <c r="A1737" t="s">
        <v>528</v>
      </c>
      <c r="B1737" t="s">
        <v>14</v>
      </c>
      <c r="C1737" t="s">
        <v>15</v>
      </c>
      <c r="D1737" t="s">
        <v>16</v>
      </c>
      <c r="E1737" t="s">
        <v>17</v>
      </c>
      <c r="F1737">
        <v>2041</v>
      </c>
      <c r="G1737">
        <v>88199.09</v>
      </c>
    </row>
    <row r="1738" spans="1:7" x14ac:dyDescent="0.25">
      <c r="A1738" t="s">
        <v>528</v>
      </c>
      <c r="B1738" t="s">
        <v>14</v>
      </c>
      <c r="C1738" t="s">
        <v>15</v>
      </c>
      <c r="D1738" t="s">
        <v>16</v>
      </c>
      <c r="E1738" t="s">
        <v>17</v>
      </c>
      <c r="F1738">
        <v>2042</v>
      </c>
      <c r="G1738">
        <v>89349.75</v>
      </c>
    </row>
    <row r="1739" spans="1:7" x14ac:dyDescent="0.25">
      <c r="A1739" t="s">
        <v>528</v>
      </c>
      <c r="B1739" t="s">
        <v>14</v>
      </c>
      <c r="C1739" t="s">
        <v>15</v>
      </c>
      <c r="D1739" t="s">
        <v>16</v>
      </c>
      <c r="E1739" t="s">
        <v>17</v>
      </c>
      <c r="F1739">
        <v>2043</v>
      </c>
      <c r="G1739">
        <v>90531.46</v>
      </c>
    </row>
    <row r="1740" spans="1:7" x14ac:dyDescent="0.25">
      <c r="A1740" t="s">
        <v>528</v>
      </c>
      <c r="B1740" t="s">
        <v>14</v>
      </c>
      <c r="C1740" t="s">
        <v>15</v>
      </c>
      <c r="D1740" t="s">
        <v>16</v>
      </c>
      <c r="E1740" t="s">
        <v>17</v>
      </c>
      <c r="F1740">
        <v>2044</v>
      </c>
      <c r="G1740">
        <v>91749.440000000002</v>
      </c>
    </row>
    <row r="1741" spans="1:7" x14ac:dyDescent="0.25">
      <c r="A1741" t="s">
        <v>528</v>
      </c>
      <c r="B1741" t="s">
        <v>14</v>
      </c>
      <c r="C1741" t="s">
        <v>15</v>
      </c>
      <c r="D1741" t="s">
        <v>16</v>
      </c>
      <c r="E1741" t="s">
        <v>17</v>
      </c>
      <c r="F1741">
        <v>2045</v>
      </c>
      <c r="G1741">
        <v>93008.54</v>
      </c>
    </row>
    <row r="1742" spans="1:7" x14ac:dyDescent="0.25">
      <c r="A1742" t="s">
        <v>528</v>
      </c>
      <c r="B1742" t="s">
        <v>14</v>
      </c>
      <c r="C1742" t="s">
        <v>15</v>
      </c>
      <c r="D1742" t="s">
        <v>16</v>
      </c>
      <c r="E1742" t="s">
        <v>17</v>
      </c>
      <c r="F1742">
        <v>2046</v>
      </c>
      <c r="G1742">
        <v>94312.7</v>
      </c>
    </row>
    <row r="1743" spans="1:7" x14ac:dyDescent="0.25">
      <c r="A1743" t="s">
        <v>528</v>
      </c>
      <c r="B1743" t="s">
        <v>14</v>
      </c>
      <c r="C1743" t="s">
        <v>15</v>
      </c>
      <c r="D1743" t="s">
        <v>16</v>
      </c>
      <c r="E1743" t="s">
        <v>17</v>
      </c>
      <c r="F1743">
        <v>2047</v>
      </c>
      <c r="G1743">
        <v>95666</v>
      </c>
    </row>
    <row r="1744" spans="1:7" x14ac:dyDescent="0.25">
      <c r="A1744" t="s">
        <v>528</v>
      </c>
      <c r="B1744" t="s">
        <v>14</v>
      </c>
      <c r="C1744" t="s">
        <v>15</v>
      </c>
      <c r="D1744" t="s">
        <v>16</v>
      </c>
      <c r="E1744" t="s">
        <v>17</v>
      </c>
      <c r="F1744">
        <v>2048</v>
      </c>
      <c r="G1744">
        <v>97073.15</v>
      </c>
    </row>
    <row r="1745" spans="1:7" x14ac:dyDescent="0.25">
      <c r="A1745" t="s">
        <v>528</v>
      </c>
      <c r="B1745" t="s">
        <v>14</v>
      </c>
      <c r="C1745" t="s">
        <v>15</v>
      </c>
      <c r="D1745" t="s">
        <v>16</v>
      </c>
      <c r="E1745" t="s">
        <v>17</v>
      </c>
      <c r="F1745">
        <v>2049</v>
      </c>
      <c r="G1745">
        <v>98540.4</v>
      </c>
    </row>
    <row r="1746" spans="1:7" x14ac:dyDescent="0.25">
      <c r="A1746" t="s">
        <v>528</v>
      </c>
      <c r="B1746" t="s">
        <v>14</v>
      </c>
      <c r="C1746" t="s">
        <v>15</v>
      </c>
      <c r="D1746" t="s">
        <v>16</v>
      </c>
      <c r="E1746" t="s">
        <v>17</v>
      </c>
      <c r="F1746">
        <v>2050</v>
      </c>
      <c r="G1746">
        <v>100075</v>
      </c>
    </row>
    <row r="1747" spans="1:7" x14ac:dyDescent="0.25">
      <c r="A1747" t="s">
        <v>528</v>
      </c>
      <c r="B1747" t="s">
        <v>14</v>
      </c>
      <c r="C1747" t="s">
        <v>15</v>
      </c>
      <c r="D1747" t="s">
        <v>16</v>
      </c>
      <c r="E1747" t="s">
        <v>17</v>
      </c>
      <c r="F1747">
        <v>2051</v>
      </c>
      <c r="G1747">
        <v>101682.4</v>
      </c>
    </row>
    <row r="1748" spans="1:7" x14ac:dyDescent="0.25">
      <c r="A1748" t="s">
        <v>528</v>
      </c>
      <c r="B1748" t="s">
        <v>14</v>
      </c>
      <c r="C1748" t="s">
        <v>15</v>
      </c>
      <c r="D1748" t="s">
        <v>16</v>
      </c>
      <c r="E1748" t="s">
        <v>17</v>
      </c>
      <c r="F1748">
        <v>2052</v>
      </c>
      <c r="G1748">
        <v>103367.1</v>
      </c>
    </row>
    <row r="1749" spans="1:7" x14ac:dyDescent="0.25">
      <c r="A1749" t="s">
        <v>528</v>
      </c>
      <c r="B1749" t="s">
        <v>14</v>
      </c>
      <c r="C1749" t="s">
        <v>15</v>
      </c>
      <c r="D1749" t="s">
        <v>16</v>
      </c>
      <c r="E1749" t="s">
        <v>17</v>
      </c>
      <c r="F1749">
        <v>2053</v>
      </c>
      <c r="G1749">
        <v>105131.9</v>
      </c>
    </row>
    <row r="1750" spans="1:7" x14ac:dyDescent="0.25">
      <c r="A1750" t="s">
        <v>528</v>
      </c>
      <c r="B1750" t="s">
        <v>14</v>
      </c>
      <c r="C1750" t="s">
        <v>15</v>
      </c>
      <c r="D1750" t="s">
        <v>16</v>
      </c>
      <c r="E1750" t="s">
        <v>17</v>
      </c>
      <c r="F1750">
        <v>2054</v>
      </c>
      <c r="G1750">
        <v>106977.9</v>
      </c>
    </row>
    <row r="1751" spans="1:7" x14ac:dyDescent="0.25">
      <c r="A1751" t="s">
        <v>528</v>
      </c>
      <c r="B1751" t="s">
        <v>14</v>
      </c>
      <c r="C1751" t="s">
        <v>15</v>
      </c>
      <c r="D1751" t="s">
        <v>16</v>
      </c>
      <c r="E1751" t="s">
        <v>17</v>
      </c>
      <c r="F1751">
        <v>2055</v>
      </c>
      <c r="G1751">
        <v>108905.60000000001</v>
      </c>
    </row>
    <row r="1752" spans="1:7" x14ac:dyDescent="0.25">
      <c r="A1752" t="s">
        <v>528</v>
      </c>
      <c r="B1752" t="s">
        <v>14</v>
      </c>
      <c r="C1752" t="s">
        <v>15</v>
      </c>
      <c r="D1752" t="s">
        <v>16</v>
      </c>
      <c r="E1752" t="s">
        <v>17</v>
      </c>
      <c r="F1752">
        <v>2056</v>
      </c>
      <c r="G1752">
        <v>110914.6</v>
      </c>
    </row>
    <row r="1753" spans="1:7" x14ac:dyDescent="0.25">
      <c r="A1753" t="s">
        <v>528</v>
      </c>
      <c r="B1753" t="s">
        <v>14</v>
      </c>
      <c r="C1753" t="s">
        <v>15</v>
      </c>
      <c r="D1753" t="s">
        <v>16</v>
      </c>
      <c r="E1753" t="s">
        <v>17</v>
      </c>
      <c r="F1753">
        <v>2057</v>
      </c>
      <c r="G1753">
        <v>112992.7</v>
      </c>
    </row>
    <row r="1754" spans="1:7" x14ac:dyDescent="0.25">
      <c r="A1754" t="s">
        <v>528</v>
      </c>
      <c r="B1754" t="s">
        <v>14</v>
      </c>
      <c r="C1754" t="s">
        <v>15</v>
      </c>
      <c r="D1754" t="s">
        <v>16</v>
      </c>
      <c r="E1754" t="s">
        <v>17</v>
      </c>
      <c r="F1754">
        <v>2058</v>
      </c>
      <c r="G1754">
        <v>115137.4</v>
      </c>
    </row>
    <row r="1755" spans="1:7" x14ac:dyDescent="0.25">
      <c r="A1755" t="s">
        <v>528</v>
      </c>
      <c r="B1755" t="s">
        <v>14</v>
      </c>
      <c r="C1755" t="s">
        <v>15</v>
      </c>
      <c r="D1755" t="s">
        <v>16</v>
      </c>
      <c r="E1755" t="s">
        <v>17</v>
      </c>
      <c r="F1755">
        <v>2059</v>
      </c>
      <c r="G1755">
        <v>117343.4</v>
      </c>
    </row>
    <row r="1756" spans="1:7" x14ac:dyDescent="0.25">
      <c r="A1756" t="s">
        <v>528</v>
      </c>
      <c r="B1756" t="s">
        <v>14</v>
      </c>
      <c r="C1756" t="s">
        <v>15</v>
      </c>
      <c r="D1756" t="s">
        <v>16</v>
      </c>
      <c r="E1756" t="s">
        <v>17</v>
      </c>
      <c r="F1756">
        <v>2060</v>
      </c>
      <c r="G1756">
        <v>119604.1</v>
      </c>
    </row>
    <row r="1757" spans="1:7" x14ac:dyDescent="0.25">
      <c r="A1757" t="s">
        <v>610</v>
      </c>
      <c r="B1757" t="s">
        <v>14</v>
      </c>
      <c r="C1757" t="s">
        <v>15</v>
      </c>
      <c r="D1757" t="s">
        <v>16</v>
      </c>
      <c r="E1757" t="s">
        <v>17</v>
      </c>
      <c r="F1757">
        <v>2016</v>
      </c>
      <c r="G1757">
        <v>674208.62064708699</v>
      </c>
    </row>
    <row r="1758" spans="1:7" x14ac:dyDescent="0.25">
      <c r="A1758" t="s">
        <v>610</v>
      </c>
      <c r="B1758" t="s">
        <v>14</v>
      </c>
      <c r="C1758" t="s">
        <v>15</v>
      </c>
      <c r="D1758" t="s">
        <v>16</v>
      </c>
      <c r="E1758" t="s">
        <v>17</v>
      </c>
      <c r="F1758">
        <v>2017</v>
      </c>
      <c r="G1758">
        <v>683108.640073027</v>
      </c>
    </row>
    <row r="1759" spans="1:7" x14ac:dyDescent="0.25">
      <c r="A1759" t="s">
        <v>610</v>
      </c>
      <c r="B1759" t="s">
        <v>14</v>
      </c>
      <c r="C1759" t="s">
        <v>15</v>
      </c>
      <c r="D1759" t="s">
        <v>16</v>
      </c>
      <c r="E1759" t="s">
        <v>17</v>
      </c>
      <c r="F1759">
        <v>2018</v>
      </c>
      <c r="G1759">
        <v>696355.90316284203</v>
      </c>
    </row>
    <row r="1760" spans="1:7" x14ac:dyDescent="0.25">
      <c r="A1760" t="s">
        <v>610</v>
      </c>
      <c r="B1760" t="s">
        <v>14</v>
      </c>
      <c r="C1760" t="s">
        <v>15</v>
      </c>
      <c r="D1760" t="s">
        <v>16</v>
      </c>
      <c r="E1760" t="s">
        <v>17</v>
      </c>
      <c r="F1760">
        <v>2019</v>
      </c>
      <c r="G1760">
        <v>711930.08756800601</v>
      </c>
    </row>
    <row r="1761" spans="1:7" x14ac:dyDescent="0.25">
      <c r="A1761" t="s">
        <v>610</v>
      </c>
      <c r="B1761" t="s">
        <v>14</v>
      </c>
      <c r="C1761" t="s">
        <v>15</v>
      </c>
      <c r="D1761" t="s">
        <v>16</v>
      </c>
      <c r="E1761" t="s">
        <v>17</v>
      </c>
      <c r="F1761">
        <v>2020</v>
      </c>
      <c r="G1761">
        <v>739611.8</v>
      </c>
    </row>
    <row r="1762" spans="1:7" x14ac:dyDescent="0.25">
      <c r="A1762" t="s">
        <v>610</v>
      </c>
      <c r="B1762" t="s">
        <v>14</v>
      </c>
      <c r="C1762" t="s">
        <v>15</v>
      </c>
      <c r="D1762" t="s">
        <v>16</v>
      </c>
      <c r="E1762" t="s">
        <v>17</v>
      </c>
      <c r="F1762">
        <v>2021</v>
      </c>
      <c r="G1762">
        <v>767194</v>
      </c>
    </row>
    <row r="1763" spans="1:7" x14ac:dyDescent="0.25">
      <c r="A1763" t="s">
        <v>610</v>
      </c>
      <c r="B1763" t="s">
        <v>14</v>
      </c>
      <c r="C1763" t="s">
        <v>15</v>
      </c>
      <c r="D1763" t="s">
        <v>16</v>
      </c>
      <c r="E1763" t="s">
        <v>17</v>
      </c>
      <c r="F1763">
        <v>2022</v>
      </c>
      <c r="G1763">
        <v>792142</v>
      </c>
    </row>
    <row r="1764" spans="1:7" x14ac:dyDescent="0.25">
      <c r="A1764" t="s">
        <v>610</v>
      </c>
      <c r="B1764" t="s">
        <v>14</v>
      </c>
      <c r="C1764" t="s">
        <v>15</v>
      </c>
      <c r="D1764" t="s">
        <v>16</v>
      </c>
      <c r="E1764" t="s">
        <v>17</v>
      </c>
      <c r="F1764">
        <v>2023</v>
      </c>
      <c r="G1764">
        <v>815009.3</v>
      </c>
    </row>
    <row r="1765" spans="1:7" x14ac:dyDescent="0.25">
      <c r="A1765" t="s">
        <v>610</v>
      </c>
      <c r="B1765" t="s">
        <v>14</v>
      </c>
      <c r="C1765" t="s">
        <v>15</v>
      </c>
      <c r="D1765" t="s">
        <v>16</v>
      </c>
      <c r="E1765" t="s">
        <v>17</v>
      </c>
      <c r="F1765">
        <v>2024</v>
      </c>
      <c r="G1765">
        <v>836963.3</v>
      </c>
    </row>
    <row r="1766" spans="1:7" x14ac:dyDescent="0.25">
      <c r="A1766" t="s">
        <v>610</v>
      </c>
      <c r="B1766" t="s">
        <v>14</v>
      </c>
      <c r="C1766" t="s">
        <v>15</v>
      </c>
      <c r="D1766" t="s">
        <v>16</v>
      </c>
      <c r="E1766" t="s">
        <v>17</v>
      </c>
      <c r="F1766">
        <v>2025</v>
      </c>
      <c r="G1766">
        <v>858864.9</v>
      </c>
    </row>
    <row r="1767" spans="1:7" x14ac:dyDescent="0.25">
      <c r="A1767" t="s">
        <v>610</v>
      </c>
      <c r="B1767" t="s">
        <v>14</v>
      </c>
      <c r="C1767" t="s">
        <v>15</v>
      </c>
      <c r="D1767" t="s">
        <v>16</v>
      </c>
      <c r="E1767" t="s">
        <v>17</v>
      </c>
      <c r="F1767">
        <v>2026</v>
      </c>
      <c r="G1767">
        <v>881062.6</v>
      </c>
    </row>
    <row r="1768" spans="1:7" x14ac:dyDescent="0.25">
      <c r="A1768" t="s">
        <v>610</v>
      </c>
      <c r="B1768" t="s">
        <v>14</v>
      </c>
      <c r="C1768" t="s">
        <v>15</v>
      </c>
      <c r="D1768" t="s">
        <v>16</v>
      </c>
      <c r="E1768" t="s">
        <v>17</v>
      </c>
      <c r="F1768">
        <v>2027</v>
      </c>
      <c r="G1768">
        <v>903868.2</v>
      </c>
    </row>
    <row r="1769" spans="1:7" x14ac:dyDescent="0.25">
      <c r="A1769" t="s">
        <v>610</v>
      </c>
      <c r="B1769" t="s">
        <v>14</v>
      </c>
      <c r="C1769" t="s">
        <v>15</v>
      </c>
      <c r="D1769" t="s">
        <v>16</v>
      </c>
      <c r="E1769" t="s">
        <v>17</v>
      </c>
      <c r="F1769">
        <v>2028</v>
      </c>
      <c r="G1769">
        <v>927461.7</v>
      </c>
    </row>
    <row r="1770" spans="1:7" x14ac:dyDescent="0.25">
      <c r="A1770" t="s">
        <v>610</v>
      </c>
      <c r="B1770" t="s">
        <v>14</v>
      </c>
      <c r="C1770" t="s">
        <v>15</v>
      </c>
      <c r="D1770" t="s">
        <v>16</v>
      </c>
      <c r="E1770" t="s">
        <v>17</v>
      </c>
      <c r="F1770">
        <v>2029</v>
      </c>
      <c r="G1770">
        <v>951947.3</v>
      </c>
    </row>
    <row r="1771" spans="1:7" x14ac:dyDescent="0.25">
      <c r="A1771" t="s">
        <v>610</v>
      </c>
      <c r="B1771" t="s">
        <v>14</v>
      </c>
      <c r="C1771" t="s">
        <v>15</v>
      </c>
      <c r="D1771" t="s">
        <v>16</v>
      </c>
      <c r="E1771" t="s">
        <v>17</v>
      </c>
      <c r="F1771">
        <v>2030</v>
      </c>
      <c r="G1771">
        <v>977380.1</v>
      </c>
    </row>
    <row r="1772" spans="1:7" x14ac:dyDescent="0.25">
      <c r="A1772" t="s">
        <v>610</v>
      </c>
      <c r="B1772" t="s">
        <v>14</v>
      </c>
      <c r="C1772" t="s">
        <v>15</v>
      </c>
      <c r="D1772" t="s">
        <v>16</v>
      </c>
      <c r="E1772" t="s">
        <v>17</v>
      </c>
      <c r="F1772">
        <v>2031</v>
      </c>
      <c r="G1772">
        <v>1003794</v>
      </c>
    </row>
    <row r="1773" spans="1:7" x14ac:dyDescent="0.25">
      <c r="A1773" t="s">
        <v>610</v>
      </c>
      <c r="B1773" t="s">
        <v>14</v>
      </c>
      <c r="C1773" t="s">
        <v>15</v>
      </c>
      <c r="D1773" t="s">
        <v>16</v>
      </c>
      <c r="E1773" t="s">
        <v>17</v>
      </c>
      <c r="F1773">
        <v>2032</v>
      </c>
      <c r="G1773">
        <v>1031170</v>
      </c>
    </row>
    <row r="1774" spans="1:7" x14ac:dyDescent="0.25">
      <c r="A1774" t="s">
        <v>610</v>
      </c>
      <c r="B1774" t="s">
        <v>14</v>
      </c>
      <c r="C1774" t="s">
        <v>15</v>
      </c>
      <c r="D1774" t="s">
        <v>16</v>
      </c>
      <c r="E1774" t="s">
        <v>17</v>
      </c>
      <c r="F1774">
        <v>2033</v>
      </c>
      <c r="G1774">
        <v>1059538</v>
      </c>
    </row>
    <row r="1775" spans="1:7" x14ac:dyDescent="0.25">
      <c r="A1775" t="s">
        <v>610</v>
      </c>
      <c r="B1775" t="s">
        <v>14</v>
      </c>
      <c r="C1775" t="s">
        <v>15</v>
      </c>
      <c r="D1775" t="s">
        <v>16</v>
      </c>
      <c r="E1775" t="s">
        <v>17</v>
      </c>
      <c r="F1775">
        <v>2034</v>
      </c>
      <c r="G1775">
        <v>1088897</v>
      </c>
    </row>
    <row r="1776" spans="1:7" x14ac:dyDescent="0.25">
      <c r="A1776" t="s">
        <v>610</v>
      </c>
      <c r="B1776" t="s">
        <v>14</v>
      </c>
      <c r="C1776" t="s">
        <v>15</v>
      </c>
      <c r="D1776" t="s">
        <v>16</v>
      </c>
      <c r="E1776" t="s">
        <v>17</v>
      </c>
      <c r="F1776">
        <v>2035</v>
      </c>
      <c r="G1776">
        <v>1119225</v>
      </c>
    </row>
    <row r="1777" spans="1:7" x14ac:dyDescent="0.25">
      <c r="A1777" t="s">
        <v>610</v>
      </c>
      <c r="B1777" t="s">
        <v>14</v>
      </c>
      <c r="C1777" t="s">
        <v>15</v>
      </c>
      <c r="D1777" t="s">
        <v>16</v>
      </c>
      <c r="E1777" t="s">
        <v>17</v>
      </c>
      <c r="F1777">
        <v>2036</v>
      </c>
      <c r="G1777">
        <v>1150491</v>
      </c>
    </row>
    <row r="1778" spans="1:7" x14ac:dyDescent="0.25">
      <c r="A1778" t="s">
        <v>610</v>
      </c>
      <c r="B1778" t="s">
        <v>14</v>
      </c>
      <c r="C1778" t="s">
        <v>15</v>
      </c>
      <c r="D1778" t="s">
        <v>16</v>
      </c>
      <c r="E1778" t="s">
        <v>17</v>
      </c>
      <c r="F1778">
        <v>2037</v>
      </c>
      <c r="G1778">
        <v>1182687</v>
      </c>
    </row>
    <row r="1779" spans="1:7" x14ac:dyDescent="0.25">
      <c r="A1779" t="s">
        <v>610</v>
      </c>
      <c r="B1779" t="s">
        <v>14</v>
      </c>
      <c r="C1779" t="s">
        <v>15</v>
      </c>
      <c r="D1779" t="s">
        <v>16</v>
      </c>
      <c r="E1779" t="s">
        <v>17</v>
      </c>
      <c r="F1779">
        <v>2038</v>
      </c>
      <c r="G1779">
        <v>1215795</v>
      </c>
    </row>
    <row r="1780" spans="1:7" x14ac:dyDescent="0.25">
      <c r="A1780" t="s">
        <v>610</v>
      </c>
      <c r="B1780" t="s">
        <v>14</v>
      </c>
      <c r="C1780" t="s">
        <v>15</v>
      </c>
      <c r="D1780" t="s">
        <v>16</v>
      </c>
      <c r="E1780" t="s">
        <v>17</v>
      </c>
      <c r="F1780">
        <v>2039</v>
      </c>
      <c r="G1780">
        <v>1249775</v>
      </c>
    </row>
    <row r="1781" spans="1:7" x14ac:dyDescent="0.25">
      <c r="A1781" t="s">
        <v>610</v>
      </c>
      <c r="B1781" t="s">
        <v>14</v>
      </c>
      <c r="C1781" t="s">
        <v>15</v>
      </c>
      <c r="D1781" t="s">
        <v>16</v>
      </c>
      <c r="E1781" t="s">
        <v>17</v>
      </c>
      <c r="F1781">
        <v>2040</v>
      </c>
      <c r="G1781">
        <v>1284570</v>
      </c>
    </row>
    <row r="1782" spans="1:7" x14ac:dyDescent="0.25">
      <c r="A1782" t="s">
        <v>610</v>
      </c>
      <c r="B1782" t="s">
        <v>14</v>
      </c>
      <c r="C1782" t="s">
        <v>15</v>
      </c>
      <c r="D1782" t="s">
        <v>16</v>
      </c>
      <c r="E1782" t="s">
        <v>17</v>
      </c>
      <c r="F1782">
        <v>2041</v>
      </c>
      <c r="G1782">
        <v>1320127</v>
      </c>
    </row>
    <row r="1783" spans="1:7" x14ac:dyDescent="0.25">
      <c r="A1783" t="s">
        <v>610</v>
      </c>
      <c r="B1783" t="s">
        <v>14</v>
      </c>
      <c r="C1783" t="s">
        <v>15</v>
      </c>
      <c r="D1783" t="s">
        <v>16</v>
      </c>
      <c r="E1783" t="s">
        <v>17</v>
      </c>
      <c r="F1783">
        <v>2042</v>
      </c>
      <c r="G1783">
        <v>1356438</v>
      </c>
    </row>
    <row r="1784" spans="1:7" x14ac:dyDescent="0.25">
      <c r="A1784" t="s">
        <v>610</v>
      </c>
      <c r="B1784" t="s">
        <v>14</v>
      </c>
      <c r="C1784" t="s">
        <v>15</v>
      </c>
      <c r="D1784" t="s">
        <v>16</v>
      </c>
      <c r="E1784" t="s">
        <v>17</v>
      </c>
      <c r="F1784">
        <v>2043</v>
      </c>
      <c r="G1784">
        <v>1393502</v>
      </c>
    </row>
    <row r="1785" spans="1:7" x14ac:dyDescent="0.25">
      <c r="A1785" t="s">
        <v>610</v>
      </c>
      <c r="B1785" t="s">
        <v>14</v>
      </c>
      <c r="C1785" t="s">
        <v>15</v>
      </c>
      <c r="D1785" t="s">
        <v>16</v>
      </c>
      <c r="E1785" t="s">
        <v>17</v>
      </c>
      <c r="F1785">
        <v>2044</v>
      </c>
      <c r="G1785">
        <v>1431300</v>
      </c>
    </row>
    <row r="1786" spans="1:7" x14ac:dyDescent="0.25">
      <c r="A1786" t="s">
        <v>610</v>
      </c>
      <c r="B1786" t="s">
        <v>14</v>
      </c>
      <c r="C1786" t="s">
        <v>15</v>
      </c>
      <c r="D1786" t="s">
        <v>16</v>
      </c>
      <c r="E1786" t="s">
        <v>17</v>
      </c>
      <c r="F1786">
        <v>2045</v>
      </c>
      <c r="G1786">
        <v>1469802</v>
      </c>
    </row>
    <row r="1787" spans="1:7" x14ac:dyDescent="0.25">
      <c r="A1787" t="s">
        <v>610</v>
      </c>
      <c r="B1787" t="s">
        <v>14</v>
      </c>
      <c r="C1787" t="s">
        <v>15</v>
      </c>
      <c r="D1787" t="s">
        <v>16</v>
      </c>
      <c r="E1787" t="s">
        <v>17</v>
      </c>
      <c r="F1787">
        <v>2046</v>
      </c>
      <c r="G1787">
        <v>1508986</v>
      </c>
    </row>
    <row r="1788" spans="1:7" x14ac:dyDescent="0.25">
      <c r="A1788" t="s">
        <v>610</v>
      </c>
      <c r="B1788" t="s">
        <v>14</v>
      </c>
      <c r="C1788" t="s">
        <v>15</v>
      </c>
      <c r="D1788" t="s">
        <v>16</v>
      </c>
      <c r="E1788" t="s">
        <v>17</v>
      </c>
      <c r="F1788">
        <v>2047</v>
      </c>
      <c r="G1788">
        <v>1548880</v>
      </c>
    </row>
    <row r="1789" spans="1:7" x14ac:dyDescent="0.25">
      <c r="A1789" t="s">
        <v>610</v>
      </c>
      <c r="B1789" t="s">
        <v>14</v>
      </c>
      <c r="C1789" t="s">
        <v>15</v>
      </c>
      <c r="D1789" t="s">
        <v>16</v>
      </c>
      <c r="E1789" t="s">
        <v>17</v>
      </c>
      <c r="F1789">
        <v>2048</v>
      </c>
      <c r="G1789">
        <v>1589519</v>
      </c>
    </row>
    <row r="1790" spans="1:7" x14ac:dyDescent="0.25">
      <c r="A1790" t="s">
        <v>610</v>
      </c>
      <c r="B1790" t="s">
        <v>14</v>
      </c>
      <c r="C1790" t="s">
        <v>15</v>
      </c>
      <c r="D1790" t="s">
        <v>16</v>
      </c>
      <c r="E1790" t="s">
        <v>17</v>
      </c>
      <c r="F1790">
        <v>2049</v>
      </c>
      <c r="G1790">
        <v>1630924</v>
      </c>
    </row>
    <row r="1791" spans="1:7" x14ac:dyDescent="0.25">
      <c r="A1791" t="s">
        <v>610</v>
      </c>
      <c r="B1791" t="s">
        <v>14</v>
      </c>
      <c r="C1791" t="s">
        <v>15</v>
      </c>
      <c r="D1791" t="s">
        <v>16</v>
      </c>
      <c r="E1791" t="s">
        <v>17</v>
      </c>
      <c r="F1791">
        <v>2050</v>
      </c>
      <c r="G1791">
        <v>1673097</v>
      </c>
    </row>
    <row r="1792" spans="1:7" x14ac:dyDescent="0.25">
      <c r="A1792" t="s">
        <v>610</v>
      </c>
      <c r="B1792" t="s">
        <v>14</v>
      </c>
      <c r="C1792" t="s">
        <v>15</v>
      </c>
      <c r="D1792" t="s">
        <v>16</v>
      </c>
      <c r="E1792" t="s">
        <v>17</v>
      </c>
      <c r="F1792">
        <v>2051</v>
      </c>
      <c r="G1792">
        <v>1716044</v>
      </c>
    </row>
    <row r="1793" spans="1:7" x14ac:dyDescent="0.25">
      <c r="A1793" t="s">
        <v>610</v>
      </c>
      <c r="B1793" t="s">
        <v>14</v>
      </c>
      <c r="C1793" t="s">
        <v>15</v>
      </c>
      <c r="D1793" t="s">
        <v>16</v>
      </c>
      <c r="E1793" t="s">
        <v>17</v>
      </c>
      <c r="F1793">
        <v>2052</v>
      </c>
      <c r="G1793">
        <v>1759819</v>
      </c>
    </row>
    <row r="1794" spans="1:7" x14ac:dyDescent="0.25">
      <c r="A1794" t="s">
        <v>610</v>
      </c>
      <c r="B1794" t="s">
        <v>14</v>
      </c>
      <c r="C1794" t="s">
        <v>15</v>
      </c>
      <c r="D1794" t="s">
        <v>16</v>
      </c>
      <c r="E1794" t="s">
        <v>17</v>
      </c>
      <c r="F1794">
        <v>2053</v>
      </c>
      <c r="G1794">
        <v>1804483</v>
      </c>
    </row>
    <row r="1795" spans="1:7" x14ac:dyDescent="0.25">
      <c r="A1795" t="s">
        <v>610</v>
      </c>
      <c r="B1795" t="s">
        <v>14</v>
      </c>
      <c r="C1795" t="s">
        <v>15</v>
      </c>
      <c r="D1795" t="s">
        <v>16</v>
      </c>
      <c r="E1795" t="s">
        <v>17</v>
      </c>
      <c r="F1795">
        <v>2054</v>
      </c>
      <c r="G1795">
        <v>1850077</v>
      </c>
    </row>
    <row r="1796" spans="1:7" x14ac:dyDescent="0.25">
      <c r="A1796" t="s">
        <v>610</v>
      </c>
      <c r="B1796" t="s">
        <v>14</v>
      </c>
      <c r="C1796" t="s">
        <v>15</v>
      </c>
      <c r="D1796" t="s">
        <v>16</v>
      </c>
      <c r="E1796" t="s">
        <v>17</v>
      </c>
      <c r="F1796">
        <v>2055</v>
      </c>
      <c r="G1796">
        <v>1896620</v>
      </c>
    </row>
    <row r="1797" spans="1:7" x14ac:dyDescent="0.25">
      <c r="A1797" t="s">
        <v>610</v>
      </c>
      <c r="B1797" t="s">
        <v>14</v>
      </c>
      <c r="C1797" t="s">
        <v>15</v>
      </c>
      <c r="D1797" t="s">
        <v>16</v>
      </c>
      <c r="E1797" t="s">
        <v>17</v>
      </c>
      <c r="F1797">
        <v>2056</v>
      </c>
      <c r="G1797">
        <v>1944136</v>
      </c>
    </row>
    <row r="1798" spans="1:7" x14ac:dyDescent="0.25">
      <c r="A1798" t="s">
        <v>610</v>
      </c>
      <c r="B1798" t="s">
        <v>14</v>
      </c>
      <c r="C1798" t="s">
        <v>15</v>
      </c>
      <c r="D1798" t="s">
        <v>16</v>
      </c>
      <c r="E1798" t="s">
        <v>17</v>
      </c>
      <c r="F1798">
        <v>2057</v>
      </c>
      <c r="G1798">
        <v>1992581</v>
      </c>
    </row>
    <row r="1799" spans="1:7" x14ac:dyDescent="0.25">
      <c r="A1799" t="s">
        <v>610</v>
      </c>
      <c r="B1799" t="s">
        <v>14</v>
      </c>
      <c r="C1799" t="s">
        <v>15</v>
      </c>
      <c r="D1799" t="s">
        <v>16</v>
      </c>
      <c r="E1799" t="s">
        <v>17</v>
      </c>
      <c r="F1799">
        <v>2058</v>
      </c>
      <c r="G1799">
        <v>2042032</v>
      </c>
    </row>
    <row r="1800" spans="1:7" x14ac:dyDescent="0.25">
      <c r="A1800" t="s">
        <v>610</v>
      </c>
      <c r="B1800" t="s">
        <v>14</v>
      </c>
      <c r="C1800" t="s">
        <v>15</v>
      </c>
      <c r="D1800" t="s">
        <v>16</v>
      </c>
      <c r="E1800" t="s">
        <v>17</v>
      </c>
      <c r="F1800">
        <v>2059</v>
      </c>
      <c r="G1800">
        <v>2092555</v>
      </c>
    </row>
    <row r="1801" spans="1:7" x14ac:dyDescent="0.25">
      <c r="A1801" t="s">
        <v>610</v>
      </c>
      <c r="B1801" t="s">
        <v>14</v>
      </c>
      <c r="C1801" t="s">
        <v>15</v>
      </c>
      <c r="D1801" t="s">
        <v>16</v>
      </c>
      <c r="E1801" t="s">
        <v>17</v>
      </c>
      <c r="F1801">
        <v>2060</v>
      </c>
      <c r="G1801">
        <v>2144193</v>
      </c>
    </row>
    <row r="1802" spans="1:7" x14ac:dyDescent="0.25">
      <c r="A1802" t="s">
        <v>602</v>
      </c>
      <c r="B1802" t="s">
        <v>14</v>
      </c>
      <c r="C1802" t="s">
        <v>15</v>
      </c>
      <c r="D1802" t="s">
        <v>16</v>
      </c>
      <c r="E1802" t="s">
        <v>17</v>
      </c>
      <c r="F1802">
        <v>2016</v>
      </c>
      <c r="G1802">
        <v>88882790.996330604</v>
      </c>
    </row>
    <row r="1803" spans="1:7" x14ac:dyDescent="0.25">
      <c r="A1803" t="s">
        <v>602</v>
      </c>
      <c r="B1803" t="s">
        <v>14</v>
      </c>
      <c r="C1803" t="s">
        <v>15</v>
      </c>
      <c r="D1803" t="s">
        <v>16</v>
      </c>
      <c r="E1803" t="s">
        <v>17</v>
      </c>
      <c r="F1803">
        <v>2017</v>
      </c>
      <c r="G1803">
        <v>92222857.316033393</v>
      </c>
    </row>
    <row r="1804" spans="1:7" x14ac:dyDescent="0.25">
      <c r="A1804" t="s">
        <v>602</v>
      </c>
      <c r="B1804" t="s">
        <v>14</v>
      </c>
      <c r="C1804" t="s">
        <v>15</v>
      </c>
      <c r="D1804" t="s">
        <v>16</v>
      </c>
      <c r="E1804" t="s">
        <v>17</v>
      </c>
      <c r="F1804">
        <v>2018</v>
      </c>
      <c r="G1804">
        <v>95823188.959732994</v>
      </c>
    </row>
    <row r="1805" spans="1:7" x14ac:dyDescent="0.25">
      <c r="A1805" t="s">
        <v>602</v>
      </c>
      <c r="B1805" t="s">
        <v>14</v>
      </c>
      <c r="C1805" t="s">
        <v>15</v>
      </c>
      <c r="D1805" t="s">
        <v>16</v>
      </c>
      <c r="E1805" t="s">
        <v>17</v>
      </c>
      <c r="F1805">
        <v>2019</v>
      </c>
      <c r="G1805">
        <v>99585286.499813899</v>
      </c>
    </row>
    <row r="1806" spans="1:7" x14ac:dyDescent="0.25">
      <c r="A1806" t="s">
        <v>602</v>
      </c>
      <c r="B1806" t="s">
        <v>14</v>
      </c>
      <c r="C1806" t="s">
        <v>15</v>
      </c>
      <c r="D1806" t="s">
        <v>16</v>
      </c>
      <c r="E1806" t="s">
        <v>17</v>
      </c>
      <c r="F1806">
        <v>2020</v>
      </c>
      <c r="G1806">
        <v>103037100</v>
      </c>
    </row>
    <row r="1807" spans="1:7" x14ac:dyDescent="0.25">
      <c r="A1807" t="s">
        <v>602</v>
      </c>
      <c r="B1807" t="s">
        <v>14</v>
      </c>
      <c r="C1807" t="s">
        <v>15</v>
      </c>
      <c r="D1807" t="s">
        <v>16</v>
      </c>
      <c r="E1807" t="s">
        <v>17</v>
      </c>
      <c r="F1807">
        <v>2021</v>
      </c>
      <c r="G1807">
        <v>106369400</v>
      </c>
    </row>
    <row r="1808" spans="1:7" x14ac:dyDescent="0.25">
      <c r="A1808" t="s">
        <v>602</v>
      </c>
      <c r="B1808" t="s">
        <v>14</v>
      </c>
      <c r="C1808" t="s">
        <v>15</v>
      </c>
      <c r="D1808" t="s">
        <v>16</v>
      </c>
      <c r="E1808" t="s">
        <v>17</v>
      </c>
      <c r="F1808">
        <v>2022</v>
      </c>
      <c r="G1808">
        <v>109667900</v>
      </c>
    </row>
    <row r="1809" spans="1:7" x14ac:dyDescent="0.25">
      <c r="A1809" t="s">
        <v>602</v>
      </c>
      <c r="B1809" t="s">
        <v>14</v>
      </c>
      <c r="C1809" t="s">
        <v>15</v>
      </c>
      <c r="D1809" t="s">
        <v>16</v>
      </c>
      <c r="E1809" t="s">
        <v>17</v>
      </c>
      <c r="F1809">
        <v>2023</v>
      </c>
      <c r="G1809">
        <v>112969800</v>
      </c>
    </row>
    <row r="1810" spans="1:7" x14ac:dyDescent="0.25">
      <c r="A1810" t="s">
        <v>602</v>
      </c>
      <c r="B1810" t="s">
        <v>14</v>
      </c>
      <c r="C1810" t="s">
        <v>15</v>
      </c>
      <c r="D1810" t="s">
        <v>16</v>
      </c>
      <c r="E1810" t="s">
        <v>17</v>
      </c>
      <c r="F1810">
        <v>2024</v>
      </c>
      <c r="G1810">
        <v>116310100</v>
      </c>
    </row>
    <row r="1811" spans="1:7" x14ac:dyDescent="0.25">
      <c r="A1811" t="s">
        <v>602</v>
      </c>
      <c r="B1811" t="s">
        <v>14</v>
      </c>
      <c r="C1811" t="s">
        <v>15</v>
      </c>
      <c r="D1811" t="s">
        <v>16</v>
      </c>
      <c r="E1811" t="s">
        <v>17</v>
      </c>
      <c r="F1811">
        <v>2025</v>
      </c>
      <c r="G1811">
        <v>119707700</v>
      </c>
    </row>
    <row r="1812" spans="1:7" x14ac:dyDescent="0.25">
      <c r="A1812" t="s">
        <v>602</v>
      </c>
      <c r="B1812" t="s">
        <v>14</v>
      </c>
      <c r="C1812" t="s">
        <v>15</v>
      </c>
      <c r="D1812" t="s">
        <v>16</v>
      </c>
      <c r="E1812" t="s">
        <v>17</v>
      </c>
      <c r="F1812">
        <v>2026</v>
      </c>
      <c r="G1812">
        <v>123158600</v>
      </c>
    </row>
    <row r="1813" spans="1:7" x14ac:dyDescent="0.25">
      <c r="A1813" t="s">
        <v>602</v>
      </c>
      <c r="B1813" t="s">
        <v>14</v>
      </c>
      <c r="C1813" t="s">
        <v>15</v>
      </c>
      <c r="D1813" t="s">
        <v>16</v>
      </c>
      <c r="E1813" t="s">
        <v>17</v>
      </c>
      <c r="F1813">
        <v>2027</v>
      </c>
      <c r="G1813">
        <v>126660500</v>
      </c>
    </row>
    <row r="1814" spans="1:7" x14ac:dyDescent="0.25">
      <c r="A1814" t="s">
        <v>602</v>
      </c>
      <c r="B1814" t="s">
        <v>14</v>
      </c>
      <c r="C1814" t="s">
        <v>15</v>
      </c>
      <c r="D1814" t="s">
        <v>16</v>
      </c>
      <c r="E1814" t="s">
        <v>17</v>
      </c>
      <c r="F1814">
        <v>2028</v>
      </c>
      <c r="G1814">
        <v>130211500</v>
      </c>
    </row>
    <row r="1815" spans="1:7" x14ac:dyDescent="0.25">
      <c r="A1815" t="s">
        <v>602</v>
      </c>
      <c r="B1815" t="s">
        <v>14</v>
      </c>
      <c r="C1815" t="s">
        <v>15</v>
      </c>
      <c r="D1815" t="s">
        <v>16</v>
      </c>
      <c r="E1815" t="s">
        <v>17</v>
      </c>
      <c r="F1815">
        <v>2029</v>
      </c>
      <c r="G1815">
        <v>133809400</v>
      </c>
    </row>
    <row r="1816" spans="1:7" x14ac:dyDescent="0.25">
      <c r="A1816" t="s">
        <v>602</v>
      </c>
      <c r="B1816" t="s">
        <v>14</v>
      </c>
      <c r="C1816" t="s">
        <v>15</v>
      </c>
      <c r="D1816" t="s">
        <v>16</v>
      </c>
      <c r="E1816" t="s">
        <v>17</v>
      </c>
      <c r="F1816">
        <v>2030</v>
      </c>
      <c r="G1816">
        <v>137451300</v>
      </c>
    </row>
    <row r="1817" spans="1:7" x14ac:dyDescent="0.25">
      <c r="A1817" t="s">
        <v>602</v>
      </c>
      <c r="B1817" t="s">
        <v>14</v>
      </c>
      <c r="C1817" t="s">
        <v>15</v>
      </c>
      <c r="D1817" t="s">
        <v>16</v>
      </c>
      <c r="E1817" t="s">
        <v>17</v>
      </c>
      <c r="F1817">
        <v>2031</v>
      </c>
      <c r="G1817">
        <v>141134700</v>
      </c>
    </row>
    <row r="1818" spans="1:7" x14ac:dyDescent="0.25">
      <c r="A1818" t="s">
        <v>602</v>
      </c>
      <c r="B1818" t="s">
        <v>14</v>
      </c>
      <c r="C1818" t="s">
        <v>15</v>
      </c>
      <c r="D1818" t="s">
        <v>16</v>
      </c>
      <c r="E1818" t="s">
        <v>17</v>
      </c>
      <c r="F1818">
        <v>2032</v>
      </c>
      <c r="G1818">
        <v>144854900</v>
      </c>
    </row>
    <row r="1819" spans="1:7" x14ac:dyDescent="0.25">
      <c r="A1819" t="s">
        <v>602</v>
      </c>
      <c r="B1819" t="s">
        <v>14</v>
      </c>
      <c r="C1819" t="s">
        <v>15</v>
      </c>
      <c r="D1819" t="s">
        <v>16</v>
      </c>
      <c r="E1819" t="s">
        <v>17</v>
      </c>
      <c r="F1819">
        <v>2033</v>
      </c>
      <c r="G1819">
        <v>148609900</v>
      </c>
    </row>
    <row r="1820" spans="1:7" x14ac:dyDescent="0.25">
      <c r="A1820" t="s">
        <v>602</v>
      </c>
      <c r="B1820" t="s">
        <v>14</v>
      </c>
      <c r="C1820" t="s">
        <v>15</v>
      </c>
      <c r="D1820" t="s">
        <v>16</v>
      </c>
      <c r="E1820" t="s">
        <v>17</v>
      </c>
      <c r="F1820">
        <v>2034</v>
      </c>
      <c r="G1820">
        <v>152396600</v>
      </c>
    </row>
    <row r="1821" spans="1:7" x14ac:dyDescent="0.25">
      <c r="A1821" t="s">
        <v>602</v>
      </c>
      <c r="B1821" t="s">
        <v>14</v>
      </c>
      <c r="C1821" t="s">
        <v>15</v>
      </c>
      <c r="D1821" t="s">
        <v>16</v>
      </c>
      <c r="E1821" t="s">
        <v>17</v>
      </c>
      <c r="F1821">
        <v>2035</v>
      </c>
      <c r="G1821">
        <v>156212100</v>
      </c>
    </row>
    <row r="1822" spans="1:7" x14ac:dyDescent="0.25">
      <c r="A1822" t="s">
        <v>602</v>
      </c>
      <c r="B1822" t="s">
        <v>14</v>
      </c>
      <c r="C1822" t="s">
        <v>15</v>
      </c>
      <c r="D1822" t="s">
        <v>16</v>
      </c>
      <c r="E1822" t="s">
        <v>17</v>
      </c>
      <c r="F1822">
        <v>2036</v>
      </c>
      <c r="G1822">
        <v>160055300</v>
      </c>
    </row>
    <row r="1823" spans="1:7" x14ac:dyDescent="0.25">
      <c r="A1823" t="s">
        <v>602</v>
      </c>
      <c r="B1823" t="s">
        <v>14</v>
      </c>
      <c r="C1823" t="s">
        <v>15</v>
      </c>
      <c r="D1823" t="s">
        <v>16</v>
      </c>
      <c r="E1823" t="s">
        <v>17</v>
      </c>
      <c r="F1823">
        <v>2037</v>
      </c>
      <c r="G1823">
        <v>163927700</v>
      </c>
    </row>
    <row r="1824" spans="1:7" x14ac:dyDescent="0.25">
      <c r="A1824" t="s">
        <v>602</v>
      </c>
      <c r="B1824" t="s">
        <v>14</v>
      </c>
      <c r="C1824" t="s">
        <v>15</v>
      </c>
      <c r="D1824" t="s">
        <v>16</v>
      </c>
      <c r="E1824" t="s">
        <v>17</v>
      </c>
      <c r="F1824">
        <v>2038</v>
      </c>
      <c r="G1824">
        <v>167831600</v>
      </c>
    </row>
    <row r="1825" spans="1:7" x14ac:dyDescent="0.25">
      <c r="A1825" t="s">
        <v>602</v>
      </c>
      <c r="B1825" t="s">
        <v>14</v>
      </c>
      <c r="C1825" t="s">
        <v>15</v>
      </c>
      <c r="D1825" t="s">
        <v>16</v>
      </c>
      <c r="E1825" t="s">
        <v>17</v>
      </c>
      <c r="F1825">
        <v>2039</v>
      </c>
      <c r="G1825">
        <v>171768800</v>
      </c>
    </row>
    <row r="1826" spans="1:7" x14ac:dyDescent="0.25">
      <c r="A1826" t="s">
        <v>602</v>
      </c>
      <c r="B1826" t="s">
        <v>14</v>
      </c>
      <c r="C1826" t="s">
        <v>15</v>
      </c>
      <c r="D1826" t="s">
        <v>16</v>
      </c>
      <c r="E1826" t="s">
        <v>17</v>
      </c>
      <c r="F1826">
        <v>2040</v>
      </c>
      <c r="G1826">
        <v>175741200</v>
      </c>
    </row>
    <row r="1827" spans="1:7" x14ac:dyDescent="0.25">
      <c r="A1827" t="s">
        <v>602</v>
      </c>
      <c r="B1827" t="s">
        <v>14</v>
      </c>
      <c r="C1827" t="s">
        <v>15</v>
      </c>
      <c r="D1827" t="s">
        <v>16</v>
      </c>
      <c r="E1827" t="s">
        <v>17</v>
      </c>
      <c r="F1827">
        <v>2041</v>
      </c>
      <c r="G1827">
        <v>179751800</v>
      </c>
    </row>
    <row r="1828" spans="1:7" x14ac:dyDescent="0.25">
      <c r="A1828" t="s">
        <v>602</v>
      </c>
      <c r="B1828" t="s">
        <v>14</v>
      </c>
      <c r="C1828" t="s">
        <v>15</v>
      </c>
      <c r="D1828" t="s">
        <v>16</v>
      </c>
      <c r="E1828" t="s">
        <v>17</v>
      </c>
      <c r="F1828">
        <v>2042</v>
      </c>
      <c r="G1828">
        <v>183803500</v>
      </c>
    </row>
    <row r="1829" spans="1:7" x14ac:dyDescent="0.25">
      <c r="A1829" t="s">
        <v>602</v>
      </c>
      <c r="B1829" t="s">
        <v>14</v>
      </c>
      <c r="C1829" t="s">
        <v>15</v>
      </c>
      <c r="D1829" t="s">
        <v>16</v>
      </c>
      <c r="E1829" t="s">
        <v>17</v>
      </c>
      <c r="F1829">
        <v>2043</v>
      </c>
      <c r="G1829">
        <v>187900500</v>
      </c>
    </row>
    <row r="1830" spans="1:7" x14ac:dyDescent="0.25">
      <c r="A1830" t="s">
        <v>602</v>
      </c>
      <c r="B1830" t="s">
        <v>14</v>
      </c>
      <c r="C1830" t="s">
        <v>15</v>
      </c>
      <c r="D1830" t="s">
        <v>16</v>
      </c>
      <c r="E1830" t="s">
        <v>17</v>
      </c>
      <c r="F1830">
        <v>2044</v>
      </c>
      <c r="G1830">
        <v>192046000</v>
      </c>
    </row>
    <row r="1831" spans="1:7" x14ac:dyDescent="0.25">
      <c r="A1831" t="s">
        <v>602</v>
      </c>
      <c r="B1831" t="s">
        <v>14</v>
      </c>
      <c r="C1831" t="s">
        <v>15</v>
      </c>
      <c r="D1831" t="s">
        <v>16</v>
      </c>
      <c r="E1831" t="s">
        <v>17</v>
      </c>
      <c r="F1831">
        <v>2045</v>
      </c>
      <c r="G1831">
        <v>196242100</v>
      </c>
    </row>
    <row r="1832" spans="1:7" x14ac:dyDescent="0.25">
      <c r="A1832" t="s">
        <v>602</v>
      </c>
      <c r="B1832" t="s">
        <v>14</v>
      </c>
      <c r="C1832" t="s">
        <v>15</v>
      </c>
      <c r="D1832" t="s">
        <v>16</v>
      </c>
      <c r="E1832" t="s">
        <v>17</v>
      </c>
      <c r="F1832">
        <v>2046</v>
      </c>
      <c r="G1832">
        <v>200491500</v>
      </c>
    </row>
    <row r="1833" spans="1:7" x14ac:dyDescent="0.25">
      <c r="A1833" t="s">
        <v>602</v>
      </c>
      <c r="B1833" t="s">
        <v>14</v>
      </c>
      <c r="C1833" t="s">
        <v>15</v>
      </c>
      <c r="D1833" t="s">
        <v>16</v>
      </c>
      <c r="E1833" t="s">
        <v>17</v>
      </c>
      <c r="F1833">
        <v>2047</v>
      </c>
      <c r="G1833">
        <v>204800800</v>
      </c>
    </row>
    <row r="1834" spans="1:7" x14ac:dyDescent="0.25">
      <c r="A1834" t="s">
        <v>602</v>
      </c>
      <c r="B1834" t="s">
        <v>14</v>
      </c>
      <c r="C1834" t="s">
        <v>15</v>
      </c>
      <c r="D1834" t="s">
        <v>16</v>
      </c>
      <c r="E1834" t="s">
        <v>17</v>
      </c>
      <c r="F1834">
        <v>2048</v>
      </c>
      <c r="G1834">
        <v>209175500</v>
      </c>
    </row>
    <row r="1835" spans="1:7" x14ac:dyDescent="0.25">
      <c r="A1835" t="s">
        <v>602</v>
      </c>
      <c r="B1835" t="s">
        <v>14</v>
      </c>
      <c r="C1835" t="s">
        <v>15</v>
      </c>
      <c r="D1835" t="s">
        <v>16</v>
      </c>
      <c r="E1835" t="s">
        <v>17</v>
      </c>
      <c r="F1835">
        <v>2049</v>
      </c>
      <c r="G1835">
        <v>213620100</v>
      </c>
    </row>
    <row r="1836" spans="1:7" x14ac:dyDescent="0.25">
      <c r="A1836" t="s">
        <v>602</v>
      </c>
      <c r="B1836" t="s">
        <v>14</v>
      </c>
      <c r="C1836" t="s">
        <v>15</v>
      </c>
      <c r="D1836" t="s">
        <v>16</v>
      </c>
      <c r="E1836" t="s">
        <v>17</v>
      </c>
      <c r="F1836">
        <v>2050</v>
      </c>
      <c r="G1836">
        <v>218138100</v>
      </c>
    </row>
    <row r="1837" spans="1:7" x14ac:dyDescent="0.25">
      <c r="A1837" t="s">
        <v>602</v>
      </c>
      <c r="B1837" t="s">
        <v>14</v>
      </c>
      <c r="C1837" t="s">
        <v>15</v>
      </c>
      <c r="D1837" t="s">
        <v>16</v>
      </c>
      <c r="E1837" t="s">
        <v>17</v>
      </c>
      <c r="F1837">
        <v>2051</v>
      </c>
      <c r="G1837">
        <v>222732700</v>
      </c>
    </row>
    <row r="1838" spans="1:7" x14ac:dyDescent="0.25">
      <c r="A1838" t="s">
        <v>602</v>
      </c>
      <c r="B1838" t="s">
        <v>14</v>
      </c>
      <c r="C1838" t="s">
        <v>15</v>
      </c>
      <c r="D1838" t="s">
        <v>16</v>
      </c>
      <c r="E1838" t="s">
        <v>17</v>
      </c>
      <c r="F1838">
        <v>2052</v>
      </c>
      <c r="G1838">
        <v>227400500</v>
      </c>
    </row>
    <row r="1839" spans="1:7" x14ac:dyDescent="0.25">
      <c r="A1839" t="s">
        <v>602</v>
      </c>
      <c r="B1839" t="s">
        <v>14</v>
      </c>
      <c r="C1839" t="s">
        <v>15</v>
      </c>
      <c r="D1839" t="s">
        <v>16</v>
      </c>
      <c r="E1839" t="s">
        <v>17</v>
      </c>
      <c r="F1839">
        <v>2053</v>
      </c>
      <c r="G1839">
        <v>232143700</v>
      </c>
    </row>
    <row r="1840" spans="1:7" x14ac:dyDescent="0.25">
      <c r="A1840" t="s">
        <v>602</v>
      </c>
      <c r="B1840" t="s">
        <v>14</v>
      </c>
      <c r="C1840" t="s">
        <v>15</v>
      </c>
      <c r="D1840" t="s">
        <v>16</v>
      </c>
      <c r="E1840" t="s">
        <v>17</v>
      </c>
      <c r="F1840">
        <v>2054</v>
      </c>
      <c r="G1840">
        <v>236962300</v>
      </c>
    </row>
    <row r="1841" spans="1:7" x14ac:dyDescent="0.25">
      <c r="A1841" t="s">
        <v>602</v>
      </c>
      <c r="B1841" t="s">
        <v>14</v>
      </c>
      <c r="C1841" t="s">
        <v>15</v>
      </c>
      <c r="D1841" t="s">
        <v>16</v>
      </c>
      <c r="E1841" t="s">
        <v>17</v>
      </c>
      <c r="F1841">
        <v>2055</v>
      </c>
      <c r="G1841">
        <v>241856500</v>
      </c>
    </row>
    <row r="1842" spans="1:7" x14ac:dyDescent="0.25">
      <c r="A1842" t="s">
        <v>602</v>
      </c>
      <c r="B1842" t="s">
        <v>14</v>
      </c>
      <c r="C1842" t="s">
        <v>15</v>
      </c>
      <c r="D1842" t="s">
        <v>16</v>
      </c>
      <c r="E1842" t="s">
        <v>17</v>
      </c>
      <c r="F1842">
        <v>2056</v>
      </c>
      <c r="G1842">
        <v>246828200</v>
      </c>
    </row>
    <row r="1843" spans="1:7" x14ac:dyDescent="0.25">
      <c r="A1843" t="s">
        <v>602</v>
      </c>
      <c r="B1843" t="s">
        <v>14</v>
      </c>
      <c r="C1843" t="s">
        <v>15</v>
      </c>
      <c r="D1843" t="s">
        <v>16</v>
      </c>
      <c r="E1843" t="s">
        <v>17</v>
      </c>
      <c r="F1843">
        <v>2057</v>
      </c>
      <c r="G1843">
        <v>251890500</v>
      </c>
    </row>
    <row r="1844" spans="1:7" x14ac:dyDescent="0.25">
      <c r="A1844" t="s">
        <v>602</v>
      </c>
      <c r="B1844" t="s">
        <v>14</v>
      </c>
      <c r="C1844" t="s">
        <v>15</v>
      </c>
      <c r="D1844" t="s">
        <v>16</v>
      </c>
      <c r="E1844" t="s">
        <v>17</v>
      </c>
      <c r="F1844">
        <v>2058</v>
      </c>
      <c r="G1844">
        <v>257049600</v>
      </c>
    </row>
    <row r="1845" spans="1:7" x14ac:dyDescent="0.25">
      <c r="A1845" t="s">
        <v>602</v>
      </c>
      <c r="B1845" t="s">
        <v>14</v>
      </c>
      <c r="C1845" t="s">
        <v>15</v>
      </c>
      <c r="D1845" t="s">
        <v>16</v>
      </c>
      <c r="E1845" t="s">
        <v>17</v>
      </c>
      <c r="F1845">
        <v>2059</v>
      </c>
      <c r="G1845">
        <v>262310300</v>
      </c>
    </row>
    <row r="1846" spans="1:7" x14ac:dyDescent="0.25">
      <c r="A1846" t="s">
        <v>602</v>
      </c>
      <c r="B1846" t="s">
        <v>14</v>
      </c>
      <c r="C1846" t="s">
        <v>15</v>
      </c>
      <c r="D1846" t="s">
        <v>16</v>
      </c>
      <c r="E1846" t="s">
        <v>17</v>
      </c>
      <c r="F1846">
        <v>2060</v>
      </c>
      <c r="G1846">
        <v>267676800</v>
      </c>
    </row>
    <row r="1847" spans="1:7" x14ac:dyDescent="0.25">
      <c r="A1847" t="s">
        <v>2</v>
      </c>
      <c r="B1847" t="s">
        <v>14</v>
      </c>
      <c r="C1847" t="s">
        <v>15</v>
      </c>
      <c r="D1847" t="s">
        <v>16</v>
      </c>
      <c r="E1847" t="s">
        <v>17</v>
      </c>
      <c r="F1847">
        <v>2016</v>
      </c>
      <c r="G1847">
        <v>48964263.596568704</v>
      </c>
    </row>
    <row r="1848" spans="1:7" x14ac:dyDescent="0.25">
      <c r="A1848" t="s">
        <v>2</v>
      </c>
      <c r="B1848" t="s">
        <v>14</v>
      </c>
      <c r="C1848" t="s">
        <v>15</v>
      </c>
      <c r="D1848" t="s">
        <v>16</v>
      </c>
      <c r="E1848" t="s">
        <v>17</v>
      </c>
      <c r="F1848">
        <v>2017</v>
      </c>
      <c r="G1848">
        <v>50222396.352374896</v>
      </c>
    </row>
    <row r="1849" spans="1:7" x14ac:dyDescent="0.25">
      <c r="A1849" t="s">
        <v>2</v>
      </c>
      <c r="B1849" t="s">
        <v>14</v>
      </c>
      <c r="C1849" t="s">
        <v>15</v>
      </c>
      <c r="D1849" t="s">
        <v>16</v>
      </c>
      <c r="E1849" t="s">
        <v>17</v>
      </c>
      <c r="F1849">
        <v>2018</v>
      </c>
      <c r="G1849">
        <v>51507660.663560003</v>
      </c>
    </row>
    <row r="1850" spans="1:7" x14ac:dyDescent="0.25">
      <c r="A1850" t="s">
        <v>2</v>
      </c>
      <c r="B1850" t="s">
        <v>14</v>
      </c>
      <c r="C1850" t="s">
        <v>15</v>
      </c>
      <c r="D1850" t="s">
        <v>16</v>
      </c>
      <c r="E1850" t="s">
        <v>17</v>
      </c>
      <c r="F1850">
        <v>2019</v>
      </c>
      <c r="G1850">
        <v>52784186.496867403</v>
      </c>
    </row>
    <row r="1851" spans="1:7" x14ac:dyDescent="0.25">
      <c r="A1851" t="s">
        <v>2</v>
      </c>
      <c r="B1851" t="s">
        <v>14</v>
      </c>
      <c r="C1851" t="s">
        <v>15</v>
      </c>
      <c r="D1851" t="s">
        <v>16</v>
      </c>
      <c r="E1851" t="s">
        <v>17</v>
      </c>
      <c r="F1851">
        <v>2020</v>
      </c>
      <c r="G1851">
        <v>53747620</v>
      </c>
    </row>
    <row r="1852" spans="1:7" x14ac:dyDescent="0.25">
      <c r="A1852" t="s">
        <v>2</v>
      </c>
      <c r="B1852" t="s">
        <v>14</v>
      </c>
      <c r="C1852" t="s">
        <v>15</v>
      </c>
      <c r="D1852" t="s">
        <v>16</v>
      </c>
      <c r="E1852" t="s">
        <v>17</v>
      </c>
      <c r="F1852">
        <v>2021</v>
      </c>
      <c r="G1852">
        <v>54661280</v>
      </c>
    </row>
    <row r="1853" spans="1:7" x14ac:dyDescent="0.25">
      <c r="A1853" t="s">
        <v>2</v>
      </c>
      <c r="B1853" t="s">
        <v>14</v>
      </c>
      <c r="C1853" t="s">
        <v>15</v>
      </c>
      <c r="D1853" t="s">
        <v>16</v>
      </c>
      <c r="E1853" t="s">
        <v>17</v>
      </c>
      <c r="F1853">
        <v>2022</v>
      </c>
      <c r="G1853">
        <v>55588500</v>
      </c>
    </row>
    <row r="1854" spans="1:7" x14ac:dyDescent="0.25">
      <c r="A1854" t="s">
        <v>2</v>
      </c>
      <c r="B1854" t="s">
        <v>14</v>
      </c>
      <c r="C1854" t="s">
        <v>15</v>
      </c>
      <c r="D1854" t="s">
        <v>16</v>
      </c>
      <c r="E1854" t="s">
        <v>17</v>
      </c>
      <c r="F1854">
        <v>2023</v>
      </c>
      <c r="G1854">
        <v>56546590</v>
      </c>
    </row>
    <row r="1855" spans="1:7" x14ac:dyDescent="0.25">
      <c r="A1855" t="s">
        <v>2</v>
      </c>
      <c r="B1855" t="s">
        <v>14</v>
      </c>
      <c r="C1855" t="s">
        <v>15</v>
      </c>
      <c r="D1855" t="s">
        <v>16</v>
      </c>
      <c r="E1855" t="s">
        <v>17</v>
      </c>
      <c r="F1855">
        <v>2024</v>
      </c>
      <c r="G1855">
        <v>57543220</v>
      </c>
    </row>
    <row r="1856" spans="1:7" x14ac:dyDescent="0.25">
      <c r="A1856" t="s">
        <v>2</v>
      </c>
      <c r="B1856" t="s">
        <v>14</v>
      </c>
      <c r="C1856" t="s">
        <v>15</v>
      </c>
      <c r="D1856" t="s">
        <v>16</v>
      </c>
      <c r="E1856" t="s">
        <v>17</v>
      </c>
      <c r="F1856">
        <v>2025</v>
      </c>
      <c r="G1856">
        <v>58579050</v>
      </c>
    </row>
    <row r="1857" spans="1:7" x14ac:dyDescent="0.25">
      <c r="A1857" t="s">
        <v>2</v>
      </c>
      <c r="B1857" t="s">
        <v>14</v>
      </c>
      <c r="C1857" t="s">
        <v>15</v>
      </c>
      <c r="D1857" t="s">
        <v>16</v>
      </c>
      <c r="E1857" t="s">
        <v>17</v>
      </c>
      <c r="F1857">
        <v>2026</v>
      </c>
      <c r="G1857">
        <v>59648860</v>
      </c>
    </row>
    <row r="1858" spans="1:7" x14ac:dyDescent="0.25">
      <c r="A1858" t="s">
        <v>2</v>
      </c>
      <c r="B1858" t="s">
        <v>14</v>
      </c>
      <c r="C1858" t="s">
        <v>15</v>
      </c>
      <c r="D1858" t="s">
        <v>16</v>
      </c>
      <c r="E1858" t="s">
        <v>17</v>
      </c>
      <c r="F1858">
        <v>2027</v>
      </c>
      <c r="G1858">
        <v>60747840</v>
      </c>
    </row>
    <row r="1859" spans="1:7" x14ac:dyDescent="0.25">
      <c r="A1859" t="s">
        <v>2</v>
      </c>
      <c r="B1859" t="s">
        <v>14</v>
      </c>
      <c r="C1859" t="s">
        <v>15</v>
      </c>
      <c r="D1859" t="s">
        <v>16</v>
      </c>
      <c r="E1859" t="s">
        <v>17</v>
      </c>
      <c r="F1859">
        <v>2028</v>
      </c>
      <c r="G1859">
        <v>61873140</v>
      </c>
    </row>
    <row r="1860" spans="1:7" x14ac:dyDescent="0.25">
      <c r="A1860" t="s">
        <v>2</v>
      </c>
      <c r="B1860" t="s">
        <v>14</v>
      </c>
      <c r="C1860" t="s">
        <v>15</v>
      </c>
      <c r="D1860" t="s">
        <v>16</v>
      </c>
      <c r="E1860" t="s">
        <v>17</v>
      </c>
      <c r="F1860">
        <v>2029</v>
      </c>
      <c r="G1860">
        <v>63022310</v>
      </c>
    </row>
    <row r="1861" spans="1:7" x14ac:dyDescent="0.25">
      <c r="A1861" t="s">
        <v>2</v>
      </c>
      <c r="B1861" t="s">
        <v>14</v>
      </c>
      <c r="C1861" t="s">
        <v>15</v>
      </c>
      <c r="D1861" t="s">
        <v>16</v>
      </c>
      <c r="E1861" t="s">
        <v>17</v>
      </c>
      <c r="F1861">
        <v>2030</v>
      </c>
      <c r="G1861">
        <v>64193530</v>
      </c>
    </row>
    <row r="1862" spans="1:7" x14ac:dyDescent="0.25">
      <c r="A1862" t="s">
        <v>2</v>
      </c>
      <c r="B1862" t="s">
        <v>14</v>
      </c>
      <c r="C1862" t="s">
        <v>15</v>
      </c>
      <c r="D1862" t="s">
        <v>16</v>
      </c>
      <c r="E1862" t="s">
        <v>17</v>
      </c>
      <c r="F1862">
        <v>2031</v>
      </c>
      <c r="G1862">
        <v>65385930</v>
      </c>
    </row>
    <row r="1863" spans="1:7" x14ac:dyDescent="0.25">
      <c r="A1863" t="s">
        <v>2</v>
      </c>
      <c r="B1863" t="s">
        <v>14</v>
      </c>
      <c r="C1863" t="s">
        <v>15</v>
      </c>
      <c r="D1863" t="s">
        <v>16</v>
      </c>
      <c r="E1863" t="s">
        <v>17</v>
      </c>
      <c r="F1863">
        <v>2032</v>
      </c>
      <c r="G1863">
        <v>66599900</v>
      </c>
    </row>
    <row r="1864" spans="1:7" x14ac:dyDescent="0.25">
      <c r="A1864" t="s">
        <v>2</v>
      </c>
      <c r="B1864" t="s">
        <v>14</v>
      </c>
      <c r="C1864" t="s">
        <v>15</v>
      </c>
      <c r="D1864" t="s">
        <v>16</v>
      </c>
      <c r="E1864" t="s">
        <v>17</v>
      </c>
      <c r="F1864">
        <v>2033</v>
      </c>
      <c r="G1864">
        <v>67836250</v>
      </c>
    </row>
    <row r="1865" spans="1:7" x14ac:dyDescent="0.25">
      <c r="A1865" t="s">
        <v>2</v>
      </c>
      <c r="B1865" t="s">
        <v>14</v>
      </c>
      <c r="C1865" t="s">
        <v>15</v>
      </c>
      <c r="D1865" t="s">
        <v>16</v>
      </c>
      <c r="E1865" t="s">
        <v>17</v>
      </c>
      <c r="F1865">
        <v>2034</v>
      </c>
      <c r="G1865">
        <v>69096350</v>
      </c>
    </row>
    <row r="1866" spans="1:7" x14ac:dyDescent="0.25">
      <c r="A1866" t="s">
        <v>2</v>
      </c>
      <c r="B1866" t="s">
        <v>14</v>
      </c>
      <c r="C1866" t="s">
        <v>15</v>
      </c>
      <c r="D1866" t="s">
        <v>16</v>
      </c>
      <c r="E1866" t="s">
        <v>17</v>
      </c>
      <c r="F1866">
        <v>2035</v>
      </c>
      <c r="G1866">
        <v>70382000</v>
      </c>
    </row>
    <row r="1867" spans="1:7" x14ac:dyDescent="0.25">
      <c r="A1867" t="s">
        <v>2</v>
      </c>
      <c r="B1867" t="s">
        <v>14</v>
      </c>
      <c r="C1867" t="s">
        <v>15</v>
      </c>
      <c r="D1867" t="s">
        <v>16</v>
      </c>
      <c r="E1867" t="s">
        <v>17</v>
      </c>
      <c r="F1867">
        <v>2036</v>
      </c>
      <c r="G1867">
        <v>71695460</v>
      </c>
    </row>
    <row r="1868" spans="1:7" x14ac:dyDescent="0.25">
      <c r="A1868" t="s">
        <v>2</v>
      </c>
      <c r="B1868" t="s">
        <v>14</v>
      </c>
      <c r="C1868" t="s">
        <v>15</v>
      </c>
      <c r="D1868" t="s">
        <v>16</v>
      </c>
      <c r="E1868" t="s">
        <v>17</v>
      </c>
      <c r="F1868">
        <v>2037</v>
      </c>
      <c r="G1868">
        <v>73036720</v>
      </c>
    </row>
    <row r="1869" spans="1:7" x14ac:dyDescent="0.25">
      <c r="A1869" t="s">
        <v>2</v>
      </c>
      <c r="B1869" t="s">
        <v>14</v>
      </c>
      <c r="C1869" t="s">
        <v>15</v>
      </c>
      <c r="D1869" t="s">
        <v>16</v>
      </c>
      <c r="E1869" t="s">
        <v>17</v>
      </c>
      <c r="F1869">
        <v>2038</v>
      </c>
      <c r="G1869">
        <v>74407390</v>
      </c>
    </row>
    <row r="1870" spans="1:7" x14ac:dyDescent="0.25">
      <c r="A1870" t="s">
        <v>2</v>
      </c>
      <c r="B1870" t="s">
        <v>14</v>
      </c>
      <c r="C1870" t="s">
        <v>15</v>
      </c>
      <c r="D1870" t="s">
        <v>16</v>
      </c>
      <c r="E1870" t="s">
        <v>17</v>
      </c>
      <c r="F1870">
        <v>2039</v>
      </c>
      <c r="G1870">
        <v>75808720</v>
      </c>
    </row>
    <row r="1871" spans="1:7" x14ac:dyDescent="0.25">
      <c r="A1871" t="s">
        <v>2</v>
      </c>
      <c r="B1871" t="s">
        <v>14</v>
      </c>
      <c r="C1871" t="s">
        <v>15</v>
      </c>
      <c r="D1871" t="s">
        <v>16</v>
      </c>
      <c r="E1871" t="s">
        <v>17</v>
      </c>
      <c r="F1871">
        <v>2040</v>
      </c>
      <c r="G1871">
        <v>77241640</v>
      </c>
    </row>
    <row r="1872" spans="1:7" x14ac:dyDescent="0.25">
      <c r="A1872" t="s">
        <v>2</v>
      </c>
      <c r="B1872" t="s">
        <v>14</v>
      </c>
      <c r="C1872" t="s">
        <v>15</v>
      </c>
      <c r="D1872" t="s">
        <v>16</v>
      </c>
      <c r="E1872" t="s">
        <v>17</v>
      </c>
      <c r="F1872">
        <v>2041</v>
      </c>
      <c r="G1872">
        <v>78707240</v>
      </c>
    </row>
    <row r="1873" spans="1:7" x14ac:dyDescent="0.25">
      <c r="A1873" t="s">
        <v>2</v>
      </c>
      <c r="B1873" t="s">
        <v>14</v>
      </c>
      <c r="C1873" t="s">
        <v>15</v>
      </c>
      <c r="D1873" t="s">
        <v>16</v>
      </c>
      <c r="E1873" t="s">
        <v>17</v>
      </c>
      <c r="F1873">
        <v>2042</v>
      </c>
      <c r="G1873">
        <v>80207970</v>
      </c>
    </row>
    <row r="1874" spans="1:7" x14ac:dyDescent="0.25">
      <c r="A1874" t="s">
        <v>2</v>
      </c>
      <c r="B1874" t="s">
        <v>14</v>
      </c>
      <c r="C1874" t="s">
        <v>15</v>
      </c>
      <c r="D1874" t="s">
        <v>16</v>
      </c>
      <c r="E1874" t="s">
        <v>17</v>
      </c>
      <c r="F1874">
        <v>2043</v>
      </c>
      <c r="G1874">
        <v>81744230</v>
      </c>
    </row>
    <row r="1875" spans="1:7" x14ac:dyDescent="0.25">
      <c r="A1875" t="s">
        <v>2</v>
      </c>
      <c r="B1875" t="s">
        <v>14</v>
      </c>
      <c r="C1875" t="s">
        <v>15</v>
      </c>
      <c r="D1875" t="s">
        <v>16</v>
      </c>
      <c r="E1875" t="s">
        <v>17</v>
      </c>
      <c r="F1875">
        <v>2044</v>
      </c>
      <c r="G1875">
        <v>83315770</v>
      </c>
    </row>
    <row r="1876" spans="1:7" x14ac:dyDescent="0.25">
      <c r="A1876" t="s">
        <v>2</v>
      </c>
      <c r="B1876" t="s">
        <v>14</v>
      </c>
      <c r="C1876" t="s">
        <v>15</v>
      </c>
      <c r="D1876" t="s">
        <v>16</v>
      </c>
      <c r="E1876" t="s">
        <v>17</v>
      </c>
      <c r="F1876">
        <v>2045</v>
      </c>
      <c r="G1876">
        <v>84922270</v>
      </c>
    </row>
    <row r="1877" spans="1:7" x14ac:dyDescent="0.25">
      <c r="A1877" t="s">
        <v>2</v>
      </c>
      <c r="B1877" t="s">
        <v>14</v>
      </c>
      <c r="C1877" t="s">
        <v>15</v>
      </c>
      <c r="D1877" t="s">
        <v>16</v>
      </c>
      <c r="E1877" t="s">
        <v>17</v>
      </c>
      <c r="F1877">
        <v>2046</v>
      </c>
      <c r="G1877">
        <v>86563660</v>
      </c>
    </row>
    <row r="1878" spans="1:7" x14ac:dyDescent="0.25">
      <c r="A1878" t="s">
        <v>2</v>
      </c>
      <c r="B1878" t="s">
        <v>14</v>
      </c>
      <c r="C1878" t="s">
        <v>15</v>
      </c>
      <c r="D1878" t="s">
        <v>16</v>
      </c>
      <c r="E1878" t="s">
        <v>17</v>
      </c>
      <c r="F1878">
        <v>2047</v>
      </c>
      <c r="G1878">
        <v>88238300</v>
      </c>
    </row>
    <row r="1879" spans="1:7" x14ac:dyDescent="0.25">
      <c r="A1879" t="s">
        <v>2</v>
      </c>
      <c r="B1879" t="s">
        <v>14</v>
      </c>
      <c r="C1879" t="s">
        <v>15</v>
      </c>
      <c r="D1879" t="s">
        <v>16</v>
      </c>
      <c r="E1879" t="s">
        <v>17</v>
      </c>
      <c r="F1879">
        <v>2048</v>
      </c>
      <c r="G1879">
        <v>89946430</v>
      </c>
    </row>
    <row r="1880" spans="1:7" x14ac:dyDescent="0.25">
      <c r="A1880" t="s">
        <v>2</v>
      </c>
      <c r="B1880" t="s">
        <v>14</v>
      </c>
      <c r="C1880" t="s">
        <v>15</v>
      </c>
      <c r="D1880" t="s">
        <v>16</v>
      </c>
      <c r="E1880" t="s">
        <v>17</v>
      </c>
      <c r="F1880">
        <v>2049</v>
      </c>
      <c r="G1880">
        <v>91688490</v>
      </c>
    </row>
    <row r="1881" spans="1:7" x14ac:dyDescent="0.25">
      <c r="A1881" t="s">
        <v>2</v>
      </c>
      <c r="B1881" t="s">
        <v>14</v>
      </c>
      <c r="C1881" t="s">
        <v>15</v>
      </c>
      <c r="D1881" t="s">
        <v>16</v>
      </c>
      <c r="E1881" t="s">
        <v>17</v>
      </c>
      <c r="F1881">
        <v>2050</v>
      </c>
      <c r="G1881">
        <v>93465100</v>
      </c>
    </row>
    <row r="1882" spans="1:7" x14ac:dyDescent="0.25">
      <c r="A1882" t="s">
        <v>2</v>
      </c>
      <c r="B1882" t="s">
        <v>14</v>
      </c>
      <c r="C1882" t="s">
        <v>15</v>
      </c>
      <c r="D1882" t="s">
        <v>16</v>
      </c>
      <c r="E1882" t="s">
        <v>17</v>
      </c>
      <c r="F1882">
        <v>2051</v>
      </c>
      <c r="G1882">
        <v>95277360</v>
      </c>
    </row>
    <row r="1883" spans="1:7" x14ac:dyDescent="0.25">
      <c r="A1883" t="s">
        <v>2</v>
      </c>
      <c r="B1883" t="s">
        <v>14</v>
      </c>
      <c r="C1883" t="s">
        <v>15</v>
      </c>
      <c r="D1883" t="s">
        <v>16</v>
      </c>
      <c r="E1883" t="s">
        <v>17</v>
      </c>
      <c r="F1883">
        <v>2052</v>
      </c>
      <c r="G1883">
        <v>97125140</v>
      </c>
    </row>
    <row r="1884" spans="1:7" x14ac:dyDescent="0.25">
      <c r="A1884" t="s">
        <v>2</v>
      </c>
      <c r="B1884" t="s">
        <v>14</v>
      </c>
      <c r="C1884" t="s">
        <v>15</v>
      </c>
      <c r="D1884" t="s">
        <v>16</v>
      </c>
      <c r="E1884" t="s">
        <v>17</v>
      </c>
      <c r="F1884">
        <v>2053</v>
      </c>
      <c r="G1884">
        <v>99009150</v>
      </c>
    </row>
    <row r="1885" spans="1:7" x14ac:dyDescent="0.25">
      <c r="A1885" t="s">
        <v>2</v>
      </c>
      <c r="B1885" t="s">
        <v>14</v>
      </c>
      <c r="C1885" t="s">
        <v>15</v>
      </c>
      <c r="D1885" t="s">
        <v>16</v>
      </c>
      <c r="E1885" t="s">
        <v>17</v>
      </c>
      <c r="F1885">
        <v>2054</v>
      </c>
      <c r="G1885">
        <v>100930100</v>
      </c>
    </row>
    <row r="1886" spans="1:7" x14ac:dyDescent="0.25">
      <c r="A1886" t="s">
        <v>2</v>
      </c>
      <c r="B1886" t="s">
        <v>14</v>
      </c>
      <c r="C1886" t="s">
        <v>15</v>
      </c>
      <c r="D1886" t="s">
        <v>16</v>
      </c>
      <c r="E1886" t="s">
        <v>17</v>
      </c>
      <c r="F1886">
        <v>2055</v>
      </c>
      <c r="G1886">
        <v>102889400</v>
      </c>
    </row>
    <row r="1887" spans="1:7" x14ac:dyDescent="0.25">
      <c r="A1887" t="s">
        <v>2</v>
      </c>
      <c r="B1887" t="s">
        <v>14</v>
      </c>
      <c r="C1887" t="s">
        <v>15</v>
      </c>
      <c r="D1887" t="s">
        <v>16</v>
      </c>
      <c r="E1887" t="s">
        <v>17</v>
      </c>
      <c r="F1887">
        <v>2056</v>
      </c>
      <c r="G1887">
        <v>104889100</v>
      </c>
    </row>
    <row r="1888" spans="1:7" x14ac:dyDescent="0.25">
      <c r="A1888" t="s">
        <v>2</v>
      </c>
      <c r="B1888" t="s">
        <v>14</v>
      </c>
      <c r="C1888" t="s">
        <v>15</v>
      </c>
      <c r="D1888" t="s">
        <v>16</v>
      </c>
      <c r="E1888" t="s">
        <v>17</v>
      </c>
      <c r="F1888">
        <v>2057</v>
      </c>
      <c r="G1888">
        <v>106931900</v>
      </c>
    </row>
    <row r="1889" spans="1:7" x14ac:dyDescent="0.25">
      <c r="A1889" t="s">
        <v>2</v>
      </c>
      <c r="B1889" t="s">
        <v>14</v>
      </c>
      <c r="C1889" t="s">
        <v>15</v>
      </c>
      <c r="D1889" t="s">
        <v>16</v>
      </c>
      <c r="E1889" t="s">
        <v>17</v>
      </c>
      <c r="F1889">
        <v>2058</v>
      </c>
      <c r="G1889">
        <v>109019700</v>
      </c>
    </row>
    <row r="1890" spans="1:7" x14ac:dyDescent="0.25">
      <c r="A1890" t="s">
        <v>2</v>
      </c>
      <c r="B1890" t="s">
        <v>14</v>
      </c>
      <c r="C1890" t="s">
        <v>15</v>
      </c>
      <c r="D1890" t="s">
        <v>16</v>
      </c>
      <c r="E1890" t="s">
        <v>17</v>
      </c>
      <c r="F1890">
        <v>2059</v>
      </c>
      <c r="G1890">
        <v>111154100</v>
      </c>
    </row>
    <row r="1891" spans="1:7" x14ac:dyDescent="0.25">
      <c r="A1891" t="s">
        <v>2</v>
      </c>
      <c r="B1891" t="s">
        <v>14</v>
      </c>
      <c r="C1891" t="s">
        <v>15</v>
      </c>
      <c r="D1891" t="s">
        <v>16</v>
      </c>
      <c r="E1891" t="s">
        <v>17</v>
      </c>
      <c r="F1891">
        <v>2060</v>
      </c>
      <c r="G1891">
        <v>113337100</v>
      </c>
    </row>
    <row r="1892" spans="1:7" x14ac:dyDescent="0.25">
      <c r="A1892" t="s">
        <v>104</v>
      </c>
      <c r="B1892" t="s">
        <v>14</v>
      </c>
      <c r="C1892" t="s">
        <v>15</v>
      </c>
      <c r="D1892" t="s">
        <v>16</v>
      </c>
      <c r="E1892" t="s">
        <v>17</v>
      </c>
      <c r="F1892">
        <v>2016</v>
      </c>
      <c r="G1892">
        <v>797458.24273848103</v>
      </c>
    </row>
    <row r="1893" spans="1:7" x14ac:dyDescent="0.25">
      <c r="A1893" t="s">
        <v>104</v>
      </c>
      <c r="B1893" t="s">
        <v>14</v>
      </c>
      <c r="C1893" t="s">
        <v>15</v>
      </c>
      <c r="D1893" t="s">
        <v>16</v>
      </c>
      <c r="E1893" t="s">
        <v>17</v>
      </c>
      <c r="F1893">
        <v>2017</v>
      </c>
      <c r="G1893">
        <v>820296.83234075794</v>
      </c>
    </row>
    <row r="1894" spans="1:7" x14ac:dyDescent="0.25">
      <c r="A1894" t="s">
        <v>104</v>
      </c>
      <c r="B1894" t="s">
        <v>14</v>
      </c>
      <c r="C1894" t="s">
        <v>15</v>
      </c>
      <c r="D1894" t="s">
        <v>16</v>
      </c>
      <c r="E1894" t="s">
        <v>17</v>
      </c>
      <c r="F1894">
        <v>2018</v>
      </c>
      <c r="G1894">
        <v>836759.99122582097</v>
      </c>
    </row>
    <row r="1895" spans="1:7" x14ac:dyDescent="0.25">
      <c r="A1895" t="s">
        <v>104</v>
      </c>
      <c r="B1895" t="s">
        <v>14</v>
      </c>
      <c r="C1895" t="s">
        <v>15</v>
      </c>
      <c r="D1895" t="s">
        <v>16</v>
      </c>
      <c r="E1895" t="s">
        <v>17</v>
      </c>
      <c r="F1895">
        <v>2019</v>
      </c>
      <c r="G1895">
        <v>858402.90110450995</v>
      </c>
    </row>
    <row r="1896" spans="1:7" x14ac:dyDescent="0.25">
      <c r="A1896" t="s">
        <v>104</v>
      </c>
      <c r="B1896" t="s">
        <v>14</v>
      </c>
      <c r="C1896" t="s">
        <v>15</v>
      </c>
      <c r="D1896" t="s">
        <v>16</v>
      </c>
      <c r="E1896" t="s">
        <v>17</v>
      </c>
      <c r="F1896">
        <v>2020</v>
      </c>
      <c r="G1896">
        <v>902409.5</v>
      </c>
    </row>
    <row r="1897" spans="1:7" x14ac:dyDescent="0.25">
      <c r="A1897" t="s">
        <v>104</v>
      </c>
      <c r="B1897" t="s">
        <v>14</v>
      </c>
      <c r="C1897" t="s">
        <v>15</v>
      </c>
      <c r="D1897" t="s">
        <v>16</v>
      </c>
      <c r="E1897" t="s">
        <v>17</v>
      </c>
      <c r="F1897">
        <v>2021</v>
      </c>
      <c r="G1897">
        <v>946524</v>
      </c>
    </row>
    <row r="1898" spans="1:7" x14ac:dyDescent="0.25">
      <c r="A1898" t="s">
        <v>104</v>
      </c>
      <c r="B1898" t="s">
        <v>14</v>
      </c>
      <c r="C1898" t="s">
        <v>15</v>
      </c>
      <c r="D1898" t="s">
        <v>16</v>
      </c>
      <c r="E1898" t="s">
        <v>17</v>
      </c>
      <c r="F1898">
        <v>2022</v>
      </c>
      <c r="G1898">
        <v>987153</v>
      </c>
    </row>
    <row r="1899" spans="1:7" x14ac:dyDescent="0.25">
      <c r="A1899" t="s">
        <v>104</v>
      </c>
      <c r="B1899" t="s">
        <v>14</v>
      </c>
      <c r="C1899" t="s">
        <v>15</v>
      </c>
      <c r="D1899" t="s">
        <v>16</v>
      </c>
      <c r="E1899" t="s">
        <v>17</v>
      </c>
      <c r="F1899">
        <v>2023</v>
      </c>
      <c r="G1899">
        <v>1024183</v>
      </c>
    </row>
    <row r="1900" spans="1:7" x14ac:dyDescent="0.25">
      <c r="A1900" t="s">
        <v>104</v>
      </c>
      <c r="B1900" t="s">
        <v>14</v>
      </c>
      <c r="C1900" t="s">
        <v>15</v>
      </c>
      <c r="D1900" t="s">
        <v>16</v>
      </c>
      <c r="E1900" t="s">
        <v>17</v>
      </c>
      <c r="F1900">
        <v>2024</v>
      </c>
      <c r="G1900">
        <v>1058515</v>
      </c>
    </row>
    <row r="1901" spans="1:7" x14ac:dyDescent="0.25">
      <c r="A1901" t="s">
        <v>104</v>
      </c>
      <c r="B1901" t="s">
        <v>14</v>
      </c>
      <c r="C1901" t="s">
        <v>15</v>
      </c>
      <c r="D1901" t="s">
        <v>16</v>
      </c>
      <c r="E1901" t="s">
        <v>17</v>
      </c>
      <c r="F1901">
        <v>2025</v>
      </c>
      <c r="G1901">
        <v>1091179</v>
      </c>
    </row>
    <row r="1902" spans="1:7" x14ac:dyDescent="0.25">
      <c r="A1902" t="s">
        <v>104</v>
      </c>
      <c r="B1902" t="s">
        <v>14</v>
      </c>
      <c r="C1902" t="s">
        <v>15</v>
      </c>
      <c r="D1902" t="s">
        <v>16</v>
      </c>
      <c r="E1902" t="s">
        <v>17</v>
      </c>
      <c r="F1902">
        <v>2026</v>
      </c>
      <c r="G1902">
        <v>1122919</v>
      </c>
    </row>
    <row r="1903" spans="1:7" x14ac:dyDescent="0.25">
      <c r="A1903" t="s">
        <v>104</v>
      </c>
      <c r="B1903" t="s">
        <v>14</v>
      </c>
      <c r="C1903" t="s">
        <v>15</v>
      </c>
      <c r="D1903" t="s">
        <v>16</v>
      </c>
      <c r="E1903" t="s">
        <v>17</v>
      </c>
      <c r="F1903">
        <v>2027</v>
      </c>
      <c r="G1903">
        <v>1154323</v>
      </c>
    </row>
    <row r="1904" spans="1:7" x14ac:dyDescent="0.25">
      <c r="A1904" t="s">
        <v>104</v>
      </c>
      <c r="B1904" t="s">
        <v>14</v>
      </c>
      <c r="C1904" t="s">
        <v>15</v>
      </c>
      <c r="D1904" t="s">
        <v>16</v>
      </c>
      <c r="E1904" t="s">
        <v>17</v>
      </c>
      <c r="F1904">
        <v>2028</v>
      </c>
      <c r="G1904">
        <v>1185764</v>
      </c>
    </row>
    <row r="1905" spans="1:7" x14ac:dyDescent="0.25">
      <c r="A1905" t="s">
        <v>104</v>
      </c>
      <c r="B1905" t="s">
        <v>14</v>
      </c>
      <c r="C1905" t="s">
        <v>15</v>
      </c>
      <c r="D1905" t="s">
        <v>16</v>
      </c>
      <c r="E1905" t="s">
        <v>17</v>
      </c>
      <c r="F1905">
        <v>2029</v>
      </c>
      <c r="G1905">
        <v>1217496</v>
      </c>
    </row>
    <row r="1906" spans="1:7" x14ac:dyDescent="0.25">
      <c r="A1906" t="s">
        <v>104</v>
      </c>
      <c r="B1906" t="s">
        <v>14</v>
      </c>
      <c r="C1906" t="s">
        <v>15</v>
      </c>
      <c r="D1906" t="s">
        <v>16</v>
      </c>
      <c r="E1906" t="s">
        <v>17</v>
      </c>
      <c r="F1906">
        <v>2030</v>
      </c>
      <c r="G1906">
        <v>1249683</v>
      </c>
    </row>
    <row r="1907" spans="1:7" x14ac:dyDescent="0.25">
      <c r="A1907" t="s">
        <v>104</v>
      </c>
      <c r="B1907" t="s">
        <v>14</v>
      </c>
      <c r="C1907" t="s">
        <v>15</v>
      </c>
      <c r="D1907" t="s">
        <v>16</v>
      </c>
      <c r="E1907" t="s">
        <v>17</v>
      </c>
      <c r="F1907">
        <v>2031</v>
      </c>
      <c r="G1907">
        <v>1282416</v>
      </c>
    </row>
    <row r="1908" spans="1:7" x14ac:dyDescent="0.25">
      <c r="A1908" t="s">
        <v>104</v>
      </c>
      <c r="B1908" t="s">
        <v>14</v>
      </c>
      <c r="C1908" t="s">
        <v>15</v>
      </c>
      <c r="D1908" t="s">
        <v>16</v>
      </c>
      <c r="E1908" t="s">
        <v>17</v>
      </c>
      <c r="F1908">
        <v>2032</v>
      </c>
      <c r="G1908">
        <v>1315642</v>
      </c>
    </row>
    <row r="1909" spans="1:7" x14ac:dyDescent="0.25">
      <c r="A1909" t="s">
        <v>104</v>
      </c>
      <c r="B1909" t="s">
        <v>14</v>
      </c>
      <c r="C1909" t="s">
        <v>15</v>
      </c>
      <c r="D1909" t="s">
        <v>16</v>
      </c>
      <c r="E1909" t="s">
        <v>17</v>
      </c>
      <c r="F1909">
        <v>2033</v>
      </c>
      <c r="G1909">
        <v>1349303</v>
      </c>
    </row>
    <row r="1910" spans="1:7" x14ac:dyDescent="0.25">
      <c r="A1910" t="s">
        <v>104</v>
      </c>
      <c r="B1910" t="s">
        <v>14</v>
      </c>
      <c r="C1910" t="s">
        <v>15</v>
      </c>
      <c r="D1910" t="s">
        <v>16</v>
      </c>
      <c r="E1910" t="s">
        <v>17</v>
      </c>
      <c r="F1910">
        <v>2034</v>
      </c>
      <c r="G1910">
        <v>1383300</v>
      </c>
    </row>
    <row r="1911" spans="1:7" x14ac:dyDescent="0.25">
      <c r="A1911" t="s">
        <v>104</v>
      </c>
      <c r="B1911" t="s">
        <v>14</v>
      </c>
      <c r="C1911" t="s">
        <v>15</v>
      </c>
      <c r="D1911" t="s">
        <v>16</v>
      </c>
      <c r="E1911" t="s">
        <v>17</v>
      </c>
      <c r="F1911">
        <v>2035</v>
      </c>
      <c r="G1911">
        <v>1417535</v>
      </c>
    </row>
    <row r="1912" spans="1:7" x14ac:dyDescent="0.25">
      <c r="A1912" t="s">
        <v>104</v>
      </c>
      <c r="B1912" t="s">
        <v>14</v>
      </c>
      <c r="C1912" t="s">
        <v>15</v>
      </c>
      <c r="D1912" t="s">
        <v>16</v>
      </c>
      <c r="E1912" t="s">
        <v>17</v>
      </c>
      <c r="F1912">
        <v>2036</v>
      </c>
      <c r="G1912">
        <v>1451941</v>
      </c>
    </row>
    <row r="1913" spans="1:7" x14ac:dyDescent="0.25">
      <c r="A1913" t="s">
        <v>104</v>
      </c>
      <c r="B1913" t="s">
        <v>14</v>
      </c>
      <c r="C1913" t="s">
        <v>15</v>
      </c>
      <c r="D1913" t="s">
        <v>16</v>
      </c>
      <c r="E1913" t="s">
        <v>17</v>
      </c>
      <c r="F1913">
        <v>2037</v>
      </c>
      <c r="G1913">
        <v>1486562</v>
      </c>
    </row>
    <row r="1914" spans="1:7" x14ac:dyDescent="0.25">
      <c r="A1914" t="s">
        <v>104</v>
      </c>
      <c r="B1914" t="s">
        <v>14</v>
      </c>
      <c r="C1914" t="s">
        <v>15</v>
      </c>
      <c r="D1914" t="s">
        <v>16</v>
      </c>
      <c r="E1914" t="s">
        <v>17</v>
      </c>
      <c r="F1914">
        <v>2038</v>
      </c>
      <c r="G1914">
        <v>1521394</v>
      </c>
    </row>
    <row r="1915" spans="1:7" x14ac:dyDescent="0.25">
      <c r="A1915" t="s">
        <v>104</v>
      </c>
      <c r="B1915" t="s">
        <v>14</v>
      </c>
      <c r="C1915" t="s">
        <v>15</v>
      </c>
      <c r="D1915" t="s">
        <v>16</v>
      </c>
      <c r="E1915" t="s">
        <v>17</v>
      </c>
      <c r="F1915">
        <v>2039</v>
      </c>
      <c r="G1915">
        <v>1556448</v>
      </c>
    </row>
    <row r="1916" spans="1:7" x14ac:dyDescent="0.25">
      <c r="A1916" t="s">
        <v>104</v>
      </c>
      <c r="B1916" t="s">
        <v>14</v>
      </c>
      <c r="C1916" t="s">
        <v>15</v>
      </c>
      <c r="D1916" t="s">
        <v>16</v>
      </c>
      <c r="E1916" t="s">
        <v>17</v>
      </c>
      <c r="F1916">
        <v>2040</v>
      </c>
      <c r="G1916">
        <v>1591765</v>
      </c>
    </row>
    <row r="1917" spans="1:7" x14ac:dyDescent="0.25">
      <c r="A1917" t="s">
        <v>104</v>
      </c>
      <c r="B1917" t="s">
        <v>14</v>
      </c>
      <c r="C1917" t="s">
        <v>15</v>
      </c>
      <c r="D1917" t="s">
        <v>16</v>
      </c>
      <c r="E1917" t="s">
        <v>17</v>
      </c>
      <c r="F1917">
        <v>2041</v>
      </c>
      <c r="G1917">
        <v>1627421</v>
      </c>
    </row>
    <row r="1918" spans="1:7" x14ac:dyDescent="0.25">
      <c r="A1918" t="s">
        <v>104</v>
      </c>
      <c r="B1918" t="s">
        <v>14</v>
      </c>
      <c r="C1918" t="s">
        <v>15</v>
      </c>
      <c r="D1918" t="s">
        <v>16</v>
      </c>
      <c r="E1918" t="s">
        <v>17</v>
      </c>
      <c r="F1918">
        <v>2042</v>
      </c>
      <c r="G1918">
        <v>1663452</v>
      </c>
    </row>
    <row r="1919" spans="1:7" x14ac:dyDescent="0.25">
      <c r="A1919" t="s">
        <v>104</v>
      </c>
      <c r="B1919" t="s">
        <v>14</v>
      </c>
      <c r="C1919" t="s">
        <v>15</v>
      </c>
      <c r="D1919" t="s">
        <v>16</v>
      </c>
      <c r="E1919" t="s">
        <v>17</v>
      </c>
      <c r="F1919">
        <v>2043</v>
      </c>
      <c r="G1919">
        <v>1700009</v>
      </c>
    </row>
    <row r="1920" spans="1:7" x14ac:dyDescent="0.25">
      <c r="A1920" t="s">
        <v>104</v>
      </c>
      <c r="B1920" t="s">
        <v>14</v>
      </c>
      <c r="C1920" t="s">
        <v>15</v>
      </c>
      <c r="D1920" t="s">
        <v>16</v>
      </c>
      <c r="E1920" t="s">
        <v>17</v>
      </c>
      <c r="F1920">
        <v>2044</v>
      </c>
      <c r="G1920">
        <v>1737252</v>
      </c>
    </row>
    <row r="1921" spans="1:7" x14ac:dyDescent="0.25">
      <c r="A1921" t="s">
        <v>104</v>
      </c>
      <c r="B1921" t="s">
        <v>14</v>
      </c>
      <c r="C1921" t="s">
        <v>15</v>
      </c>
      <c r="D1921" t="s">
        <v>16</v>
      </c>
      <c r="E1921" t="s">
        <v>17</v>
      </c>
      <c r="F1921">
        <v>2045</v>
      </c>
      <c r="G1921">
        <v>1775313</v>
      </c>
    </row>
    <row r="1922" spans="1:7" x14ac:dyDescent="0.25">
      <c r="A1922" t="s">
        <v>104</v>
      </c>
      <c r="B1922" t="s">
        <v>14</v>
      </c>
      <c r="C1922" t="s">
        <v>15</v>
      </c>
      <c r="D1922" t="s">
        <v>16</v>
      </c>
      <c r="E1922" t="s">
        <v>17</v>
      </c>
      <c r="F1922">
        <v>2046</v>
      </c>
      <c r="G1922">
        <v>1814275</v>
      </c>
    </row>
    <row r="1923" spans="1:7" x14ac:dyDescent="0.25">
      <c r="A1923" t="s">
        <v>104</v>
      </c>
      <c r="B1923" t="s">
        <v>14</v>
      </c>
      <c r="C1923" t="s">
        <v>15</v>
      </c>
      <c r="D1923" t="s">
        <v>16</v>
      </c>
      <c r="E1923" t="s">
        <v>17</v>
      </c>
      <c r="F1923">
        <v>2047</v>
      </c>
      <c r="G1923">
        <v>1854153</v>
      </c>
    </row>
    <row r="1924" spans="1:7" x14ac:dyDescent="0.25">
      <c r="A1924" t="s">
        <v>104</v>
      </c>
      <c r="B1924" t="s">
        <v>14</v>
      </c>
      <c r="C1924" t="s">
        <v>15</v>
      </c>
      <c r="D1924" t="s">
        <v>16</v>
      </c>
      <c r="E1924" t="s">
        <v>17</v>
      </c>
      <c r="F1924">
        <v>2048</v>
      </c>
      <c r="G1924">
        <v>1894902</v>
      </c>
    </row>
    <row r="1925" spans="1:7" x14ac:dyDescent="0.25">
      <c r="A1925" t="s">
        <v>104</v>
      </c>
      <c r="B1925" t="s">
        <v>14</v>
      </c>
      <c r="C1925" t="s">
        <v>15</v>
      </c>
      <c r="D1925" t="s">
        <v>16</v>
      </c>
      <c r="E1925" t="s">
        <v>17</v>
      </c>
      <c r="F1925">
        <v>2049</v>
      </c>
      <c r="G1925">
        <v>1936439</v>
      </c>
    </row>
    <row r="1926" spans="1:7" x14ac:dyDescent="0.25">
      <c r="A1926" t="s">
        <v>104</v>
      </c>
      <c r="B1926" t="s">
        <v>14</v>
      </c>
      <c r="C1926" t="s">
        <v>15</v>
      </c>
      <c r="D1926" t="s">
        <v>16</v>
      </c>
      <c r="E1926" t="s">
        <v>17</v>
      </c>
      <c r="F1926">
        <v>2050</v>
      </c>
      <c r="G1926">
        <v>1978687</v>
      </c>
    </row>
    <row r="1927" spans="1:7" x14ac:dyDescent="0.25">
      <c r="A1927" t="s">
        <v>104</v>
      </c>
      <c r="B1927" t="s">
        <v>14</v>
      </c>
      <c r="C1927" t="s">
        <v>15</v>
      </c>
      <c r="D1927" t="s">
        <v>16</v>
      </c>
      <c r="E1927" t="s">
        <v>17</v>
      </c>
      <c r="F1927">
        <v>2051</v>
      </c>
      <c r="G1927">
        <v>2021602</v>
      </c>
    </row>
    <row r="1928" spans="1:7" x14ac:dyDescent="0.25">
      <c r="A1928" t="s">
        <v>104</v>
      </c>
      <c r="B1928" t="s">
        <v>14</v>
      </c>
      <c r="C1928" t="s">
        <v>15</v>
      </c>
      <c r="D1928" t="s">
        <v>16</v>
      </c>
      <c r="E1928" t="s">
        <v>17</v>
      </c>
      <c r="F1928">
        <v>2052</v>
      </c>
      <c r="G1928">
        <v>2065161</v>
      </c>
    </row>
    <row r="1929" spans="1:7" x14ac:dyDescent="0.25">
      <c r="A1929" t="s">
        <v>104</v>
      </c>
      <c r="B1929" t="s">
        <v>14</v>
      </c>
      <c r="C1929" t="s">
        <v>15</v>
      </c>
      <c r="D1929" t="s">
        <v>16</v>
      </c>
      <c r="E1929" t="s">
        <v>17</v>
      </c>
      <c r="F1929">
        <v>2053</v>
      </c>
      <c r="G1929">
        <v>2109365</v>
      </c>
    </row>
    <row r="1930" spans="1:7" x14ac:dyDescent="0.25">
      <c r="A1930" t="s">
        <v>104</v>
      </c>
      <c r="B1930" t="s">
        <v>14</v>
      </c>
      <c r="C1930" t="s">
        <v>15</v>
      </c>
      <c r="D1930" t="s">
        <v>16</v>
      </c>
      <c r="E1930" t="s">
        <v>17</v>
      </c>
      <c r="F1930">
        <v>2054</v>
      </c>
      <c r="G1930">
        <v>2154236</v>
      </c>
    </row>
    <row r="1931" spans="1:7" x14ac:dyDescent="0.25">
      <c r="A1931" t="s">
        <v>104</v>
      </c>
      <c r="B1931" t="s">
        <v>14</v>
      </c>
      <c r="C1931" t="s">
        <v>15</v>
      </c>
      <c r="D1931" t="s">
        <v>16</v>
      </c>
      <c r="E1931" t="s">
        <v>17</v>
      </c>
      <c r="F1931">
        <v>2055</v>
      </c>
      <c r="G1931">
        <v>2199823</v>
      </c>
    </row>
    <row r="1932" spans="1:7" x14ac:dyDescent="0.25">
      <c r="A1932" t="s">
        <v>104</v>
      </c>
      <c r="B1932" t="s">
        <v>14</v>
      </c>
      <c r="C1932" t="s">
        <v>15</v>
      </c>
      <c r="D1932" t="s">
        <v>16</v>
      </c>
      <c r="E1932" t="s">
        <v>17</v>
      </c>
      <c r="F1932">
        <v>2056</v>
      </c>
      <c r="G1932">
        <v>2246188</v>
      </c>
    </row>
    <row r="1933" spans="1:7" x14ac:dyDescent="0.25">
      <c r="A1933" t="s">
        <v>104</v>
      </c>
      <c r="B1933" t="s">
        <v>14</v>
      </c>
      <c r="C1933" t="s">
        <v>15</v>
      </c>
      <c r="D1933" t="s">
        <v>16</v>
      </c>
      <c r="E1933" t="s">
        <v>17</v>
      </c>
      <c r="F1933">
        <v>2057</v>
      </c>
      <c r="G1933">
        <v>2293391</v>
      </c>
    </row>
    <row r="1934" spans="1:7" x14ac:dyDescent="0.25">
      <c r="A1934" t="s">
        <v>104</v>
      </c>
      <c r="B1934" t="s">
        <v>14</v>
      </c>
      <c r="C1934" t="s">
        <v>15</v>
      </c>
      <c r="D1934" t="s">
        <v>16</v>
      </c>
      <c r="E1934" t="s">
        <v>17</v>
      </c>
      <c r="F1934">
        <v>2058</v>
      </c>
      <c r="G1934">
        <v>2341499</v>
      </c>
    </row>
    <row r="1935" spans="1:7" x14ac:dyDescent="0.25">
      <c r="A1935" t="s">
        <v>104</v>
      </c>
      <c r="B1935" t="s">
        <v>14</v>
      </c>
      <c r="C1935" t="s">
        <v>15</v>
      </c>
      <c r="D1935" t="s">
        <v>16</v>
      </c>
      <c r="E1935" t="s">
        <v>17</v>
      </c>
      <c r="F1935">
        <v>2059</v>
      </c>
      <c r="G1935">
        <v>2390600</v>
      </c>
    </row>
    <row r="1936" spans="1:7" x14ac:dyDescent="0.25">
      <c r="A1936" t="s">
        <v>104</v>
      </c>
      <c r="B1936" t="s">
        <v>14</v>
      </c>
      <c r="C1936" t="s">
        <v>15</v>
      </c>
      <c r="D1936" t="s">
        <v>16</v>
      </c>
      <c r="E1936" t="s">
        <v>17</v>
      </c>
      <c r="F1936">
        <v>2060</v>
      </c>
      <c r="G1936">
        <v>2440798</v>
      </c>
    </row>
    <row r="1937" spans="1:7" x14ac:dyDescent="0.25">
      <c r="A1937" t="s">
        <v>176</v>
      </c>
      <c r="B1937" t="s">
        <v>14</v>
      </c>
      <c r="C1937" t="s">
        <v>15</v>
      </c>
      <c r="D1937" t="s">
        <v>16</v>
      </c>
      <c r="E1937" t="s">
        <v>17</v>
      </c>
      <c r="F1937">
        <v>2016</v>
      </c>
      <c r="G1937">
        <v>626878.75554800197</v>
      </c>
    </row>
    <row r="1938" spans="1:7" x14ac:dyDescent="0.25">
      <c r="A1938" t="s">
        <v>176</v>
      </c>
      <c r="B1938" t="s">
        <v>14</v>
      </c>
      <c r="C1938" t="s">
        <v>15</v>
      </c>
      <c r="D1938" t="s">
        <v>16</v>
      </c>
      <c r="E1938" t="s">
        <v>17</v>
      </c>
      <c r="F1938">
        <v>2017</v>
      </c>
      <c r="G1938">
        <v>638094.82354448398</v>
      </c>
    </row>
    <row r="1939" spans="1:7" x14ac:dyDescent="0.25">
      <c r="A1939" t="s">
        <v>176</v>
      </c>
      <c r="B1939" t="s">
        <v>14</v>
      </c>
      <c r="C1939" t="s">
        <v>15</v>
      </c>
      <c r="D1939" t="s">
        <v>16</v>
      </c>
      <c r="E1939" t="s">
        <v>17</v>
      </c>
      <c r="F1939">
        <v>2018</v>
      </c>
      <c r="G1939">
        <v>655555.60093040904</v>
      </c>
    </row>
    <row r="1940" spans="1:7" x14ac:dyDescent="0.25">
      <c r="A1940" t="s">
        <v>176</v>
      </c>
      <c r="B1940" t="s">
        <v>14</v>
      </c>
      <c r="C1940" t="s">
        <v>15</v>
      </c>
      <c r="D1940" t="s">
        <v>16</v>
      </c>
      <c r="E1940" t="s">
        <v>17</v>
      </c>
      <c r="F1940">
        <v>2019</v>
      </c>
      <c r="G1940">
        <v>676395.027207384</v>
      </c>
    </row>
    <row r="1941" spans="1:7" x14ac:dyDescent="0.25">
      <c r="A1941" t="s">
        <v>176</v>
      </c>
      <c r="B1941" t="s">
        <v>14</v>
      </c>
      <c r="C1941" t="s">
        <v>15</v>
      </c>
      <c r="D1941" t="s">
        <v>16</v>
      </c>
      <c r="E1941" t="s">
        <v>17</v>
      </c>
      <c r="F1941">
        <v>2020</v>
      </c>
      <c r="G1941">
        <v>695907.3</v>
      </c>
    </row>
    <row r="1942" spans="1:7" x14ac:dyDescent="0.25">
      <c r="A1942" t="s">
        <v>176</v>
      </c>
      <c r="B1942" t="s">
        <v>14</v>
      </c>
      <c r="C1942" t="s">
        <v>15</v>
      </c>
      <c r="D1942" t="s">
        <v>16</v>
      </c>
      <c r="E1942" t="s">
        <v>17</v>
      </c>
      <c r="F1942">
        <v>2021</v>
      </c>
      <c r="G1942">
        <v>715276.80000000005</v>
      </c>
    </row>
    <row r="1943" spans="1:7" x14ac:dyDescent="0.25">
      <c r="A1943" t="s">
        <v>176</v>
      </c>
      <c r="B1943" t="s">
        <v>14</v>
      </c>
      <c r="C1943" t="s">
        <v>15</v>
      </c>
      <c r="D1943" t="s">
        <v>16</v>
      </c>
      <c r="E1943" t="s">
        <v>17</v>
      </c>
      <c r="F1943">
        <v>2022</v>
      </c>
      <c r="G1943">
        <v>734767</v>
      </c>
    </row>
    <row r="1944" spans="1:7" x14ac:dyDescent="0.25">
      <c r="A1944" t="s">
        <v>176</v>
      </c>
      <c r="B1944" t="s">
        <v>14</v>
      </c>
      <c r="C1944" t="s">
        <v>15</v>
      </c>
      <c r="D1944" t="s">
        <v>16</v>
      </c>
      <c r="E1944" t="s">
        <v>17</v>
      </c>
      <c r="F1944">
        <v>2023</v>
      </c>
      <c r="G1944">
        <v>754254.5</v>
      </c>
    </row>
    <row r="1945" spans="1:7" x14ac:dyDescent="0.25">
      <c r="A1945" t="s">
        <v>176</v>
      </c>
      <c r="B1945" t="s">
        <v>14</v>
      </c>
      <c r="C1945" t="s">
        <v>15</v>
      </c>
      <c r="D1945" t="s">
        <v>16</v>
      </c>
      <c r="E1945" t="s">
        <v>17</v>
      </c>
      <c r="F1945">
        <v>2024</v>
      </c>
      <c r="G1945">
        <v>773662.4</v>
      </c>
    </row>
    <row r="1946" spans="1:7" x14ac:dyDescent="0.25">
      <c r="A1946" t="s">
        <v>176</v>
      </c>
      <c r="B1946" t="s">
        <v>14</v>
      </c>
      <c r="C1946" t="s">
        <v>15</v>
      </c>
      <c r="D1946" t="s">
        <v>16</v>
      </c>
      <c r="E1946" t="s">
        <v>17</v>
      </c>
      <c r="F1946">
        <v>2025</v>
      </c>
      <c r="G1946">
        <v>793144.9</v>
      </c>
    </row>
    <row r="1947" spans="1:7" x14ac:dyDescent="0.25">
      <c r="A1947" t="s">
        <v>176</v>
      </c>
      <c r="B1947" t="s">
        <v>14</v>
      </c>
      <c r="C1947" t="s">
        <v>15</v>
      </c>
      <c r="D1947" t="s">
        <v>16</v>
      </c>
      <c r="E1947" t="s">
        <v>17</v>
      </c>
      <c r="F1947">
        <v>2026</v>
      </c>
      <c r="G1947">
        <v>812736</v>
      </c>
    </row>
    <row r="1948" spans="1:7" x14ac:dyDescent="0.25">
      <c r="A1948" t="s">
        <v>176</v>
      </c>
      <c r="B1948" t="s">
        <v>14</v>
      </c>
      <c r="C1948" t="s">
        <v>15</v>
      </c>
      <c r="D1948" t="s">
        <v>16</v>
      </c>
      <c r="E1948" t="s">
        <v>17</v>
      </c>
      <c r="F1948">
        <v>2027</v>
      </c>
      <c r="G1948">
        <v>832414.6</v>
      </c>
    </row>
    <row r="1949" spans="1:7" x14ac:dyDescent="0.25">
      <c r="A1949" t="s">
        <v>176</v>
      </c>
      <c r="B1949" t="s">
        <v>14</v>
      </c>
      <c r="C1949" t="s">
        <v>15</v>
      </c>
      <c r="D1949" t="s">
        <v>16</v>
      </c>
      <c r="E1949" t="s">
        <v>17</v>
      </c>
      <c r="F1949">
        <v>2028</v>
      </c>
      <c r="G1949">
        <v>852190.3</v>
      </c>
    </row>
    <row r="1950" spans="1:7" x14ac:dyDescent="0.25">
      <c r="A1950" t="s">
        <v>176</v>
      </c>
      <c r="B1950" t="s">
        <v>14</v>
      </c>
      <c r="C1950" t="s">
        <v>15</v>
      </c>
      <c r="D1950" t="s">
        <v>16</v>
      </c>
      <c r="E1950" t="s">
        <v>17</v>
      </c>
      <c r="F1950">
        <v>2029</v>
      </c>
      <c r="G1950">
        <v>872068.9</v>
      </c>
    </row>
    <row r="1951" spans="1:7" x14ac:dyDescent="0.25">
      <c r="A1951" t="s">
        <v>176</v>
      </c>
      <c r="B1951" t="s">
        <v>14</v>
      </c>
      <c r="C1951" t="s">
        <v>15</v>
      </c>
      <c r="D1951" t="s">
        <v>16</v>
      </c>
      <c r="E1951" t="s">
        <v>17</v>
      </c>
      <c r="F1951">
        <v>2030</v>
      </c>
      <c r="G1951">
        <v>892049.9</v>
      </c>
    </row>
    <row r="1952" spans="1:7" x14ac:dyDescent="0.25">
      <c r="A1952" t="s">
        <v>176</v>
      </c>
      <c r="B1952" t="s">
        <v>14</v>
      </c>
      <c r="C1952" t="s">
        <v>15</v>
      </c>
      <c r="D1952" t="s">
        <v>16</v>
      </c>
      <c r="E1952" t="s">
        <v>17</v>
      </c>
      <c r="F1952">
        <v>2031</v>
      </c>
      <c r="G1952">
        <v>912127.7</v>
      </c>
    </row>
    <row r="1953" spans="1:7" x14ac:dyDescent="0.25">
      <c r="A1953" t="s">
        <v>176</v>
      </c>
      <c r="B1953" t="s">
        <v>14</v>
      </c>
      <c r="C1953" t="s">
        <v>15</v>
      </c>
      <c r="D1953" t="s">
        <v>16</v>
      </c>
      <c r="E1953" t="s">
        <v>17</v>
      </c>
      <c r="F1953">
        <v>2032</v>
      </c>
      <c r="G1953">
        <v>932338.6</v>
      </c>
    </row>
    <row r="1954" spans="1:7" x14ac:dyDescent="0.25">
      <c r="A1954" t="s">
        <v>176</v>
      </c>
      <c r="B1954" t="s">
        <v>14</v>
      </c>
      <c r="C1954" t="s">
        <v>15</v>
      </c>
      <c r="D1954" t="s">
        <v>16</v>
      </c>
      <c r="E1954" t="s">
        <v>17</v>
      </c>
      <c r="F1954">
        <v>2033</v>
      </c>
      <c r="G1954">
        <v>952673.6</v>
      </c>
    </row>
    <row r="1955" spans="1:7" x14ac:dyDescent="0.25">
      <c r="A1955" t="s">
        <v>176</v>
      </c>
      <c r="B1955" t="s">
        <v>14</v>
      </c>
      <c r="C1955" t="s">
        <v>15</v>
      </c>
      <c r="D1955" t="s">
        <v>16</v>
      </c>
      <c r="E1955" t="s">
        <v>17</v>
      </c>
      <c r="F1955">
        <v>2034</v>
      </c>
      <c r="G1955">
        <v>973119.4</v>
      </c>
    </row>
    <row r="1956" spans="1:7" x14ac:dyDescent="0.25">
      <c r="A1956" t="s">
        <v>176</v>
      </c>
      <c r="B1956" t="s">
        <v>14</v>
      </c>
      <c r="C1956" t="s">
        <v>15</v>
      </c>
      <c r="D1956" t="s">
        <v>16</v>
      </c>
      <c r="E1956" t="s">
        <v>17</v>
      </c>
      <c r="F1956">
        <v>2035</v>
      </c>
      <c r="G1956">
        <v>993661.6</v>
      </c>
    </row>
    <row r="1957" spans="1:7" x14ac:dyDescent="0.25">
      <c r="A1957" t="s">
        <v>176</v>
      </c>
      <c r="B1957" t="s">
        <v>14</v>
      </c>
      <c r="C1957" t="s">
        <v>15</v>
      </c>
      <c r="D1957" t="s">
        <v>16</v>
      </c>
      <c r="E1957" t="s">
        <v>17</v>
      </c>
      <c r="F1957">
        <v>2036</v>
      </c>
      <c r="G1957">
        <v>1014287</v>
      </c>
    </row>
    <row r="1958" spans="1:7" x14ac:dyDescent="0.25">
      <c r="A1958" t="s">
        <v>176</v>
      </c>
      <c r="B1958" t="s">
        <v>14</v>
      </c>
      <c r="C1958" t="s">
        <v>15</v>
      </c>
      <c r="D1958" t="s">
        <v>16</v>
      </c>
      <c r="E1958" t="s">
        <v>17</v>
      </c>
      <c r="F1958">
        <v>2037</v>
      </c>
      <c r="G1958">
        <v>1034938</v>
      </c>
    </row>
    <row r="1959" spans="1:7" x14ac:dyDescent="0.25">
      <c r="A1959" t="s">
        <v>176</v>
      </c>
      <c r="B1959" t="s">
        <v>14</v>
      </c>
      <c r="C1959" t="s">
        <v>15</v>
      </c>
      <c r="D1959" t="s">
        <v>16</v>
      </c>
      <c r="E1959" t="s">
        <v>17</v>
      </c>
      <c r="F1959">
        <v>2038</v>
      </c>
      <c r="G1959">
        <v>1055599</v>
      </c>
    </row>
    <row r="1960" spans="1:7" x14ac:dyDescent="0.25">
      <c r="A1960" t="s">
        <v>176</v>
      </c>
      <c r="B1960" t="s">
        <v>14</v>
      </c>
      <c r="C1960" t="s">
        <v>15</v>
      </c>
      <c r="D1960" t="s">
        <v>16</v>
      </c>
      <c r="E1960" t="s">
        <v>17</v>
      </c>
      <c r="F1960">
        <v>2039</v>
      </c>
      <c r="G1960">
        <v>1076260</v>
      </c>
    </row>
    <row r="1961" spans="1:7" x14ac:dyDescent="0.25">
      <c r="A1961" t="s">
        <v>176</v>
      </c>
      <c r="B1961" t="s">
        <v>14</v>
      </c>
      <c r="C1961" t="s">
        <v>15</v>
      </c>
      <c r="D1961" t="s">
        <v>16</v>
      </c>
      <c r="E1961" t="s">
        <v>17</v>
      </c>
      <c r="F1961">
        <v>2040</v>
      </c>
      <c r="G1961">
        <v>1096913</v>
      </c>
    </row>
    <row r="1962" spans="1:7" x14ac:dyDescent="0.25">
      <c r="A1962" t="s">
        <v>176</v>
      </c>
      <c r="B1962" t="s">
        <v>14</v>
      </c>
      <c r="C1962" t="s">
        <v>15</v>
      </c>
      <c r="D1962" t="s">
        <v>16</v>
      </c>
      <c r="E1962" t="s">
        <v>17</v>
      </c>
      <c r="F1962">
        <v>2041</v>
      </c>
      <c r="G1962">
        <v>1117560</v>
      </c>
    </row>
    <row r="1963" spans="1:7" x14ac:dyDescent="0.25">
      <c r="A1963" t="s">
        <v>176</v>
      </c>
      <c r="B1963" t="s">
        <v>14</v>
      </c>
      <c r="C1963" t="s">
        <v>15</v>
      </c>
      <c r="D1963" t="s">
        <v>16</v>
      </c>
      <c r="E1963" t="s">
        <v>17</v>
      </c>
      <c r="F1963">
        <v>2042</v>
      </c>
      <c r="G1963">
        <v>1138214</v>
      </c>
    </row>
    <row r="1964" spans="1:7" x14ac:dyDescent="0.25">
      <c r="A1964" t="s">
        <v>176</v>
      </c>
      <c r="B1964" t="s">
        <v>14</v>
      </c>
      <c r="C1964" t="s">
        <v>15</v>
      </c>
      <c r="D1964" t="s">
        <v>16</v>
      </c>
      <c r="E1964" t="s">
        <v>17</v>
      </c>
      <c r="F1964">
        <v>2043</v>
      </c>
      <c r="G1964">
        <v>1158897</v>
      </c>
    </row>
    <row r="1965" spans="1:7" x14ac:dyDescent="0.25">
      <c r="A1965" t="s">
        <v>176</v>
      </c>
      <c r="B1965" t="s">
        <v>14</v>
      </c>
      <c r="C1965" t="s">
        <v>15</v>
      </c>
      <c r="D1965" t="s">
        <v>16</v>
      </c>
      <c r="E1965" t="s">
        <v>17</v>
      </c>
      <c r="F1965">
        <v>2044</v>
      </c>
      <c r="G1965">
        <v>1179631</v>
      </c>
    </row>
    <row r="1966" spans="1:7" x14ac:dyDescent="0.25">
      <c r="A1966" t="s">
        <v>176</v>
      </c>
      <c r="B1966" t="s">
        <v>14</v>
      </c>
      <c r="C1966" t="s">
        <v>15</v>
      </c>
      <c r="D1966" t="s">
        <v>16</v>
      </c>
      <c r="E1966" t="s">
        <v>17</v>
      </c>
      <c r="F1966">
        <v>2045</v>
      </c>
      <c r="G1966">
        <v>1200434</v>
      </c>
    </row>
    <row r="1967" spans="1:7" x14ac:dyDescent="0.25">
      <c r="A1967" t="s">
        <v>176</v>
      </c>
      <c r="B1967" t="s">
        <v>14</v>
      </c>
      <c r="C1967" t="s">
        <v>15</v>
      </c>
      <c r="D1967" t="s">
        <v>16</v>
      </c>
      <c r="E1967" t="s">
        <v>17</v>
      </c>
      <c r="F1967">
        <v>2046</v>
      </c>
      <c r="G1967">
        <v>1221315</v>
      </c>
    </row>
    <row r="1968" spans="1:7" x14ac:dyDescent="0.25">
      <c r="A1968" t="s">
        <v>176</v>
      </c>
      <c r="B1968" t="s">
        <v>14</v>
      </c>
      <c r="C1968" t="s">
        <v>15</v>
      </c>
      <c r="D1968" t="s">
        <v>16</v>
      </c>
      <c r="E1968" t="s">
        <v>17</v>
      </c>
      <c r="F1968">
        <v>2047</v>
      </c>
      <c r="G1968">
        <v>1242270</v>
      </c>
    </row>
    <row r="1969" spans="1:7" x14ac:dyDescent="0.25">
      <c r="A1969" t="s">
        <v>176</v>
      </c>
      <c r="B1969" t="s">
        <v>14</v>
      </c>
      <c r="C1969" t="s">
        <v>15</v>
      </c>
      <c r="D1969" t="s">
        <v>16</v>
      </c>
      <c r="E1969" t="s">
        <v>17</v>
      </c>
      <c r="F1969">
        <v>2048</v>
      </c>
      <c r="G1969">
        <v>1263277</v>
      </c>
    </row>
    <row r="1970" spans="1:7" x14ac:dyDescent="0.25">
      <c r="A1970" t="s">
        <v>176</v>
      </c>
      <c r="B1970" t="s">
        <v>14</v>
      </c>
      <c r="C1970" t="s">
        <v>15</v>
      </c>
      <c r="D1970" t="s">
        <v>16</v>
      </c>
      <c r="E1970" t="s">
        <v>17</v>
      </c>
      <c r="F1970">
        <v>2049</v>
      </c>
      <c r="G1970">
        <v>1284305</v>
      </c>
    </row>
    <row r="1971" spans="1:7" x14ac:dyDescent="0.25">
      <c r="A1971" t="s">
        <v>176</v>
      </c>
      <c r="B1971" t="s">
        <v>14</v>
      </c>
      <c r="C1971" t="s">
        <v>15</v>
      </c>
      <c r="D1971" t="s">
        <v>16</v>
      </c>
      <c r="E1971" t="s">
        <v>17</v>
      </c>
      <c r="F1971">
        <v>2050</v>
      </c>
      <c r="G1971">
        <v>1305320</v>
      </c>
    </row>
    <row r="1972" spans="1:7" x14ac:dyDescent="0.25">
      <c r="A1972" t="s">
        <v>176</v>
      </c>
      <c r="B1972" t="s">
        <v>14</v>
      </c>
      <c r="C1972" t="s">
        <v>15</v>
      </c>
      <c r="D1972" t="s">
        <v>16</v>
      </c>
      <c r="E1972" t="s">
        <v>17</v>
      </c>
      <c r="F1972">
        <v>2051</v>
      </c>
      <c r="G1972">
        <v>1326301</v>
      </c>
    </row>
    <row r="1973" spans="1:7" x14ac:dyDescent="0.25">
      <c r="A1973" t="s">
        <v>176</v>
      </c>
      <c r="B1973" t="s">
        <v>14</v>
      </c>
      <c r="C1973" t="s">
        <v>15</v>
      </c>
      <c r="D1973" t="s">
        <v>16</v>
      </c>
      <c r="E1973" t="s">
        <v>17</v>
      </c>
      <c r="F1973">
        <v>2052</v>
      </c>
      <c r="G1973">
        <v>1347240</v>
      </c>
    </row>
    <row r="1974" spans="1:7" x14ac:dyDescent="0.25">
      <c r="A1974" t="s">
        <v>176</v>
      </c>
      <c r="B1974" t="s">
        <v>14</v>
      </c>
      <c r="C1974" t="s">
        <v>15</v>
      </c>
      <c r="D1974" t="s">
        <v>16</v>
      </c>
      <c r="E1974" t="s">
        <v>17</v>
      </c>
      <c r="F1974">
        <v>2053</v>
      </c>
      <c r="G1974">
        <v>1368135</v>
      </c>
    </row>
    <row r="1975" spans="1:7" x14ac:dyDescent="0.25">
      <c r="A1975" t="s">
        <v>176</v>
      </c>
      <c r="B1975" t="s">
        <v>14</v>
      </c>
      <c r="C1975" t="s">
        <v>15</v>
      </c>
      <c r="D1975" t="s">
        <v>16</v>
      </c>
      <c r="E1975" t="s">
        <v>17</v>
      </c>
      <c r="F1975">
        <v>2054</v>
      </c>
      <c r="G1975">
        <v>1388986</v>
      </c>
    </row>
    <row r="1976" spans="1:7" x14ac:dyDescent="0.25">
      <c r="A1976" t="s">
        <v>176</v>
      </c>
      <c r="B1976" t="s">
        <v>14</v>
      </c>
      <c r="C1976" t="s">
        <v>15</v>
      </c>
      <c r="D1976" t="s">
        <v>16</v>
      </c>
      <c r="E1976" t="s">
        <v>17</v>
      </c>
      <c r="F1976">
        <v>2055</v>
      </c>
      <c r="G1976">
        <v>1409804</v>
      </c>
    </row>
    <row r="1977" spans="1:7" x14ac:dyDescent="0.25">
      <c r="A1977" t="s">
        <v>176</v>
      </c>
      <c r="B1977" t="s">
        <v>14</v>
      </c>
      <c r="C1977" t="s">
        <v>15</v>
      </c>
      <c r="D1977" t="s">
        <v>16</v>
      </c>
      <c r="E1977" t="s">
        <v>17</v>
      </c>
      <c r="F1977">
        <v>2056</v>
      </c>
      <c r="G1977">
        <v>1430616</v>
      </c>
    </row>
    <row r="1978" spans="1:7" x14ac:dyDescent="0.25">
      <c r="A1978" t="s">
        <v>176</v>
      </c>
      <c r="B1978" t="s">
        <v>14</v>
      </c>
      <c r="C1978" t="s">
        <v>15</v>
      </c>
      <c r="D1978" t="s">
        <v>16</v>
      </c>
      <c r="E1978" t="s">
        <v>17</v>
      </c>
      <c r="F1978">
        <v>2057</v>
      </c>
      <c r="G1978">
        <v>1451394</v>
      </c>
    </row>
    <row r="1979" spans="1:7" x14ac:dyDescent="0.25">
      <c r="A1979" t="s">
        <v>176</v>
      </c>
      <c r="B1979" t="s">
        <v>14</v>
      </c>
      <c r="C1979" t="s">
        <v>15</v>
      </c>
      <c r="D1979" t="s">
        <v>16</v>
      </c>
      <c r="E1979" t="s">
        <v>17</v>
      </c>
      <c r="F1979">
        <v>2058</v>
      </c>
      <c r="G1979">
        <v>1472191</v>
      </c>
    </row>
    <row r="1980" spans="1:7" x14ac:dyDescent="0.25">
      <c r="A1980" t="s">
        <v>176</v>
      </c>
      <c r="B1980" t="s">
        <v>14</v>
      </c>
      <c r="C1980" t="s">
        <v>15</v>
      </c>
      <c r="D1980" t="s">
        <v>16</v>
      </c>
      <c r="E1980" t="s">
        <v>17</v>
      </c>
      <c r="F1980">
        <v>2059</v>
      </c>
      <c r="G1980">
        <v>1493069</v>
      </c>
    </row>
    <row r="1981" spans="1:7" x14ac:dyDescent="0.25">
      <c r="A1981" t="s">
        <v>176</v>
      </c>
      <c r="B1981" t="s">
        <v>14</v>
      </c>
      <c r="C1981" t="s">
        <v>15</v>
      </c>
      <c r="D1981" t="s">
        <v>16</v>
      </c>
      <c r="E1981" t="s">
        <v>17</v>
      </c>
      <c r="F1981">
        <v>2060</v>
      </c>
      <c r="G1981">
        <v>1514093</v>
      </c>
    </row>
    <row r="1982" spans="1:7" x14ac:dyDescent="0.25">
      <c r="A1982" t="s">
        <v>182</v>
      </c>
      <c r="B1982" t="s">
        <v>14</v>
      </c>
      <c r="C1982" t="s">
        <v>15</v>
      </c>
      <c r="D1982" t="s">
        <v>16</v>
      </c>
      <c r="E1982" t="s">
        <v>17</v>
      </c>
      <c r="F1982">
        <v>2016</v>
      </c>
      <c r="G1982">
        <v>72338.660048058402</v>
      </c>
    </row>
    <row r="1983" spans="1:7" x14ac:dyDescent="0.25">
      <c r="A1983" t="s">
        <v>182</v>
      </c>
      <c r="B1983" t="s">
        <v>14</v>
      </c>
      <c r="C1983" t="s">
        <v>15</v>
      </c>
      <c r="D1983" t="s">
        <v>16</v>
      </c>
      <c r="E1983" t="s">
        <v>17</v>
      </c>
      <c r="F1983">
        <v>2017</v>
      </c>
      <c r="G1983">
        <v>74647.784414092894</v>
      </c>
    </row>
    <row r="1984" spans="1:7" x14ac:dyDescent="0.25">
      <c r="A1984" t="s">
        <v>182</v>
      </c>
      <c r="B1984" t="s">
        <v>14</v>
      </c>
      <c r="C1984" t="s">
        <v>15</v>
      </c>
      <c r="D1984" t="s">
        <v>16</v>
      </c>
      <c r="E1984" t="s">
        <v>17</v>
      </c>
      <c r="F1984">
        <v>2018</v>
      </c>
      <c r="G1984">
        <v>77373.181215994497</v>
      </c>
    </row>
    <row r="1985" spans="1:7" x14ac:dyDescent="0.25">
      <c r="A1985" t="s">
        <v>182</v>
      </c>
      <c r="B1985" t="s">
        <v>14</v>
      </c>
      <c r="C1985" t="s">
        <v>15</v>
      </c>
      <c r="D1985" t="s">
        <v>16</v>
      </c>
      <c r="E1985" t="s">
        <v>17</v>
      </c>
      <c r="F1985">
        <v>2019</v>
      </c>
      <c r="G1985">
        <v>80261.767370453905</v>
      </c>
    </row>
    <row r="1986" spans="1:7" x14ac:dyDescent="0.25">
      <c r="A1986" t="s">
        <v>182</v>
      </c>
      <c r="B1986" t="s">
        <v>14</v>
      </c>
      <c r="C1986" t="s">
        <v>15</v>
      </c>
      <c r="D1986" t="s">
        <v>16</v>
      </c>
      <c r="E1986" t="s">
        <v>17</v>
      </c>
      <c r="F1986">
        <v>2020</v>
      </c>
      <c r="G1986">
        <v>82940.850000000006</v>
      </c>
    </row>
    <row r="1987" spans="1:7" x14ac:dyDescent="0.25">
      <c r="A1987" t="s">
        <v>182</v>
      </c>
      <c r="B1987" t="s">
        <v>14</v>
      </c>
      <c r="C1987" t="s">
        <v>15</v>
      </c>
      <c r="D1987" t="s">
        <v>16</v>
      </c>
      <c r="E1987" t="s">
        <v>17</v>
      </c>
      <c r="F1987">
        <v>2021</v>
      </c>
      <c r="G1987">
        <v>85721.2</v>
      </c>
    </row>
    <row r="1988" spans="1:7" x14ac:dyDescent="0.25">
      <c r="A1988" t="s">
        <v>182</v>
      </c>
      <c r="B1988" t="s">
        <v>14</v>
      </c>
      <c r="C1988" t="s">
        <v>15</v>
      </c>
      <c r="D1988" t="s">
        <v>16</v>
      </c>
      <c r="E1988" t="s">
        <v>17</v>
      </c>
      <c r="F1988">
        <v>2022</v>
      </c>
      <c r="G1988">
        <v>88658.03</v>
      </c>
    </row>
    <row r="1989" spans="1:7" x14ac:dyDescent="0.25">
      <c r="A1989" t="s">
        <v>182</v>
      </c>
      <c r="B1989" t="s">
        <v>14</v>
      </c>
      <c r="C1989" t="s">
        <v>15</v>
      </c>
      <c r="D1989" t="s">
        <v>16</v>
      </c>
      <c r="E1989" t="s">
        <v>17</v>
      </c>
      <c r="F1989">
        <v>2023</v>
      </c>
      <c r="G1989">
        <v>91710.48</v>
      </c>
    </row>
    <row r="1990" spans="1:7" x14ac:dyDescent="0.25">
      <c r="A1990" t="s">
        <v>182</v>
      </c>
      <c r="B1990" t="s">
        <v>14</v>
      </c>
      <c r="C1990" t="s">
        <v>15</v>
      </c>
      <c r="D1990" t="s">
        <v>16</v>
      </c>
      <c r="E1990" t="s">
        <v>17</v>
      </c>
      <c r="F1990">
        <v>2024</v>
      </c>
      <c r="G1990">
        <v>94835.76</v>
      </c>
    </row>
    <row r="1991" spans="1:7" x14ac:dyDescent="0.25">
      <c r="A1991" t="s">
        <v>182</v>
      </c>
      <c r="B1991" t="s">
        <v>14</v>
      </c>
      <c r="C1991" t="s">
        <v>15</v>
      </c>
      <c r="D1991" t="s">
        <v>16</v>
      </c>
      <c r="E1991" t="s">
        <v>17</v>
      </c>
      <c r="F1991">
        <v>2025</v>
      </c>
      <c r="G1991">
        <v>98029.26</v>
      </c>
    </row>
    <row r="1992" spans="1:7" x14ac:dyDescent="0.25">
      <c r="A1992" t="s">
        <v>182</v>
      </c>
      <c r="B1992" t="s">
        <v>14</v>
      </c>
      <c r="C1992" t="s">
        <v>15</v>
      </c>
      <c r="D1992" t="s">
        <v>16</v>
      </c>
      <c r="E1992" t="s">
        <v>17</v>
      </c>
      <c r="F1992">
        <v>2026</v>
      </c>
      <c r="G1992">
        <v>101283</v>
      </c>
    </row>
    <row r="1993" spans="1:7" x14ac:dyDescent="0.25">
      <c r="A1993" t="s">
        <v>182</v>
      </c>
      <c r="B1993" t="s">
        <v>14</v>
      </c>
      <c r="C1993" t="s">
        <v>15</v>
      </c>
      <c r="D1993" t="s">
        <v>16</v>
      </c>
      <c r="E1993" t="s">
        <v>17</v>
      </c>
      <c r="F1993">
        <v>2027</v>
      </c>
      <c r="G1993">
        <v>104584.9</v>
      </c>
    </row>
    <row r="1994" spans="1:7" x14ac:dyDescent="0.25">
      <c r="A1994" t="s">
        <v>182</v>
      </c>
      <c r="B1994" t="s">
        <v>14</v>
      </c>
      <c r="C1994" t="s">
        <v>15</v>
      </c>
      <c r="D1994" t="s">
        <v>16</v>
      </c>
      <c r="E1994" t="s">
        <v>17</v>
      </c>
      <c r="F1994">
        <v>2028</v>
      </c>
      <c r="G1994">
        <v>107930.5</v>
      </c>
    </row>
    <row r="1995" spans="1:7" x14ac:dyDescent="0.25">
      <c r="A1995" t="s">
        <v>182</v>
      </c>
      <c r="B1995" t="s">
        <v>14</v>
      </c>
      <c r="C1995" t="s">
        <v>15</v>
      </c>
      <c r="D1995" t="s">
        <v>16</v>
      </c>
      <c r="E1995" t="s">
        <v>17</v>
      </c>
      <c r="F1995">
        <v>2029</v>
      </c>
      <c r="G1995">
        <v>111317</v>
      </c>
    </row>
    <row r="1996" spans="1:7" x14ac:dyDescent="0.25">
      <c r="A1996" t="s">
        <v>182</v>
      </c>
      <c r="B1996" t="s">
        <v>14</v>
      </c>
      <c r="C1996" t="s">
        <v>15</v>
      </c>
      <c r="D1996" t="s">
        <v>16</v>
      </c>
      <c r="E1996" t="s">
        <v>17</v>
      </c>
      <c r="F1996">
        <v>2030</v>
      </c>
      <c r="G1996">
        <v>114741.8</v>
      </c>
    </row>
    <row r="1997" spans="1:7" x14ac:dyDescent="0.25">
      <c r="A1997" t="s">
        <v>182</v>
      </c>
      <c r="B1997" t="s">
        <v>14</v>
      </c>
      <c r="C1997" t="s">
        <v>15</v>
      </c>
      <c r="D1997" t="s">
        <v>16</v>
      </c>
      <c r="E1997" t="s">
        <v>17</v>
      </c>
      <c r="F1997">
        <v>2031</v>
      </c>
      <c r="G1997">
        <v>118202.9</v>
      </c>
    </row>
    <row r="1998" spans="1:7" x14ac:dyDescent="0.25">
      <c r="A1998" t="s">
        <v>182</v>
      </c>
      <c r="B1998" t="s">
        <v>14</v>
      </c>
      <c r="C1998" t="s">
        <v>15</v>
      </c>
      <c r="D1998" t="s">
        <v>16</v>
      </c>
      <c r="E1998" t="s">
        <v>17</v>
      </c>
      <c r="F1998">
        <v>2032</v>
      </c>
      <c r="G1998">
        <v>121705.7</v>
      </c>
    </row>
    <row r="1999" spans="1:7" x14ac:dyDescent="0.25">
      <c r="A1999" t="s">
        <v>182</v>
      </c>
      <c r="B1999" t="s">
        <v>14</v>
      </c>
      <c r="C1999" t="s">
        <v>15</v>
      </c>
      <c r="D1999" t="s">
        <v>16</v>
      </c>
      <c r="E1999" t="s">
        <v>17</v>
      </c>
      <c r="F1999">
        <v>2033</v>
      </c>
      <c r="G1999">
        <v>125248.3</v>
      </c>
    </row>
    <row r="2000" spans="1:7" x14ac:dyDescent="0.25">
      <c r="A2000" t="s">
        <v>182</v>
      </c>
      <c r="B2000" t="s">
        <v>14</v>
      </c>
      <c r="C2000" t="s">
        <v>15</v>
      </c>
      <c r="D2000" t="s">
        <v>16</v>
      </c>
      <c r="E2000" t="s">
        <v>17</v>
      </c>
      <c r="F2000">
        <v>2034</v>
      </c>
      <c r="G2000">
        <v>128828.4</v>
      </c>
    </row>
    <row r="2001" spans="1:7" x14ac:dyDescent="0.25">
      <c r="A2001" t="s">
        <v>182</v>
      </c>
      <c r="B2001" t="s">
        <v>14</v>
      </c>
      <c r="C2001" t="s">
        <v>15</v>
      </c>
      <c r="D2001" t="s">
        <v>16</v>
      </c>
      <c r="E2001" t="s">
        <v>17</v>
      </c>
      <c r="F2001">
        <v>2035</v>
      </c>
      <c r="G2001">
        <v>132443.6</v>
      </c>
    </row>
    <row r="2002" spans="1:7" x14ac:dyDescent="0.25">
      <c r="A2002" t="s">
        <v>182</v>
      </c>
      <c r="B2002" t="s">
        <v>14</v>
      </c>
      <c r="C2002" t="s">
        <v>15</v>
      </c>
      <c r="D2002" t="s">
        <v>16</v>
      </c>
      <c r="E2002" t="s">
        <v>17</v>
      </c>
      <c r="F2002">
        <v>2036</v>
      </c>
      <c r="G2002">
        <v>136091.5</v>
      </c>
    </row>
    <row r="2003" spans="1:7" x14ac:dyDescent="0.25">
      <c r="A2003" t="s">
        <v>182</v>
      </c>
      <c r="B2003" t="s">
        <v>14</v>
      </c>
      <c r="C2003" t="s">
        <v>15</v>
      </c>
      <c r="D2003" t="s">
        <v>16</v>
      </c>
      <c r="E2003" t="s">
        <v>17</v>
      </c>
      <c r="F2003">
        <v>2037</v>
      </c>
      <c r="G2003">
        <v>139758.29999999999</v>
      </c>
    </row>
    <row r="2004" spans="1:7" x14ac:dyDescent="0.25">
      <c r="A2004" t="s">
        <v>182</v>
      </c>
      <c r="B2004" t="s">
        <v>14</v>
      </c>
      <c r="C2004" t="s">
        <v>15</v>
      </c>
      <c r="D2004" t="s">
        <v>16</v>
      </c>
      <c r="E2004" t="s">
        <v>17</v>
      </c>
      <c r="F2004">
        <v>2038</v>
      </c>
      <c r="G2004">
        <v>143437.79999999999</v>
      </c>
    </row>
    <row r="2005" spans="1:7" x14ac:dyDescent="0.25">
      <c r="A2005" t="s">
        <v>182</v>
      </c>
      <c r="B2005" t="s">
        <v>14</v>
      </c>
      <c r="C2005" t="s">
        <v>15</v>
      </c>
      <c r="D2005" t="s">
        <v>16</v>
      </c>
      <c r="E2005" t="s">
        <v>17</v>
      </c>
      <c r="F2005">
        <v>2039</v>
      </c>
      <c r="G2005">
        <v>147123.29999999999</v>
      </c>
    </row>
    <row r="2006" spans="1:7" x14ac:dyDescent="0.25">
      <c r="A2006" t="s">
        <v>182</v>
      </c>
      <c r="B2006" t="s">
        <v>14</v>
      </c>
      <c r="C2006" t="s">
        <v>15</v>
      </c>
      <c r="D2006" t="s">
        <v>16</v>
      </c>
      <c r="E2006" t="s">
        <v>17</v>
      </c>
      <c r="F2006">
        <v>2040</v>
      </c>
      <c r="G2006">
        <v>150809.20000000001</v>
      </c>
    </row>
    <row r="2007" spans="1:7" x14ac:dyDescent="0.25">
      <c r="A2007" t="s">
        <v>182</v>
      </c>
      <c r="B2007" t="s">
        <v>14</v>
      </c>
      <c r="C2007" t="s">
        <v>15</v>
      </c>
      <c r="D2007" t="s">
        <v>16</v>
      </c>
      <c r="E2007" t="s">
        <v>17</v>
      </c>
      <c r="F2007">
        <v>2041</v>
      </c>
      <c r="G2007">
        <v>154490.5</v>
      </c>
    </row>
    <row r="2008" spans="1:7" x14ac:dyDescent="0.25">
      <c r="A2008" t="s">
        <v>182</v>
      </c>
      <c r="B2008" t="s">
        <v>14</v>
      </c>
      <c r="C2008" t="s">
        <v>15</v>
      </c>
      <c r="D2008" t="s">
        <v>16</v>
      </c>
      <c r="E2008" t="s">
        <v>17</v>
      </c>
      <c r="F2008">
        <v>2042</v>
      </c>
      <c r="G2008">
        <v>158161.1</v>
      </c>
    </row>
    <row r="2009" spans="1:7" x14ac:dyDescent="0.25">
      <c r="A2009" t="s">
        <v>182</v>
      </c>
      <c r="B2009" t="s">
        <v>14</v>
      </c>
      <c r="C2009" t="s">
        <v>15</v>
      </c>
      <c r="D2009" t="s">
        <v>16</v>
      </c>
      <c r="E2009" t="s">
        <v>17</v>
      </c>
      <c r="F2009">
        <v>2043</v>
      </c>
      <c r="G2009">
        <v>161815.29999999999</v>
      </c>
    </row>
    <row r="2010" spans="1:7" x14ac:dyDescent="0.25">
      <c r="A2010" t="s">
        <v>182</v>
      </c>
      <c r="B2010" t="s">
        <v>14</v>
      </c>
      <c r="C2010" t="s">
        <v>15</v>
      </c>
      <c r="D2010" t="s">
        <v>16</v>
      </c>
      <c r="E2010" t="s">
        <v>17</v>
      </c>
      <c r="F2010">
        <v>2044</v>
      </c>
      <c r="G2010">
        <v>165448.5</v>
      </c>
    </row>
    <row r="2011" spans="1:7" x14ac:dyDescent="0.25">
      <c r="A2011" t="s">
        <v>182</v>
      </c>
      <c r="B2011" t="s">
        <v>14</v>
      </c>
      <c r="C2011" t="s">
        <v>15</v>
      </c>
      <c r="D2011" t="s">
        <v>16</v>
      </c>
      <c r="E2011" t="s">
        <v>17</v>
      </c>
      <c r="F2011">
        <v>2045</v>
      </c>
      <c r="G2011">
        <v>169057.6</v>
      </c>
    </row>
    <row r="2012" spans="1:7" x14ac:dyDescent="0.25">
      <c r="A2012" t="s">
        <v>182</v>
      </c>
      <c r="B2012" t="s">
        <v>14</v>
      </c>
      <c r="C2012" t="s">
        <v>15</v>
      </c>
      <c r="D2012" t="s">
        <v>16</v>
      </c>
      <c r="E2012" t="s">
        <v>17</v>
      </c>
      <c r="F2012">
        <v>2046</v>
      </c>
      <c r="G2012">
        <v>172640.7</v>
      </c>
    </row>
    <row r="2013" spans="1:7" x14ac:dyDescent="0.25">
      <c r="A2013" t="s">
        <v>182</v>
      </c>
      <c r="B2013" t="s">
        <v>14</v>
      </c>
      <c r="C2013" t="s">
        <v>15</v>
      </c>
      <c r="D2013" t="s">
        <v>16</v>
      </c>
      <c r="E2013" t="s">
        <v>17</v>
      </c>
      <c r="F2013">
        <v>2047</v>
      </c>
      <c r="G2013">
        <v>176193.5</v>
      </c>
    </row>
    <row r="2014" spans="1:7" x14ac:dyDescent="0.25">
      <c r="A2014" t="s">
        <v>182</v>
      </c>
      <c r="B2014" t="s">
        <v>14</v>
      </c>
      <c r="C2014" t="s">
        <v>15</v>
      </c>
      <c r="D2014" t="s">
        <v>16</v>
      </c>
      <c r="E2014" t="s">
        <v>17</v>
      </c>
      <c r="F2014">
        <v>2048</v>
      </c>
      <c r="G2014">
        <v>179711.5</v>
      </c>
    </row>
    <row r="2015" spans="1:7" x14ac:dyDescent="0.25">
      <c r="A2015" t="s">
        <v>182</v>
      </c>
      <c r="B2015" t="s">
        <v>14</v>
      </c>
      <c r="C2015" t="s">
        <v>15</v>
      </c>
      <c r="D2015" t="s">
        <v>16</v>
      </c>
      <c r="E2015" t="s">
        <v>17</v>
      </c>
      <c r="F2015">
        <v>2049</v>
      </c>
      <c r="G2015">
        <v>183191.6</v>
      </c>
    </row>
    <row r="2016" spans="1:7" x14ac:dyDescent="0.25">
      <c r="A2016" t="s">
        <v>182</v>
      </c>
      <c r="B2016" t="s">
        <v>14</v>
      </c>
      <c r="C2016" t="s">
        <v>15</v>
      </c>
      <c r="D2016" t="s">
        <v>16</v>
      </c>
      <c r="E2016" t="s">
        <v>17</v>
      </c>
      <c r="F2016">
        <v>2050</v>
      </c>
      <c r="G2016">
        <v>186634</v>
      </c>
    </row>
    <row r="2017" spans="1:7" x14ac:dyDescent="0.25">
      <c r="A2017" t="s">
        <v>182</v>
      </c>
      <c r="B2017" t="s">
        <v>14</v>
      </c>
      <c r="C2017" t="s">
        <v>15</v>
      </c>
      <c r="D2017" t="s">
        <v>16</v>
      </c>
      <c r="E2017" t="s">
        <v>17</v>
      </c>
      <c r="F2017">
        <v>2051</v>
      </c>
      <c r="G2017">
        <v>190041.2</v>
      </c>
    </row>
    <row r="2018" spans="1:7" x14ac:dyDescent="0.25">
      <c r="A2018" t="s">
        <v>182</v>
      </c>
      <c r="B2018" t="s">
        <v>14</v>
      </c>
      <c r="C2018" t="s">
        <v>15</v>
      </c>
      <c r="D2018" t="s">
        <v>16</v>
      </c>
      <c r="E2018" t="s">
        <v>17</v>
      </c>
      <c r="F2018">
        <v>2052</v>
      </c>
      <c r="G2018">
        <v>193426.8</v>
      </c>
    </row>
    <row r="2019" spans="1:7" x14ac:dyDescent="0.25">
      <c r="A2019" t="s">
        <v>182</v>
      </c>
      <c r="B2019" t="s">
        <v>14</v>
      </c>
      <c r="C2019" t="s">
        <v>15</v>
      </c>
      <c r="D2019" t="s">
        <v>16</v>
      </c>
      <c r="E2019" t="s">
        <v>17</v>
      </c>
      <c r="F2019">
        <v>2053</v>
      </c>
      <c r="G2019">
        <v>196792.6</v>
      </c>
    </row>
    <row r="2020" spans="1:7" x14ac:dyDescent="0.25">
      <c r="A2020" t="s">
        <v>182</v>
      </c>
      <c r="B2020" t="s">
        <v>14</v>
      </c>
      <c r="C2020" t="s">
        <v>15</v>
      </c>
      <c r="D2020" t="s">
        <v>16</v>
      </c>
      <c r="E2020" t="s">
        <v>17</v>
      </c>
      <c r="F2020">
        <v>2054</v>
      </c>
      <c r="G2020">
        <v>200142.9</v>
      </c>
    </row>
    <row r="2021" spans="1:7" x14ac:dyDescent="0.25">
      <c r="A2021" t="s">
        <v>182</v>
      </c>
      <c r="B2021" t="s">
        <v>14</v>
      </c>
      <c r="C2021" t="s">
        <v>15</v>
      </c>
      <c r="D2021" t="s">
        <v>16</v>
      </c>
      <c r="E2021" t="s">
        <v>17</v>
      </c>
      <c r="F2021">
        <v>2055</v>
      </c>
      <c r="G2021">
        <v>203484.6</v>
      </c>
    </row>
    <row r="2022" spans="1:7" x14ac:dyDescent="0.25">
      <c r="A2022" t="s">
        <v>182</v>
      </c>
      <c r="B2022" t="s">
        <v>14</v>
      </c>
      <c r="C2022" t="s">
        <v>15</v>
      </c>
      <c r="D2022" t="s">
        <v>16</v>
      </c>
      <c r="E2022" t="s">
        <v>17</v>
      </c>
      <c r="F2022">
        <v>2056</v>
      </c>
      <c r="G2022">
        <v>206826.3</v>
      </c>
    </row>
    <row r="2023" spans="1:7" x14ac:dyDescent="0.25">
      <c r="A2023" t="s">
        <v>182</v>
      </c>
      <c r="B2023" t="s">
        <v>14</v>
      </c>
      <c r="C2023" t="s">
        <v>15</v>
      </c>
      <c r="D2023" t="s">
        <v>16</v>
      </c>
      <c r="E2023" t="s">
        <v>17</v>
      </c>
      <c r="F2023">
        <v>2057</v>
      </c>
      <c r="G2023">
        <v>210159.5</v>
      </c>
    </row>
    <row r="2024" spans="1:7" x14ac:dyDescent="0.25">
      <c r="A2024" t="s">
        <v>182</v>
      </c>
      <c r="B2024" t="s">
        <v>14</v>
      </c>
      <c r="C2024" t="s">
        <v>15</v>
      </c>
      <c r="D2024" t="s">
        <v>16</v>
      </c>
      <c r="E2024" t="s">
        <v>17</v>
      </c>
      <c r="F2024">
        <v>2058</v>
      </c>
      <c r="G2024">
        <v>213487.1</v>
      </c>
    </row>
    <row r="2025" spans="1:7" x14ac:dyDescent="0.25">
      <c r="A2025" t="s">
        <v>182</v>
      </c>
      <c r="B2025" t="s">
        <v>14</v>
      </c>
      <c r="C2025" t="s">
        <v>15</v>
      </c>
      <c r="D2025" t="s">
        <v>16</v>
      </c>
      <c r="E2025" t="s">
        <v>17</v>
      </c>
      <c r="F2025">
        <v>2059</v>
      </c>
      <c r="G2025">
        <v>216812</v>
      </c>
    </row>
    <row r="2026" spans="1:7" x14ac:dyDescent="0.25">
      <c r="A2026" t="s">
        <v>182</v>
      </c>
      <c r="B2026" t="s">
        <v>14</v>
      </c>
      <c r="C2026" t="s">
        <v>15</v>
      </c>
      <c r="D2026" t="s">
        <v>16</v>
      </c>
      <c r="E2026" t="s">
        <v>17</v>
      </c>
      <c r="F2026">
        <v>2060</v>
      </c>
      <c r="G2026">
        <v>220139.3</v>
      </c>
    </row>
    <row r="2027" spans="1:7" x14ac:dyDescent="0.25">
      <c r="A2027" t="s">
        <v>374</v>
      </c>
      <c r="B2027" t="s">
        <v>14</v>
      </c>
      <c r="C2027" t="s">
        <v>15</v>
      </c>
      <c r="D2027" t="s">
        <v>16</v>
      </c>
      <c r="E2027" t="s">
        <v>17</v>
      </c>
      <c r="F2027">
        <v>2016</v>
      </c>
      <c r="G2027">
        <v>44798.888447054102</v>
      </c>
    </row>
    <row r="2028" spans="1:7" x14ac:dyDescent="0.25">
      <c r="A2028" t="s">
        <v>374</v>
      </c>
      <c r="B2028" t="s">
        <v>14</v>
      </c>
      <c r="C2028" t="s">
        <v>15</v>
      </c>
      <c r="D2028" t="s">
        <v>16</v>
      </c>
      <c r="E2028" t="s">
        <v>17</v>
      </c>
      <c r="F2028">
        <v>2017</v>
      </c>
      <c r="G2028">
        <v>46836.9411686678</v>
      </c>
    </row>
    <row r="2029" spans="1:7" x14ac:dyDescent="0.25">
      <c r="A2029" t="s">
        <v>374</v>
      </c>
      <c r="B2029" t="s">
        <v>14</v>
      </c>
      <c r="C2029" t="s">
        <v>15</v>
      </c>
      <c r="D2029" t="s">
        <v>16</v>
      </c>
      <c r="E2029" t="s">
        <v>17</v>
      </c>
      <c r="F2029">
        <v>2018</v>
      </c>
      <c r="G2029">
        <v>48766.619430039304</v>
      </c>
    </row>
    <row r="2030" spans="1:7" x14ac:dyDescent="0.25">
      <c r="A2030" t="s">
        <v>374</v>
      </c>
      <c r="B2030" t="s">
        <v>14</v>
      </c>
      <c r="C2030" t="s">
        <v>15</v>
      </c>
      <c r="D2030" t="s">
        <v>16</v>
      </c>
      <c r="E2030" t="s">
        <v>17</v>
      </c>
      <c r="F2030">
        <v>2019</v>
      </c>
      <c r="G2030">
        <v>50499.646732031302</v>
      </c>
    </row>
    <row r="2031" spans="1:7" x14ac:dyDescent="0.25">
      <c r="A2031" t="s">
        <v>374</v>
      </c>
      <c r="B2031" t="s">
        <v>14</v>
      </c>
      <c r="C2031" t="s">
        <v>15</v>
      </c>
      <c r="D2031" t="s">
        <v>16</v>
      </c>
      <c r="E2031" t="s">
        <v>17</v>
      </c>
      <c r="F2031">
        <v>2020</v>
      </c>
      <c r="G2031">
        <v>51911.12</v>
      </c>
    </row>
    <row r="2032" spans="1:7" x14ac:dyDescent="0.25">
      <c r="A2032" t="s">
        <v>374</v>
      </c>
      <c r="B2032" t="s">
        <v>14</v>
      </c>
      <c r="C2032" t="s">
        <v>15</v>
      </c>
      <c r="D2032" t="s">
        <v>16</v>
      </c>
      <c r="E2032" t="s">
        <v>17</v>
      </c>
      <c r="F2032">
        <v>2021</v>
      </c>
      <c r="G2032">
        <v>53184.02</v>
      </c>
    </row>
    <row r="2033" spans="1:7" x14ac:dyDescent="0.25">
      <c r="A2033" t="s">
        <v>374</v>
      </c>
      <c r="B2033" t="s">
        <v>14</v>
      </c>
      <c r="C2033" t="s">
        <v>15</v>
      </c>
      <c r="D2033" t="s">
        <v>16</v>
      </c>
      <c r="E2033" t="s">
        <v>17</v>
      </c>
      <c r="F2033">
        <v>2022</v>
      </c>
      <c r="G2033">
        <v>54354.95</v>
      </c>
    </row>
    <row r="2034" spans="1:7" x14ac:dyDescent="0.25">
      <c r="A2034" t="s">
        <v>374</v>
      </c>
      <c r="B2034" t="s">
        <v>14</v>
      </c>
      <c r="C2034" t="s">
        <v>15</v>
      </c>
      <c r="D2034" t="s">
        <v>16</v>
      </c>
      <c r="E2034" t="s">
        <v>17</v>
      </c>
      <c r="F2034">
        <v>2023</v>
      </c>
      <c r="G2034">
        <v>55457.1</v>
      </c>
    </row>
    <row r="2035" spans="1:7" x14ac:dyDescent="0.25">
      <c r="A2035" t="s">
        <v>374</v>
      </c>
      <c r="B2035" t="s">
        <v>14</v>
      </c>
      <c r="C2035" t="s">
        <v>15</v>
      </c>
      <c r="D2035" t="s">
        <v>16</v>
      </c>
      <c r="E2035" t="s">
        <v>17</v>
      </c>
      <c r="F2035">
        <v>2024</v>
      </c>
      <c r="G2035">
        <v>56521.18</v>
      </c>
    </row>
    <row r="2036" spans="1:7" x14ac:dyDescent="0.25">
      <c r="A2036" t="s">
        <v>374</v>
      </c>
      <c r="B2036" t="s">
        <v>14</v>
      </c>
      <c r="C2036" t="s">
        <v>15</v>
      </c>
      <c r="D2036" t="s">
        <v>16</v>
      </c>
      <c r="E2036" t="s">
        <v>17</v>
      </c>
      <c r="F2036">
        <v>2025</v>
      </c>
      <c r="G2036">
        <v>57554.879999999997</v>
      </c>
    </row>
    <row r="2037" spans="1:7" x14ac:dyDescent="0.25">
      <c r="A2037" t="s">
        <v>374</v>
      </c>
      <c r="B2037" t="s">
        <v>14</v>
      </c>
      <c r="C2037" t="s">
        <v>15</v>
      </c>
      <c r="D2037" t="s">
        <v>16</v>
      </c>
      <c r="E2037" t="s">
        <v>17</v>
      </c>
      <c r="F2037">
        <v>2026</v>
      </c>
      <c r="G2037">
        <v>58553.24</v>
      </c>
    </row>
    <row r="2038" spans="1:7" x14ac:dyDescent="0.25">
      <c r="A2038" t="s">
        <v>374</v>
      </c>
      <c r="B2038" t="s">
        <v>14</v>
      </c>
      <c r="C2038" t="s">
        <v>15</v>
      </c>
      <c r="D2038" t="s">
        <v>16</v>
      </c>
      <c r="E2038" t="s">
        <v>17</v>
      </c>
      <c r="F2038">
        <v>2027</v>
      </c>
      <c r="G2038">
        <v>59514.12</v>
      </c>
    </row>
    <row r="2039" spans="1:7" x14ac:dyDescent="0.25">
      <c r="A2039" t="s">
        <v>374</v>
      </c>
      <c r="B2039" t="s">
        <v>14</v>
      </c>
      <c r="C2039" t="s">
        <v>15</v>
      </c>
      <c r="D2039" t="s">
        <v>16</v>
      </c>
      <c r="E2039" t="s">
        <v>17</v>
      </c>
      <c r="F2039">
        <v>2028</v>
      </c>
      <c r="G2039">
        <v>60431.02</v>
      </c>
    </row>
    <row r="2040" spans="1:7" x14ac:dyDescent="0.25">
      <c r="A2040" t="s">
        <v>374</v>
      </c>
      <c r="B2040" t="s">
        <v>14</v>
      </c>
      <c r="C2040" t="s">
        <v>15</v>
      </c>
      <c r="D2040" t="s">
        <v>16</v>
      </c>
      <c r="E2040" t="s">
        <v>17</v>
      </c>
      <c r="F2040">
        <v>2029</v>
      </c>
      <c r="G2040">
        <v>61298.2</v>
      </c>
    </row>
    <row r="2041" spans="1:7" x14ac:dyDescent="0.25">
      <c r="A2041" t="s">
        <v>374</v>
      </c>
      <c r="B2041" t="s">
        <v>14</v>
      </c>
      <c r="C2041" t="s">
        <v>15</v>
      </c>
      <c r="D2041" t="s">
        <v>16</v>
      </c>
      <c r="E2041" t="s">
        <v>17</v>
      </c>
      <c r="F2041">
        <v>2030</v>
      </c>
      <c r="G2041">
        <v>62112.29</v>
      </c>
    </row>
    <row r="2042" spans="1:7" x14ac:dyDescent="0.25">
      <c r="A2042" t="s">
        <v>374</v>
      </c>
      <c r="B2042" t="s">
        <v>14</v>
      </c>
      <c r="C2042" t="s">
        <v>15</v>
      </c>
      <c r="D2042" t="s">
        <v>16</v>
      </c>
      <c r="E2042" t="s">
        <v>17</v>
      </c>
      <c r="F2042">
        <v>2031</v>
      </c>
      <c r="G2042">
        <v>62877.61</v>
      </c>
    </row>
    <row r="2043" spans="1:7" x14ac:dyDescent="0.25">
      <c r="A2043" t="s">
        <v>374</v>
      </c>
      <c r="B2043" t="s">
        <v>14</v>
      </c>
      <c r="C2043" t="s">
        <v>15</v>
      </c>
      <c r="D2043" t="s">
        <v>16</v>
      </c>
      <c r="E2043" t="s">
        <v>17</v>
      </c>
      <c r="F2043">
        <v>2032</v>
      </c>
      <c r="G2043">
        <v>63600.23</v>
      </c>
    </row>
    <row r="2044" spans="1:7" x14ac:dyDescent="0.25">
      <c r="A2044" t="s">
        <v>374</v>
      </c>
      <c r="B2044" t="s">
        <v>14</v>
      </c>
      <c r="C2044" t="s">
        <v>15</v>
      </c>
      <c r="D2044" t="s">
        <v>16</v>
      </c>
      <c r="E2044" t="s">
        <v>17</v>
      </c>
      <c r="F2044">
        <v>2033</v>
      </c>
      <c r="G2044">
        <v>64295.67</v>
      </c>
    </row>
    <row r="2045" spans="1:7" x14ac:dyDescent="0.25">
      <c r="A2045" t="s">
        <v>374</v>
      </c>
      <c r="B2045" t="s">
        <v>14</v>
      </c>
      <c r="C2045" t="s">
        <v>15</v>
      </c>
      <c r="D2045" t="s">
        <v>16</v>
      </c>
      <c r="E2045" t="s">
        <v>17</v>
      </c>
      <c r="F2045">
        <v>2034</v>
      </c>
      <c r="G2045">
        <v>64977.08</v>
      </c>
    </row>
    <row r="2046" spans="1:7" x14ac:dyDescent="0.25">
      <c r="A2046" t="s">
        <v>374</v>
      </c>
      <c r="B2046" t="s">
        <v>14</v>
      </c>
      <c r="C2046" t="s">
        <v>15</v>
      </c>
      <c r="D2046" t="s">
        <v>16</v>
      </c>
      <c r="E2046" t="s">
        <v>17</v>
      </c>
      <c r="F2046">
        <v>2035</v>
      </c>
      <c r="G2046">
        <v>65653.34</v>
      </c>
    </row>
    <row r="2047" spans="1:7" x14ac:dyDescent="0.25">
      <c r="A2047" t="s">
        <v>374</v>
      </c>
      <c r="B2047" t="s">
        <v>14</v>
      </c>
      <c r="C2047" t="s">
        <v>15</v>
      </c>
      <c r="D2047" t="s">
        <v>16</v>
      </c>
      <c r="E2047" t="s">
        <v>17</v>
      </c>
      <c r="F2047">
        <v>2036</v>
      </c>
      <c r="G2047">
        <v>66330.2</v>
      </c>
    </row>
    <row r="2048" spans="1:7" x14ac:dyDescent="0.25">
      <c r="A2048" t="s">
        <v>374</v>
      </c>
      <c r="B2048" t="s">
        <v>14</v>
      </c>
      <c r="C2048" t="s">
        <v>15</v>
      </c>
      <c r="D2048" t="s">
        <v>16</v>
      </c>
      <c r="E2048" t="s">
        <v>17</v>
      </c>
      <c r="F2048">
        <v>2037</v>
      </c>
      <c r="G2048">
        <v>67018.17</v>
      </c>
    </row>
    <row r="2049" spans="1:7" x14ac:dyDescent="0.25">
      <c r="A2049" t="s">
        <v>374</v>
      </c>
      <c r="B2049" t="s">
        <v>14</v>
      </c>
      <c r="C2049" t="s">
        <v>15</v>
      </c>
      <c r="D2049" t="s">
        <v>16</v>
      </c>
      <c r="E2049" t="s">
        <v>17</v>
      </c>
      <c r="F2049">
        <v>2038</v>
      </c>
      <c r="G2049">
        <v>67720.800000000003</v>
      </c>
    </row>
    <row r="2050" spans="1:7" x14ac:dyDescent="0.25">
      <c r="A2050" t="s">
        <v>374</v>
      </c>
      <c r="B2050" t="s">
        <v>14</v>
      </c>
      <c r="C2050" t="s">
        <v>15</v>
      </c>
      <c r="D2050" t="s">
        <v>16</v>
      </c>
      <c r="E2050" t="s">
        <v>17</v>
      </c>
      <c r="F2050">
        <v>2039</v>
      </c>
      <c r="G2050">
        <v>68437.5</v>
      </c>
    </row>
    <row r="2051" spans="1:7" x14ac:dyDescent="0.25">
      <c r="A2051" t="s">
        <v>374</v>
      </c>
      <c r="B2051" t="s">
        <v>14</v>
      </c>
      <c r="C2051" t="s">
        <v>15</v>
      </c>
      <c r="D2051" t="s">
        <v>16</v>
      </c>
      <c r="E2051" t="s">
        <v>17</v>
      </c>
      <c r="F2051">
        <v>2040</v>
      </c>
      <c r="G2051">
        <v>69163.509999999995</v>
      </c>
    </row>
    <row r="2052" spans="1:7" x14ac:dyDescent="0.25">
      <c r="A2052" t="s">
        <v>374</v>
      </c>
      <c r="B2052" t="s">
        <v>14</v>
      </c>
      <c r="C2052" t="s">
        <v>15</v>
      </c>
      <c r="D2052" t="s">
        <v>16</v>
      </c>
      <c r="E2052" t="s">
        <v>17</v>
      </c>
      <c r="F2052">
        <v>2041</v>
      </c>
      <c r="G2052">
        <v>69891.53</v>
      </c>
    </row>
    <row r="2053" spans="1:7" x14ac:dyDescent="0.25">
      <c r="A2053" t="s">
        <v>374</v>
      </c>
      <c r="B2053" t="s">
        <v>14</v>
      </c>
      <c r="C2053" t="s">
        <v>15</v>
      </c>
      <c r="D2053" t="s">
        <v>16</v>
      </c>
      <c r="E2053" t="s">
        <v>17</v>
      </c>
      <c r="F2053">
        <v>2042</v>
      </c>
      <c r="G2053">
        <v>70607.23</v>
      </c>
    </row>
    <row r="2054" spans="1:7" x14ac:dyDescent="0.25">
      <c r="A2054" t="s">
        <v>374</v>
      </c>
      <c r="B2054" t="s">
        <v>14</v>
      </c>
      <c r="C2054" t="s">
        <v>15</v>
      </c>
      <c r="D2054" t="s">
        <v>16</v>
      </c>
      <c r="E2054" t="s">
        <v>17</v>
      </c>
      <c r="F2054">
        <v>2043</v>
      </c>
      <c r="G2054">
        <v>71302.95</v>
      </c>
    </row>
    <row r="2055" spans="1:7" x14ac:dyDescent="0.25">
      <c r="A2055" t="s">
        <v>374</v>
      </c>
      <c r="B2055" t="s">
        <v>14</v>
      </c>
      <c r="C2055" t="s">
        <v>15</v>
      </c>
      <c r="D2055" t="s">
        <v>16</v>
      </c>
      <c r="E2055" t="s">
        <v>17</v>
      </c>
      <c r="F2055">
        <v>2044</v>
      </c>
      <c r="G2055">
        <v>71971.399999999994</v>
      </c>
    </row>
    <row r="2056" spans="1:7" x14ac:dyDescent="0.25">
      <c r="A2056" t="s">
        <v>374</v>
      </c>
      <c r="B2056" t="s">
        <v>14</v>
      </c>
      <c r="C2056" t="s">
        <v>15</v>
      </c>
      <c r="D2056" t="s">
        <v>16</v>
      </c>
      <c r="E2056" t="s">
        <v>17</v>
      </c>
      <c r="F2056">
        <v>2045</v>
      </c>
      <c r="G2056">
        <v>72607.02</v>
      </c>
    </row>
    <row r="2057" spans="1:7" x14ac:dyDescent="0.25">
      <c r="A2057" t="s">
        <v>374</v>
      </c>
      <c r="B2057" t="s">
        <v>14</v>
      </c>
      <c r="C2057" t="s">
        <v>15</v>
      </c>
      <c r="D2057" t="s">
        <v>16</v>
      </c>
      <c r="E2057" t="s">
        <v>17</v>
      </c>
      <c r="F2057">
        <v>2046</v>
      </c>
      <c r="G2057">
        <v>73206.2</v>
      </c>
    </row>
    <row r="2058" spans="1:7" x14ac:dyDescent="0.25">
      <c r="A2058" t="s">
        <v>374</v>
      </c>
      <c r="B2058" t="s">
        <v>14</v>
      </c>
      <c r="C2058" t="s">
        <v>15</v>
      </c>
      <c r="D2058" t="s">
        <v>16</v>
      </c>
      <c r="E2058" t="s">
        <v>17</v>
      </c>
      <c r="F2058">
        <v>2047</v>
      </c>
      <c r="G2058">
        <v>73768.31</v>
      </c>
    </row>
    <row r="2059" spans="1:7" x14ac:dyDescent="0.25">
      <c r="A2059" t="s">
        <v>374</v>
      </c>
      <c r="B2059" t="s">
        <v>14</v>
      </c>
      <c r="C2059" t="s">
        <v>15</v>
      </c>
      <c r="D2059" t="s">
        <v>16</v>
      </c>
      <c r="E2059" t="s">
        <v>17</v>
      </c>
      <c r="F2059">
        <v>2048</v>
      </c>
      <c r="G2059">
        <v>74296.66</v>
      </c>
    </row>
    <row r="2060" spans="1:7" x14ac:dyDescent="0.25">
      <c r="A2060" t="s">
        <v>374</v>
      </c>
      <c r="B2060" t="s">
        <v>14</v>
      </c>
      <c r="C2060" t="s">
        <v>15</v>
      </c>
      <c r="D2060" t="s">
        <v>16</v>
      </c>
      <c r="E2060" t="s">
        <v>17</v>
      </c>
      <c r="F2060">
        <v>2049</v>
      </c>
      <c r="G2060">
        <v>74797.38</v>
      </c>
    </row>
    <row r="2061" spans="1:7" x14ac:dyDescent="0.25">
      <c r="A2061" t="s">
        <v>374</v>
      </c>
      <c r="B2061" t="s">
        <v>14</v>
      </c>
      <c r="C2061" t="s">
        <v>15</v>
      </c>
      <c r="D2061" t="s">
        <v>16</v>
      </c>
      <c r="E2061" t="s">
        <v>17</v>
      </c>
      <c r="F2061">
        <v>2050</v>
      </c>
      <c r="G2061">
        <v>75278.94</v>
      </c>
    </row>
    <row r="2062" spans="1:7" x14ac:dyDescent="0.25">
      <c r="A2062" t="s">
        <v>374</v>
      </c>
      <c r="B2062" t="s">
        <v>14</v>
      </c>
      <c r="C2062" t="s">
        <v>15</v>
      </c>
      <c r="D2062" t="s">
        <v>16</v>
      </c>
      <c r="E2062" t="s">
        <v>17</v>
      </c>
      <c r="F2062">
        <v>2051</v>
      </c>
      <c r="G2062">
        <v>75751.17</v>
      </c>
    </row>
    <row r="2063" spans="1:7" x14ac:dyDescent="0.25">
      <c r="A2063" t="s">
        <v>374</v>
      </c>
      <c r="B2063" t="s">
        <v>14</v>
      </c>
      <c r="C2063" t="s">
        <v>15</v>
      </c>
      <c r="D2063" t="s">
        <v>16</v>
      </c>
      <c r="E2063" t="s">
        <v>17</v>
      </c>
      <c r="F2063">
        <v>2052</v>
      </c>
      <c r="G2063">
        <v>76225.7</v>
      </c>
    </row>
    <row r="2064" spans="1:7" x14ac:dyDescent="0.25">
      <c r="A2064" t="s">
        <v>374</v>
      </c>
      <c r="B2064" t="s">
        <v>14</v>
      </c>
      <c r="C2064" t="s">
        <v>15</v>
      </c>
      <c r="D2064" t="s">
        <v>16</v>
      </c>
      <c r="E2064" t="s">
        <v>17</v>
      </c>
      <c r="F2064">
        <v>2053</v>
      </c>
      <c r="G2064">
        <v>76715.649999999994</v>
      </c>
    </row>
    <row r="2065" spans="1:7" x14ac:dyDescent="0.25">
      <c r="A2065" t="s">
        <v>374</v>
      </c>
      <c r="B2065" t="s">
        <v>14</v>
      </c>
      <c r="C2065" t="s">
        <v>15</v>
      </c>
      <c r="D2065" t="s">
        <v>16</v>
      </c>
      <c r="E2065" t="s">
        <v>17</v>
      </c>
      <c r="F2065">
        <v>2054</v>
      </c>
      <c r="G2065">
        <v>77234.100000000006</v>
      </c>
    </row>
    <row r="2066" spans="1:7" x14ac:dyDescent="0.25">
      <c r="A2066" t="s">
        <v>374</v>
      </c>
      <c r="B2066" t="s">
        <v>14</v>
      </c>
      <c r="C2066" t="s">
        <v>15</v>
      </c>
      <c r="D2066" t="s">
        <v>16</v>
      </c>
      <c r="E2066" t="s">
        <v>17</v>
      </c>
      <c r="F2066">
        <v>2055</v>
      </c>
      <c r="G2066">
        <v>77790.58</v>
      </c>
    </row>
    <row r="2067" spans="1:7" x14ac:dyDescent="0.25">
      <c r="A2067" t="s">
        <v>374</v>
      </c>
      <c r="B2067" t="s">
        <v>14</v>
      </c>
      <c r="C2067" t="s">
        <v>15</v>
      </c>
      <c r="D2067" t="s">
        <v>16</v>
      </c>
      <c r="E2067" t="s">
        <v>17</v>
      </c>
      <c r="F2067">
        <v>2056</v>
      </c>
      <c r="G2067">
        <v>78389.83</v>
      </c>
    </row>
    <row r="2068" spans="1:7" x14ac:dyDescent="0.25">
      <c r="A2068" t="s">
        <v>374</v>
      </c>
      <c r="B2068" t="s">
        <v>14</v>
      </c>
      <c r="C2068" t="s">
        <v>15</v>
      </c>
      <c r="D2068" t="s">
        <v>16</v>
      </c>
      <c r="E2068" t="s">
        <v>17</v>
      </c>
      <c r="F2068">
        <v>2057</v>
      </c>
      <c r="G2068">
        <v>79032.28</v>
      </c>
    </row>
    <row r="2069" spans="1:7" x14ac:dyDescent="0.25">
      <c r="A2069" t="s">
        <v>374</v>
      </c>
      <c r="B2069" t="s">
        <v>14</v>
      </c>
      <c r="C2069" t="s">
        <v>15</v>
      </c>
      <c r="D2069" t="s">
        <v>16</v>
      </c>
      <c r="E2069" t="s">
        <v>17</v>
      </c>
      <c r="F2069">
        <v>2058</v>
      </c>
      <c r="G2069">
        <v>79714.09</v>
      </c>
    </row>
    <row r="2070" spans="1:7" x14ac:dyDescent="0.25">
      <c r="A2070" t="s">
        <v>374</v>
      </c>
      <c r="B2070" t="s">
        <v>14</v>
      </c>
      <c r="C2070" t="s">
        <v>15</v>
      </c>
      <c r="D2070" t="s">
        <v>16</v>
      </c>
      <c r="E2070" t="s">
        <v>17</v>
      </c>
      <c r="F2070">
        <v>2059</v>
      </c>
      <c r="G2070">
        <v>80427.92</v>
      </c>
    </row>
    <row r="2071" spans="1:7" x14ac:dyDescent="0.25">
      <c r="A2071" t="s">
        <v>374</v>
      </c>
      <c r="B2071" t="s">
        <v>14</v>
      </c>
      <c r="C2071" t="s">
        <v>15</v>
      </c>
      <c r="D2071" t="s">
        <v>16</v>
      </c>
      <c r="E2071" t="s">
        <v>17</v>
      </c>
      <c r="F2071">
        <v>2060</v>
      </c>
      <c r="G2071">
        <v>81162.91</v>
      </c>
    </row>
    <row r="2072" spans="1:7" x14ac:dyDescent="0.25">
      <c r="A2072" t="s">
        <v>370</v>
      </c>
      <c r="B2072" t="s">
        <v>14</v>
      </c>
      <c r="C2072" t="s">
        <v>15</v>
      </c>
      <c r="D2072" t="s">
        <v>16</v>
      </c>
      <c r="E2072" t="s">
        <v>17</v>
      </c>
      <c r="F2072">
        <v>2016</v>
      </c>
      <c r="G2072">
        <v>76733.1454726722</v>
      </c>
    </row>
    <row r="2073" spans="1:7" x14ac:dyDescent="0.25">
      <c r="A2073" t="s">
        <v>370</v>
      </c>
      <c r="B2073" t="s">
        <v>14</v>
      </c>
      <c r="C2073" t="s">
        <v>15</v>
      </c>
      <c r="D2073" t="s">
        <v>16</v>
      </c>
      <c r="E2073" t="s">
        <v>17</v>
      </c>
      <c r="F2073">
        <v>2017</v>
      </c>
      <c r="G2073">
        <v>79671.208668157895</v>
      </c>
    </row>
    <row r="2074" spans="1:7" x14ac:dyDescent="0.25">
      <c r="A2074" t="s">
        <v>370</v>
      </c>
      <c r="B2074" t="s">
        <v>14</v>
      </c>
      <c r="C2074" t="s">
        <v>15</v>
      </c>
      <c r="D2074" t="s">
        <v>16</v>
      </c>
      <c r="E2074" t="s">
        <v>17</v>
      </c>
      <c r="F2074">
        <v>2018</v>
      </c>
      <c r="G2074">
        <v>82306.860540719295</v>
      </c>
    </row>
    <row r="2075" spans="1:7" x14ac:dyDescent="0.25">
      <c r="A2075" t="s">
        <v>370</v>
      </c>
      <c r="B2075" t="s">
        <v>14</v>
      </c>
      <c r="C2075" t="s">
        <v>15</v>
      </c>
      <c r="D2075" t="s">
        <v>16</v>
      </c>
      <c r="E2075" t="s">
        <v>17</v>
      </c>
      <c r="F2075">
        <v>2019</v>
      </c>
      <c r="G2075">
        <v>84658.866741485806</v>
      </c>
    </row>
    <row r="2076" spans="1:7" x14ac:dyDescent="0.25">
      <c r="A2076" t="s">
        <v>370</v>
      </c>
      <c r="B2076" t="s">
        <v>14</v>
      </c>
      <c r="C2076" t="s">
        <v>15</v>
      </c>
      <c r="D2076" t="s">
        <v>16</v>
      </c>
      <c r="E2076" t="s">
        <v>17</v>
      </c>
      <c r="F2076">
        <v>2020</v>
      </c>
      <c r="G2076">
        <v>86373.02</v>
      </c>
    </row>
    <row r="2077" spans="1:7" x14ac:dyDescent="0.25">
      <c r="A2077" t="s">
        <v>370</v>
      </c>
      <c r="B2077" t="s">
        <v>14</v>
      </c>
      <c r="C2077" t="s">
        <v>15</v>
      </c>
      <c r="D2077" t="s">
        <v>16</v>
      </c>
      <c r="E2077" t="s">
        <v>17</v>
      </c>
      <c r="F2077">
        <v>2021</v>
      </c>
      <c r="G2077">
        <v>87920.58</v>
      </c>
    </row>
    <row r="2078" spans="1:7" x14ac:dyDescent="0.25">
      <c r="A2078" t="s">
        <v>370</v>
      </c>
      <c r="B2078" t="s">
        <v>14</v>
      </c>
      <c r="C2078" t="s">
        <v>15</v>
      </c>
      <c r="D2078" t="s">
        <v>16</v>
      </c>
      <c r="E2078" t="s">
        <v>17</v>
      </c>
      <c r="F2078">
        <v>2022</v>
      </c>
      <c r="G2078">
        <v>89336.89</v>
      </c>
    </row>
    <row r="2079" spans="1:7" x14ac:dyDescent="0.25">
      <c r="A2079" t="s">
        <v>370</v>
      </c>
      <c r="B2079" t="s">
        <v>14</v>
      </c>
      <c r="C2079" t="s">
        <v>15</v>
      </c>
      <c r="D2079" t="s">
        <v>16</v>
      </c>
      <c r="E2079" t="s">
        <v>17</v>
      </c>
      <c r="F2079">
        <v>2023</v>
      </c>
      <c r="G2079">
        <v>90624.43</v>
      </c>
    </row>
    <row r="2080" spans="1:7" x14ac:dyDescent="0.25">
      <c r="A2080" t="s">
        <v>370</v>
      </c>
      <c r="B2080" t="s">
        <v>14</v>
      </c>
      <c r="C2080" t="s">
        <v>15</v>
      </c>
      <c r="D2080" t="s">
        <v>16</v>
      </c>
      <c r="E2080" t="s">
        <v>17</v>
      </c>
      <c r="F2080">
        <v>2024</v>
      </c>
      <c r="G2080">
        <v>91804.7</v>
      </c>
    </row>
    <row r="2081" spans="1:7" x14ac:dyDescent="0.25">
      <c r="A2081" t="s">
        <v>370</v>
      </c>
      <c r="B2081" t="s">
        <v>14</v>
      </c>
      <c r="C2081" t="s">
        <v>15</v>
      </c>
      <c r="D2081" t="s">
        <v>16</v>
      </c>
      <c r="E2081" t="s">
        <v>17</v>
      </c>
      <c r="F2081">
        <v>2025</v>
      </c>
      <c r="G2081">
        <v>92896.85</v>
      </c>
    </row>
    <row r="2082" spans="1:7" x14ac:dyDescent="0.25">
      <c r="A2082" t="s">
        <v>370</v>
      </c>
      <c r="B2082" t="s">
        <v>14</v>
      </c>
      <c r="C2082" t="s">
        <v>15</v>
      </c>
      <c r="D2082" t="s">
        <v>16</v>
      </c>
      <c r="E2082" t="s">
        <v>17</v>
      </c>
      <c r="F2082">
        <v>2026</v>
      </c>
      <c r="G2082">
        <v>93887.58</v>
      </c>
    </row>
    <row r="2083" spans="1:7" x14ac:dyDescent="0.25">
      <c r="A2083" t="s">
        <v>370</v>
      </c>
      <c r="B2083" t="s">
        <v>14</v>
      </c>
      <c r="C2083" t="s">
        <v>15</v>
      </c>
      <c r="D2083" t="s">
        <v>16</v>
      </c>
      <c r="E2083" t="s">
        <v>17</v>
      </c>
      <c r="F2083">
        <v>2027</v>
      </c>
      <c r="G2083">
        <v>94762.92</v>
      </c>
    </row>
    <row r="2084" spans="1:7" x14ac:dyDescent="0.25">
      <c r="A2084" t="s">
        <v>370</v>
      </c>
      <c r="B2084" t="s">
        <v>14</v>
      </c>
      <c r="C2084" t="s">
        <v>15</v>
      </c>
      <c r="D2084" t="s">
        <v>16</v>
      </c>
      <c r="E2084" t="s">
        <v>17</v>
      </c>
      <c r="F2084">
        <v>2028</v>
      </c>
      <c r="G2084">
        <v>95527.14</v>
      </c>
    </row>
    <row r="2085" spans="1:7" x14ac:dyDescent="0.25">
      <c r="A2085" t="s">
        <v>370</v>
      </c>
      <c r="B2085" t="s">
        <v>14</v>
      </c>
      <c r="C2085" t="s">
        <v>15</v>
      </c>
      <c r="D2085" t="s">
        <v>16</v>
      </c>
      <c r="E2085" t="s">
        <v>17</v>
      </c>
      <c r="F2085">
        <v>2029</v>
      </c>
      <c r="G2085">
        <v>96190.96</v>
      </c>
    </row>
    <row r="2086" spans="1:7" x14ac:dyDescent="0.25">
      <c r="A2086" t="s">
        <v>370</v>
      </c>
      <c r="B2086" t="s">
        <v>14</v>
      </c>
      <c r="C2086" t="s">
        <v>15</v>
      </c>
      <c r="D2086" t="s">
        <v>16</v>
      </c>
      <c r="E2086" t="s">
        <v>17</v>
      </c>
      <c r="F2086">
        <v>2030</v>
      </c>
      <c r="G2086">
        <v>96767.17</v>
      </c>
    </row>
    <row r="2087" spans="1:7" x14ac:dyDescent="0.25">
      <c r="A2087" t="s">
        <v>370</v>
      </c>
      <c r="B2087" t="s">
        <v>14</v>
      </c>
      <c r="C2087" t="s">
        <v>15</v>
      </c>
      <c r="D2087" t="s">
        <v>16</v>
      </c>
      <c r="E2087" t="s">
        <v>17</v>
      </c>
      <c r="F2087">
        <v>2031</v>
      </c>
      <c r="G2087">
        <v>97271.31</v>
      </c>
    </row>
    <row r="2088" spans="1:7" x14ac:dyDescent="0.25">
      <c r="A2088" t="s">
        <v>370</v>
      </c>
      <c r="B2088" t="s">
        <v>14</v>
      </c>
      <c r="C2088" t="s">
        <v>15</v>
      </c>
      <c r="D2088" t="s">
        <v>16</v>
      </c>
      <c r="E2088" t="s">
        <v>17</v>
      </c>
      <c r="F2088">
        <v>2032</v>
      </c>
      <c r="G2088">
        <v>97734.88</v>
      </c>
    </row>
    <row r="2089" spans="1:7" x14ac:dyDescent="0.25">
      <c r="A2089" t="s">
        <v>370</v>
      </c>
      <c r="B2089" t="s">
        <v>14</v>
      </c>
      <c r="C2089" t="s">
        <v>15</v>
      </c>
      <c r="D2089" t="s">
        <v>16</v>
      </c>
      <c r="E2089" t="s">
        <v>17</v>
      </c>
      <c r="F2089">
        <v>2033</v>
      </c>
      <c r="G2089">
        <v>98183.6</v>
      </c>
    </row>
    <row r="2090" spans="1:7" x14ac:dyDescent="0.25">
      <c r="A2090" t="s">
        <v>370</v>
      </c>
      <c r="B2090" t="s">
        <v>14</v>
      </c>
      <c r="C2090" t="s">
        <v>15</v>
      </c>
      <c r="D2090" t="s">
        <v>16</v>
      </c>
      <c r="E2090" t="s">
        <v>17</v>
      </c>
      <c r="F2090">
        <v>2034</v>
      </c>
      <c r="G2090">
        <v>98641.46</v>
      </c>
    </row>
    <row r="2091" spans="1:7" x14ac:dyDescent="0.25">
      <c r="A2091" t="s">
        <v>370</v>
      </c>
      <c r="B2091" t="s">
        <v>14</v>
      </c>
      <c r="C2091" t="s">
        <v>15</v>
      </c>
      <c r="D2091" t="s">
        <v>16</v>
      </c>
      <c r="E2091" t="s">
        <v>17</v>
      </c>
      <c r="F2091">
        <v>2035</v>
      </c>
      <c r="G2091">
        <v>99125.97</v>
      </c>
    </row>
    <row r="2092" spans="1:7" x14ac:dyDescent="0.25">
      <c r="A2092" t="s">
        <v>370</v>
      </c>
      <c r="B2092" t="s">
        <v>14</v>
      </c>
      <c r="C2092" t="s">
        <v>15</v>
      </c>
      <c r="D2092" t="s">
        <v>16</v>
      </c>
      <c r="E2092" t="s">
        <v>17</v>
      </c>
      <c r="F2092">
        <v>2036</v>
      </c>
      <c r="G2092">
        <v>99646.87</v>
      </c>
    </row>
    <row r="2093" spans="1:7" x14ac:dyDescent="0.25">
      <c r="A2093" t="s">
        <v>370</v>
      </c>
      <c r="B2093" t="s">
        <v>14</v>
      </c>
      <c r="C2093" t="s">
        <v>15</v>
      </c>
      <c r="D2093" t="s">
        <v>16</v>
      </c>
      <c r="E2093" t="s">
        <v>17</v>
      </c>
      <c r="F2093">
        <v>2037</v>
      </c>
      <c r="G2093">
        <v>100198.8</v>
      </c>
    </row>
    <row r="2094" spans="1:7" x14ac:dyDescent="0.25">
      <c r="A2094" t="s">
        <v>370</v>
      </c>
      <c r="B2094" t="s">
        <v>14</v>
      </c>
      <c r="C2094" t="s">
        <v>15</v>
      </c>
      <c r="D2094" t="s">
        <v>16</v>
      </c>
      <c r="E2094" t="s">
        <v>17</v>
      </c>
      <c r="F2094">
        <v>2038</v>
      </c>
      <c r="G2094">
        <v>100787.7</v>
      </c>
    </row>
    <row r="2095" spans="1:7" x14ac:dyDescent="0.25">
      <c r="A2095" t="s">
        <v>370</v>
      </c>
      <c r="B2095" t="s">
        <v>14</v>
      </c>
      <c r="C2095" t="s">
        <v>15</v>
      </c>
      <c r="D2095" t="s">
        <v>16</v>
      </c>
      <c r="E2095" t="s">
        <v>17</v>
      </c>
      <c r="F2095">
        <v>2039</v>
      </c>
      <c r="G2095">
        <v>101417.7</v>
      </c>
    </row>
    <row r="2096" spans="1:7" x14ac:dyDescent="0.25">
      <c r="A2096" t="s">
        <v>370</v>
      </c>
      <c r="B2096" t="s">
        <v>14</v>
      </c>
      <c r="C2096" t="s">
        <v>15</v>
      </c>
      <c r="D2096" t="s">
        <v>16</v>
      </c>
      <c r="E2096" t="s">
        <v>17</v>
      </c>
      <c r="F2096">
        <v>2040</v>
      </c>
      <c r="G2096">
        <v>102089.5</v>
      </c>
    </row>
    <row r="2097" spans="1:7" x14ac:dyDescent="0.25">
      <c r="A2097" t="s">
        <v>370</v>
      </c>
      <c r="B2097" t="s">
        <v>14</v>
      </c>
      <c r="C2097" t="s">
        <v>15</v>
      </c>
      <c r="D2097" t="s">
        <v>16</v>
      </c>
      <c r="E2097" t="s">
        <v>17</v>
      </c>
      <c r="F2097">
        <v>2041</v>
      </c>
      <c r="G2097">
        <v>102799.9</v>
      </c>
    </row>
    <row r="2098" spans="1:7" x14ac:dyDescent="0.25">
      <c r="A2098" t="s">
        <v>370</v>
      </c>
      <c r="B2098" t="s">
        <v>14</v>
      </c>
      <c r="C2098" t="s">
        <v>15</v>
      </c>
      <c r="D2098" t="s">
        <v>16</v>
      </c>
      <c r="E2098" t="s">
        <v>17</v>
      </c>
      <c r="F2098">
        <v>2042</v>
      </c>
      <c r="G2098">
        <v>103542.39999999999</v>
      </c>
    </row>
    <row r="2099" spans="1:7" x14ac:dyDescent="0.25">
      <c r="A2099" t="s">
        <v>370</v>
      </c>
      <c r="B2099" t="s">
        <v>14</v>
      </c>
      <c r="C2099" t="s">
        <v>15</v>
      </c>
      <c r="D2099" t="s">
        <v>16</v>
      </c>
      <c r="E2099" t="s">
        <v>17</v>
      </c>
      <c r="F2099">
        <v>2043</v>
      </c>
      <c r="G2099">
        <v>104311.6</v>
      </c>
    </row>
    <row r="2100" spans="1:7" x14ac:dyDescent="0.25">
      <c r="A2100" t="s">
        <v>370</v>
      </c>
      <c r="B2100" t="s">
        <v>14</v>
      </c>
      <c r="C2100" t="s">
        <v>15</v>
      </c>
      <c r="D2100" t="s">
        <v>16</v>
      </c>
      <c r="E2100" t="s">
        <v>17</v>
      </c>
      <c r="F2100">
        <v>2044</v>
      </c>
      <c r="G2100">
        <v>105100.6</v>
      </c>
    </row>
    <row r="2101" spans="1:7" x14ac:dyDescent="0.25">
      <c r="A2101" t="s">
        <v>370</v>
      </c>
      <c r="B2101" t="s">
        <v>14</v>
      </c>
      <c r="C2101" t="s">
        <v>15</v>
      </c>
      <c r="D2101" t="s">
        <v>16</v>
      </c>
      <c r="E2101" t="s">
        <v>17</v>
      </c>
      <c r="F2101">
        <v>2045</v>
      </c>
      <c r="G2101">
        <v>105902.39999999999</v>
      </c>
    </row>
    <row r="2102" spans="1:7" x14ac:dyDescent="0.25">
      <c r="A2102" t="s">
        <v>370</v>
      </c>
      <c r="B2102" t="s">
        <v>14</v>
      </c>
      <c r="C2102" t="s">
        <v>15</v>
      </c>
      <c r="D2102" t="s">
        <v>16</v>
      </c>
      <c r="E2102" t="s">
        <v>17</v>
      </c>
      <c r="F2102">
        <v>2046</v>
      </c>
      <c r="G2102">
        <v>106709</v>
      </c>
    </row>
    <row r="2103" spans="1:7" x14ac:dyDescent="0.25">
      <c r="A2103" t="s">
        <v>370</v>
      </c>
      <c r="B2103" t="s">
        <v>14</v>
      </c>
      <c r="C2103" t="s">
        <v>15</v>
      </c>
      <c r="D2103" t="s">
        <v>16</v>
      </c>
      <c r="E2103" t="s">
        <v>17</v>
      </c>
      <c r="F2103">
        <v>2047</v>
      </c>
      <c r="G2103">
        <v>107512.1</v>
      </c>
    </row>
    <row r="2104" spans="1:7" x14ac:dyDescent="0.25">
      <c r="A2104" t="s">
        <v>370</v>
      </c>
      <c r="B2104" t="s">
        <v>14</v>
      </c>
      <c r="C2104" t="s">
        <v>15</v>
      </c>
      <c r="D2104" t="s">
        <v>16</v>
      </c>
      <c r="E2104" t="s">
        <v>17</v>
      </c>
      <c r="F2104">
        <v>2048</v>
      </c>
      <c r="G2104">
        <v>108305.2</v>
      </c>
    </row>
    <row r="2105" spans="1:7" x14ac:dyDescent="0.25">
      <c r="A2105" t="s">
        <v>370</v>
      </c>
      <c r="B2105" t="s">
        <v>14</v>
      </c>
      <c r="C2105" t="s">
        <v>15</v>
      </c>
      <c r="D2105" t="s">
        <v>16</v>
      </c>
      <c r="E2105" t="s">
        <v>17</v>
      </c>
      <c r="F2105">
        <v>2049</v>
      </c>
      <c r="G2105">
        <v>109081.60000000001</v>
      </c>
    </row>
    <row r="2106" spans="1:7" x14ac:dyDescent="0.25">
      <c r="A2106" t="s">
        <v>370</v>
      </c>
      <c r="B2106" t="s">
        <v>14</v>
      </c>
      <c r="C2106" t="s">
        <v>15</v>
      </c>
      <c r="D2106" t="s">
        <v>16</v>
      </c>
      <c r="E2106" t="s">
        <v>17</v>
      </c>
      <c r="F2106">
        <v>2050</v>
      </c>
      <c r="G2106">
        <v>109835</v>
      </c>
    </row>
    <row r="2107" spans="1:7" x14ac:dyDescent="0.25">
      <c r="A2107" t="s">
        <v>370</v>
      </c>
      <c r="B2107" t="s">
        <v>14</v>
      </c>
      <c r="C2107" t="s">
        <v>15</v>
      </c>
      <c r="D2107" t="s">
        <v>16</v>
      </c>
      <c r="E2107" t="s">
        <v>17</v>
      </c>
      <c r="F2107">
        <v>2051</v>
      </c>
      <c r="G2107">
        <v>110560.2</v>
      </c>
    </row>
    <row r="2108" spans="1:7" x14ac:dyDescent="0.25">
      <c r="A2108" t="s">
        <v>370</v>
      </c>
      <c r="B2108" t="s">
        <v>14</v>
      </c>
      <c r="C2108" t="s">
        <v>15</v>
      </c>
      <c r="D2108" t="s">
        <v>16</v>
      </c>
      <c r="E2108" t="s">
        <v>17</v>
      </c>
      <c r="F2108">
        <v>2052</v>
      </c>
      <c r="G2108">
        <v>111257.4</v>
      </c>
    </row>
    <row r="2109" spans="1:7" x14ac:dyDescent="0.25">
      <c r="A2109" t="s">
        <v>370</v>
      </c>
      <c r="B2109" t="s">
        <v>14</v>
      </c>
      <c r="C2109" t="s">
        <v>15</v>
      </c>
      <c r="D2109" t="s">
        <v>16</v>
      </c>
      <c r="E2109" t="s">
        <v>17</v>
      </c>
      <c r="F2109">
        <v>2053</v>
      </c>
      <c r="G2109">
        <v>111935.8</v>
      </c>
    </row>
    <row r="2110" spans="1:7" x14ac:dyDescent="0.25">
      <c r="A2110" t="s">
        <v>370</v>
      </c>
      <c r="B2110" t="s">
        <v>14</v>
      </c>
      <c r="C2110" t="s">
        <v>15</v>
      </c>
      <c r="D2110" t="s">
        <v>16</v>
      </c>
      <c r="E2110" t="s">
        <v>17</v>
      </c>
      <c r="F2110">
        <v>2054</v>
      </c>
      <c r="G2110">
        <v>112609.4</v>
      </c>
    </row>
    <row r="2111" spans="1:7" x14ac:dyDescent="0.25">
      <c r="A2111" t="s">
        <v>370</v>
      </c>
      <c r="B2111" t="s">
        <v>14</v>
      </c>
      <c r="C2111" t="s">
        <v>15</v>
      </c>
      <c r="D2111" t="s">
        <v>16</v>
      </c>
      <c r="E2111" t="s">
        <v>17</v>
      </c>
      <c r="F2111">
        <v>2055</v>
      </c>
      <c r="G2111">
        <v>113290.1</v>
      </c>
    </row>
    <row r="2112" spans="1:7" x14ac:dyDescent="0.25">
      <c r="A2112" t="s">
        <v>370</v>
      </c>
      <c r="B2112" t="s">
        <v>14</v>
      </c>
      <c r="C2112" t="s">
        <v>15</v>
      </c>
      <c r="D2112" t="s">
        <v>16</v>
      </c>
      <c r="E2112" t="s">
        <v>17</v>
      </c>
      <c r="F2112">
        <v>2056</v>
      </c>
      <c r="G2112">
        <v>113986.1</v>
      </c>
    </row>
    <row r="2113" spans="1:7" x14ac:dyDescent="0.25">
      <c r="A2113" t="s">
        <v>370</v>
      </c>
      <c r="B2113" t="s">
        <v>14</v>
      </c>
      <c r="C2113" t="s">
        <v>15</v>
      </c>
      <c r="D2113" t="s">
        <v>16</v>
      </c>
      <c r="E2113" t="s">
        <v>17</v>
      </c>
      <c r="F2113">
        <v>2057</v>
      </c>
      <c r="G2113">
        <v>114706.9</v>
      </c>
    </row>
    <row r="2114" spans="1:7" x14ac:dyDescent="0.25">
      <c r="A2114" t="s">
        <v>370</v>
      </c>
      <c r="B2114" t="s">
        <v>14</v>
      </c>
      <c r="C2114" t="s">
        <v>15</v>
      </c>
      <c r="D2114" t="s">
        <v>16</v>
      </c>
      <c r="E2114" t="s">
        <v>17</v>
      </c>
      <c r="F2114">
        <v>2058</v>
      </c>
      <c r="G2114">
        <v>115462.6</v>
      </c>
    </row>
    <row r="2115" spans="1:7" x14ac:dyDescent="0.25">
      <c r="A2115" t="s">
        <v>370</v>
      </c>
      <c r="B2115" t="s">
        <v>14</v>
      </c>
      <c r="C2115" t="s">
        <v>15</v>
      </c>
      <c r="D2115" t="s">
        <v>16</v>
      </c>
      <c r="E2115" t="s">
        <v>17</v>
      </c>
      <c r="F2115">
        <v>2059</v>
      </c>
      <c r="G2115">
        <v>116259.6</v>
      </c>
    </row>
    <row r="2116" spans="1:7" x14ac:dyDescent="0.25">
      <c r="A2116" t="s">
        <v>370</v>
      </c>
      <c r="B2116" t="s">
        <v>14</v>
      </c>
      <c r="C2116" t="s">
        <v>15</v>
      </c>
      <c r="D2116" t="s">
        <v>16</v>
      </c>
      <c r="E2116" t="s">
        <v>17</v>
      </c>
      <c r="F2116">
        <v>2060</v>
      </c>
      <c r="G2116">
        <v>117093.1</v>
      </c>
    </row>
    <row r="2117" spans="1:7" x14ac:dyDescent="0.25">
      <c r="A2117" t="s">
        <v>494</v>
      </c>
      <c r="B2117" t="s">
        <v>14</v>
      </c>
      <c r="C2117" t="s">
        <v>15</v>
      </c>
      <c r="D2117" t="s">
        <v>16</v>
      </c>
      <c r="E2117" t="s">
        <v>17</v>
      </c>
      <c r="F2117">
        <v>2016</v>
      </c>
      <c r="G2117">
        <v>1593610.2765305601</v>
      </c>
    </row>
    <row r="2118" spans="1:7" x14ac:dyDescent="0.25">
      <c r="A2118" t="s">
        <v>494</v>
      </c>
      <c r="B2118" t="s">
        <v>14</v>
      </c>
      <c r="C2118" t="s">
        <v>15</v>
      </c>
      <c r="D2118" t="s">
        <v>16</v>
      </c>
      <c r="E2118" t="s">
        <v>17</v>
      </c>
      <c r="F2118">
        <v>2017</v>
      </c>
      <c r="G2118">
        <v>1581889.42911109</v>
      </c>
    </row>
    <row r="2119" spans="1:7" x14ac:dyDescent="0.25">
      <c r="A2119" t="s">
        <v>494</v>
      </c>
      <c r="B2119" t="s">
        <v>14</v>
      </c>
      <c r="C2119" t="s">
        <v>15</v>
      </c>
      <c r="D2119" t="s">
        <v>16</v>
      </c>
      <c r="E2119" t="s">
        <v>17</v>
      </c>
      <c r="F2119">
        <v>2018</v>
      </c>
      <c r="G2119">
        <v>1607575.7400211501</v>
      </c>
    </row>
    <row r="2120" spans="1:7" x14ac:dyDescent="0.25">
      <c r="A2120" t="s">
        <v>494</v>
      </c>
      <c r="B2120" t="s">
        <v>14</v>
      </c>
      <c r="C2120" t="s">
        <v>15</v>
      </c>
      <c r="D2120" t="s">
        <v>16</v>
      </c>
      <c r="E2120" t="s">
        <v>17</v>
      </c>
      <c r="F2120">
        <v>2019</v>
      </c>
      <c r="G2120">
        <v>1640774.2021061101</v>
      </c>
    </row>
    <row r="2121" spans="1:7" x14ac:dyDescent="0.25">
      <c r="A2121" t="s">
        <v>494</v>
      </c>
      <c r="B2121" t="s">
        <v>14</v>
      </c>
      <c r="C2121" t="s">
        <v>15</v>
      </c>
      <c r="D2121" t="s">
        <v>16</v>
      </c>
      <c r="E2121" t="s">
        <v>17</v>
      </c>
      <c r="F2121">
        <v>2020</v>
      </c>
      <c r="G2121">
        <v>1686648</v>
      </c>
    </row>
    <row r="2122" spans="1:7" x14ac:dyDescent="0.25">
      <c r="A2122" t="s">
        <v>494</v>
      </c>
      <c r="B2122" t="s">
        <v>14</v>
      </c>
      <c r="C2122" t="s">
        <v>15</v>
      </c>
      <c r="D2122" t="s">
        <v>16</v>
      </c>
      <c r="E2122" t="s">
        <v>17</v>
      </c>
      <c r="F2122">
        <v>2021</v>
      </c>
      <c r="G2122">
        <v>1730028</v>
      </c>
    </row>
    <row r="2123" spans="1:7" x14ac:dyDescent="0.25">
      <c r="A2123" t="s">
        <v>494</v>
      </c>
      <c r="B2123" t="s">
        <v>14</v>
      </c>
      <c r="C2123" t="s">
        <v>15</v>
      </c>
      <c r="D2123" t="s">
        <v>16</v>
      </c>
      <c r="E2123" t="s">
        <v>17</v>
      </c>
      <c r="F2123">
        <v>2022</v>
      </c>
      <c r="G2123">
        <v>1767250</v>
      </c>
    </row>
    <row r="2124" spans="1:7" x14ac:dyDescent="0.25">
      <c r="A2124" t="s">
        <v>494</v>
      </c>
      <c r="B2124" t="s">
        <v>14</v>
      </c>
      <c r="C2124" t="s">
        <v>15</v>
      </c>
      <c r="D2124" t="s">
        <v>16</v>
      </c>
      <c r="E2124" t="s">
        <v>17</v>
      </c>
      <c r="F2124">
        <v>2023</v>
      </c>
      <c r="G2124">
        <v>1799192</v>
      </c>
    </row>
    <row r="2125" spans="1:7" x14ac:dyDescent="0.25">
      <c r="A2125" t="s">
        <v>494</v>
      </c>
      <c r="B2125" t="s">
        <v>14</v>
      </c>
      <c r="C2125" t="s">
        <v>15</v>
      </c>
      <c r="D2125" t="s">
        <v>16</v>
      </c>
      <c r="E2125" t="s">
        <v>17</v>
      </c>
      <c r="F2125">
        <v>2024</v>
      </c>
      <c r="G2125">
        <v>1829051</v>
      </c>
    </row>
    <row r="2126" spans="1:7" x14ac:dyDescent="0.25">
      <c r="A2126" t="s">
        <v>494</v>
      </c>
      <c r="B2126" t="s">
        <v>14</v>
      </c>
      <c r="C2126" t="s">
        <v>15</v>
      </c>
      <c r="D2126" t="s">
        <v>16</v>
      </c>
      <c r="E2126" t="s">
        <v>17</v>
      </c>
      <c r="F2126">
        <v>2025</v>
      </c>
      <c r="G2126">
        <v>1859603</v>
      </c>
    </row>
    <row r="2127" spans="1:7" x14ac:dyDescent="0.25">
      <c r="A2127" t="s">
        <v>494</v>
      </c>
      <c r="B2127" t="s">
        <v>14</v>
      </c>
      <c r="C2127" t="s">
        <v>15</v>
      </c>
      <c r="D2127" t="s">
        <v>16</v>
      </c>
      <c r="E2127" t="s">
        <v>17</v>
      </c>
      <c r="F2127">
        <v>2026</v>
      </c>
      <c r="G2127">
        <v>1891361</v>
      </c>
    </row>
    <row r="2128" spans="1:7" x14ac:dyDescent="0.25">
      <c r="A2128" t="s">
        <v>494</v>
      </c>
      <c r="B2128" t="s">
        <v>14</v>
      </c>
      <c r="C2128" t="s">
        <v>15</v>
      </c>
      <c r="D2128" t="s">
        <v>16</v>
      </c>
      <c r="E2128" t="s">
        <v>17</v>
      </c>
      <c r="F2128">
        <v>2027</v>
      </c>
      <c r="G2128">
        <v>1924746</v>
      </c>
    </row>
    <row r="2129" spans="1:7" x14ac:dyDescent="0.25">
      <c r="A2129" t="s">
        <v>494</v>
      </c>
      <c r="B2129" t="s">
        <v>14</v>
      </c>
      <c r="C2129" t="s">
        <v>15</v>
      </c>
      <c r="D2129" t="s">
        <v>16</v>
      </c>
      <c r="E2129" t="s">
        <v>17</v>
      </c>
      <c r="F2129">
        <v>2028</v>
      </c>
      <c r="G2129">
        <v>1960026</v>
      </c>
    </row>
    <row r="2130" spans="1:7" x14ac:dyDescent="0.25">
      <c r="A2130" t="s">
        <v>494</v>
      </c>
      <c r="B2130" t="s">
        <v>14</v>
      </c>
      <c r="C2130" t="s">
        <v>15</v>
      </c>
      <c r="D2130" t="s">
        <v>16</v>
      </c>
      <c r="E2130" t="s">
        <v>17</v>
      </c>
      <c r="F2130">
        <v>2029</v>
      </c>
      <c r="G2130">
        <v>1997268</v>
      </c>
    </row>
    <row r="2131" spans="1:7" x14ac:dyDescent="0.25">
      <c r="A2131" t="s">
        <v>494</v>
      </c>
      <c r="B2131" t="s">
        <v>14</v>
      </c>
      <c r="C2131" t="s">
        <v>15</v>
      </c>
      <c r="D2131" t="s">
        <v>16</v>
      </c>
      <c r="E2131" t="s">
        <v>17</v>
      </c>
      <c r="F2131">
        <v>2030</v>
      </c>
      <c r="G2131">
        <v>2036354</v>
      </c>
    </row>
    <row r="2132" spans="1:7" x14ac:dyDescent="0.25">
      <c r="A2132" t="s">
        <v>494</v>
      </c>
      <c r="B2132" t="s">
        <v>14</v>
      </c>
      <c r="C2132" t="s">
        <v>15</v>
      </c>
      <c r="D2132" t="s">
        <v>16</v>
      </c>
      <c r="E2132" t="s">
        <v>17</v>
      </c>
      <c r="F2132">
        <v>2031</v>
      </c>
      <c r="G2132">
        <v>2077103</v>
      </c>
    </row>
    <row r="2133" spans="1:7" x14ac:dyDescent="0.25">
      <c r="A2133" t="s">
        <v>494</v>
      </c>
      <c r="B2133" t="s">
        <v>14</v>
      </c>
      <c r="C2133" t="s">
        <v>15</v>
      </c>
      <c r="D2133" t="s">
        <v>16</v>
      </c>
      <c r="E2133" t="s">
        <v>17</v>
      </c>
      <c r="F2133">
        <v>2032</v>
      </c>
      <c r="G2133">
        <v>2119355</v>
      </c>
    </row>
    <row r="2134" spans="1:7" x14ac:dyDescent="0.25">
      <c r="A2134" t="s">
        <v>494</v>
      </c>
      <c r="B2134" t="s">
        <v>14</v>
      </c>
      <c r="C2134" t="s">
        <v>15</v>
      </c>
      <c r="D2134" t="s">
        <v>16</v>
      </c>
      <c r="E2134" t="s">
        <v>17</v>
      </c>
      <c r="F2134">
        <v>2033</v>
      </c>
      <c r="G2134">
        <v>2163117</v>
      </c>
    </row>
    <row r="2135" spans="1:7" x14ac:dyDescent="0.25">
      <c r="A2135" t="s">
        <v>494</v>
      </c>
      <c r="B2135" t="s">
        <v>14</v>
      </c>
      <c r="C2135" t="s">
        <v>15</v>
      </c>
      <c r="D2135" t="s">
        <v>16</v>
      </c>
      <c r="E2135" t="s">
        <v>17</v>
      </c>
      <c r="F2135">
        <v>2034</v>
      </c>
      <c r="G2135">
        <v>2208326</v>
      </c>
    </row>
    <row r="2136" spans="1:7" x14ac:dyDescent="0.25">
      <c r="A2136" t="s">
        <v>494</v>
      </c>
      <c r="B2136" t="s">
        <v>14</v>
      </c>
      <c r="C2136" t="s">
        <v>15</v>
      </c>
      <c r="D2136" t="s">
        <v>16</v>
      </c>
      <c r="E2136" t="s">
        <v>17</v>
      </c>
      <c r="F2136">
        <v>2035</v>
      </c>
      <c r="G2136">
        <v>2254859</v>
      </c>
    </row>
    <row r="2137" spans="1:7" x14ac:dyDescent="0.25">
      <c r="A2137" t="s">
        <v>494</v>
      </c>
      <c r="B2137" t="s">
        <v>14</v>
      </c>
      <c r="C2137" t="s">
        <v>15</v>
      </c>
      <c r="D2137" t="s">
        <v>16</v>
      </c>
      <c r="E2137" t="s">
        <v>17</v>
      </c>
      <c r="F2137">
        <v>2036</v>
      </c>
      <c r="G2137">
        <v>2302633</v>
      </c>
    </row>
    <row r="2138" spans="1:7" x14ac:dyDescent="0.25">
      <c r="A2138" t="s">
        <v>494</v>
      </c>
      <c r="B2138" t="s">
        <v>14</v>
      </c>
      <c r="C2138" t="s">
        <v>15</v>
      </c>
      <c r="D2138" t="s">
        <v>16</v>
      </c>
      <c r="E2138" t="s">
        <v>17</v>
      </c>
      <c r="F2138">
        <v>2037</v>
      </c>
      <c r="G2138">
        <v>2351784</v>
      </c>
    </row>
    <row r="2139" spans="1:7" x14ac:dyDescent="0.25">
      <c r="A2139" t="s">
        <v>494</v>
      </c>
      <c r="B2139" t="s">
        <v>14</v>
      </c>
      <c r="C2139" t="s">
        <v>15</v>
      </c>
      <c r="D2139" t="s">
        <v>16</v>
      </c>
      <c r="E2139" t="s">
        <v>17</v>
      </c>
      <c r="F2139">
        <v>2038</v>
      </c>
      <c r="G2139">
        <v>2402527</v>
      </c>
    </row>
    <row r="2140" spans="1:7" x14ac:dyDescent="0.25">
      <c r="A2140" t="s">
        <v>494</v>
      </c>
      <c r="B2140" t="s">
        <v>14</v>
      </c>
      <c r="C2140" t="s">
        <v>15</v>
      </c>
      <c r="D2140" t="s">
        <v>16</v>
      </c>
      <c r="E2140" t="s">
        <v>17</v>
      </c>
      <c r="F2140">
        <v>2039</v>
      </c>
      <c r="G2140">
        <v>2455060</v>
      </c>
    </row>
    <row r="2141" spans="1:7" x14ac:dyDescent="0.25">
      <c r="A2141" t="s">
        <v>494</v>
      </c>
      <c r="B2141" t="s">
        <v>14</v>
      </c>
      <c r="C2141" t="s">
        <v>15</v>
      </c>
      <c r="D2141" t="s">
        <v>16</v>
      </c>
      <c r="E2141" t="s">
        <v>17</v>
      </c>
      <c r="F2141">
        <v>2040</v>
      </c>
      <c r="G2141">
        <v>2509517</v>
      </c>
    </row>
    <row r="2142" spans="1:7" x14ac:dyDescent="0.25">
      <c r="A2142" t="s">
        <v>494</v>
      </c>
      <c r="B2142" t="s">
        <v>14</v>
      </c>
      <c r="C2142" t="s">
        <v>15</v>
      </c>
      <c r="D2142" t="s">
        <v>16</v>
      </c>
      <c r="E2142" t="s">
        <v>17</v>
      </c>
      <c r="F2142">
        <v>2041</v>
      </c>
      <c r="G2142">
        <v>2565983</v>
      </c>
    </row>
    <row r="2143" spans="1:7" x14ac:dyDescent="0.25">
      <c r="A2143" t="s">
        <v>494</v>
      </c>
      <c r="B2143" t="s">
        <v>14</v>
      </c>
      <c r="C2143" t="s">
        <v>15</v>
      </c>
      <c r="D2143" t="s">
        <v>16</v>
      </c>
      <c r="E2143" t="s">
        <v>17</v>
      </c>
      <c r="F2143">
        <v>2042</v>
      </c>
      <c r="G2143">
        <v>2624379</v>
      </c>
    </row>
    <row r="2144" spans="1:7" x14ac:dyDescent="0.25">
      <c r="A2144" t="s">
        <v>494</v>
      </c>
      <c r="B2144" t="s">
        <v>14</v>
      </c>
      <c r="C2144" t="s">
        <v>15</v>
      </c>
      <c r="D2144" t="s">
        <v>16</v>
      </c>
      <c r="E2144" t="s">
        <v>17</v>
      </c>
      <c r="F2144">
        <v>2043</v>
      </c>
      <c r="G2144">
        <v>2684782</v>
      </c>
    </row>
    <row r="2145" spans="1:7" x14ac:dyDescent="0.25">
      <c r="A2145" t="s">
        <v>494</v>
      </c>
      <c r="B2145" t="s">
        <v>14</v>
      </c>
      <c r="C2145" t="s">
        <v>15</v>
      </c>
      <c r="D2145" t="s">
        <v>16</v>
      </c>
      <c r="E2145" t="s">
        <v>17</v>
      </c>
      <c r="F2145">
        <v>2044</v>
      </c>
      <c r="G2145">
        <v>2747194</v>
      </c>
    </row>
    <row r="2146" spans="1:7" x14ac:dyDescent="0.25">
      <c r="A2146" t="s">
        <v>494</v>
      </c>
      <c r="B2146" t="s">
        <v>14</v>
      </c>
      <c r="C2146" t="s">
        <v>15</v>
      </c>
      <c r="D2146" t="s">
        <v>16</v>
      </c>
      <c r="E2146" t="s">
        <v>17</v>
      </c>
      <c r="F2146">
        <v>2045</v>
      </c>
      <c r="G2146">
        <v>2811527</v>
      </c>
    </row>
    <row r="2147" spans="1:7" x14ac:dyDescent="0.25">
      <c r="A2147" t="s">
        <v>494</v>
      </c>
      <c r="B2147" t="s">
        <v>14</v>
      </c>
      <c r="C2147" t="s">
        <v>15</v>
      </c>
      <c r="D2147" t="s">
        <v>16</v>
      </c>
      <c r="E2147" t="s">
        <v>17</v>
      </c>
      <c r="F2147">
        <v>2046</v>
      </c>
      <c r="G2147">
        <v>2877633</v>
      </c>
    </row>
    <row r="2148" spans="1:7" x14ac:dyDescent="0.25">
      <c r="A2148" t="s">
        <v>494</v>
      </c>
      <c r="B2148" t="s">
        <v>14</v>
      </c>
      <c r="C2148" t="s">
        <v>15</v>
      </c>
      <c r="D2148" t="s">
        <v>16</v>
      </c>
      <c r="E2148" t="s">
        <v>17</v>
      </c>
      <c r="F2148">
        <v>2047</v>
      </c>
      <c r="G2148">
        <v>2945394</v>
      </c>
    </row>
    <row r="2149" spans="1:7" x14ac:dyDescent="0.25">
      <c r="A2149" t="s">
        <v>494</v>
      </c>
      <c r="B2149" t="s">
        <v>14</v>
      </c>
      <c r="C2149" t="s">
        <v>15</v>
      </c>
      <c r="D2149" t="s">
        <v>16</v>
      </c>
      <c r="E2149" t="s">
        <v>17</v>
      </c>
      <c r="F2149">
        <v>2048</v>
      </c>
      <c r="G2149">
        <v>3014584</v>
      </c>
    </row>
    <row r="2150" spans="1:7" x14ac:dyDescent="0.25">
      <c r="A2150" t="s">
        <v>494</v>
      </c>
      <c r="B2150" t="s">
        <v>14</v>
      </c>
      <c r="C2150" t="s">
        <v>15</v>
      </c>
      <c r="D2150" t="s">
        <v>16</v>
      </c>
      <c r="E2150" t="s">
        <v>17</v>
      </c>
      <c r="F2150">
        <v>2049</v>
      </c>
      <c r="G2150">
        <v>3084855</v>
      </c>
    </row>
    <row r="2151" spans="1:7" x14ac:dyDescent="0.25">
      <c r="A2151" t="s">
        <v>494</v>
      </c>
      <c r="B2151" t="s">
        <v>14</v>
      </c>
      <c r="C2151" t="s">
        <v>15</v>
      </c>
      <c r="D2151" t="s">
        <v>16</v>
      </c>
      <c r="E2151" t="s">
        <v>17</v>
      </c>
      <c r="F2151">
        <v>2050</v>
      </c>
      <c r="G2151">
        <v>3155821</v>
      </c>
    </row>
    <row r="2152" spans="1:7" x14ac:dyDescent="0.25">
      <c r="A2152" t="s">
        <v>494</v>
      </c>
      <c r="B2152" t="s">
        <v>14</v>
      </c>
      <c r="C2152" t="s">
        <v>15</v>
      </c>
      <c r="D2152" t="s">
        <v>16</v>
      </c>
      <c r="E2152" t="s">
        <v>17</v>
      </c>
      <c r="F2152">
        <v>2051</v>
      </c>
      <c r="G2152">
        <v>3227174</v>
      </c>
    </row>
    <row r="2153" spans="1:7" x14ac:dyDescent="0.25">
      <c r="A2153" t="s">
        <v>494</v>
      </c>
      <c r="B2153" t="s">
        <v>14</v>
      </c>
      <c r="C2153" t="s">
        <v>15</v>
      </c>
      <c r="D2153" t="s">
        <v>16</v>
      </c>
      <c r="E2153" t="s">
        <v>17</v>
      </c>
      <c r="F2153">
        <v>2052</v>
      </c>
      <c r="G2153">
        <v>3298831</v>
      </c>
    </row>
    <row r="2154" spans="1:7" x14ac:dyDescent="0.25">
      <c r="A2154" t="s">
        <v>494</v>
      </c>
      <c r="B2154" t="s">
        <v>14</v>
      </c>
      <c r="C2154" t="s">
        <v>15</v>
      </c>
      <c r="D2154" t="s">
        <v>16</v>
      </c>
      <c r="E2154" t="s">
        <v>17</v>
      </c>
      <c r="F2154">
        <v>2053</v>
      </c>
      <c r="G2154">
        <v>3370791</v>
      </c>
    </row>
    <row r="2155" spans="1:7" x14ac:dyDescent="0.25">
      <c r="A2155" t="s">
        <v>494</v>
      </c>
      <c r="B2155" t="s">
        <v>14</v>
      </c>
      <c r="C2155" t="s">
        <v>15</v>
      </c>
      <c r="D2155" t="s">
        <v>16</v>
      </c>
      <c r="E2155" t="s">
        <v>17</v>
      </c>
      <c r="F2155">
        <v>2054</v>
      </c>
      <c r="G2155">
        <v>3443062</v>
      </c>
    </row>
    <row r="2156" spans="1:7" x14ac:dyDescent="0.25">
      <c r="A2156" t="s">
        <v>494</v>
      </c>
      <c r="B2156" t="s">
        <v>14</v>
      </c>
      <c r="C2156" t="s">
        <v>15</v>
      </c>
      <c r="D2156" t="s">
        <v>16</v>
      </c>
      <c r="E2156" t="s">
        <v>17</v>
      </c>
      <c r="F2156">
        <v>2055</v>
      </c>
      <c r="G2156">
        <v>3515665</v>
      </c>
    </row>
    <row r="2157" spans="1:7" x14ac:dyDescent="0.25">
      <c r="A2157" t="s">
        <v>494</v>
      </c>
      <c r="B2157" t="s">
        <v>14</v>
      </c>
      <c r="C2157" t="s">
        <v>15</v>
      </c>
      <c r="D2157" t="s">
        <v>16</v>
      </c>
      <c r="E2157" t="s">
        <v>17</v>
      </c>
      <c r="F2157">
        <v>2056</v>
      </c>
      <c r="G2157">
        <v>3588702</v>
      </c>
    </row>
    <row r="2158" spans="1:7" x14ac:dyDescent="0.25">
      <c r="A2158" t="s">
        <v>494</v>
      </c>
      <c r="B2158" t="s">
        <v>14</v>
      </c>
      <c r="C2158" t="s">
        <v>15</v>
      </c>
      <c r="D2158" t="s">
        <v>16</v>
      </c>
      <c r="E2158" t="s">
        <v>17</v>
      </c>
      <c r="F2158">
        <v>2057</v>
      </c>
      <c r="G2158">
        <v>3662195</v>
      </c>
    </row>
    <row r="2159" spans="1:7" x14ac:dyDescent="0.25">
      <c r="A2159" t="s">
        <v>494</v>
      </c>
      <c r="B2159" t="s">
        <v>14</v>
      </c>
      <c r="C2159" t="s">
        <v>15</v>
      </c>
      <c r="D2159" t="s">
        <v>16</v>
      </c>
      <c r="E2159" t="s">
        <v>17</v>
      </c>
      <c r="F2159">
        <v>2058</v>
      </c>
      <c r="G2159">
        <v>3736503</v>
      </c>
    </row>
    <row r="2160" spans="1:7" x14ac:dyDescent="0.25">
      <c r="A2160" t="s">
        <v>494</v>
      </c>
      <c r="B2160" t="s">
        <v>14</v>
      </c>
      <c r="C2160" t="s">
        <v>15</v>
      </c>
      <c r="D2160" t="s">
        <v>16</v>
      </c>
      <c r="E2160" t="s">
        <v>17</v>
      </c>
      <c r="F2160">
        <v>2059</v>
      </c>
      <c r="G2160">
        <v>3811932</v>
      </c>
    </row>
    <row r="2161" spans="1:7" x14ac:dyDescent="0.25">
      <c r="A2161" t="s">
        <v>494</v>
      </c>
      <c r="B2161" t="s">
        <v>14</v>
      </c>
      <c r="C2161" t="s">
        <v>15</v>
      </c>
      <c r="D2161" t="s">
        <v>16</v>
      </c>
      <c r="E2161" t="s">
        <v>17</v>
      </c>
      <c r="F2161">
        <v>2060</v>
      </c>
      <c r="G2161">
        <v>3888646</v>
      </c>
    </row>
    <row r="2162" spans="1:7" x14ac:dyDescent="0.25">
      <c r="A2162" t="s">
        <v>633</v>
      </c>
      <c r="B2162" t="s">
        <v>14</v>
      </c>
      <c r="C2162" t="s">
        <v>15</v>
      </c>
      <c r="D2162" t="s">
        <v>16</v>
      </c>
      <c r="E2162" t="s">
        <v>17</v>
      </c>
      <c r="F2162">
        <v>2016</v>
      </c>
      <c r="G2162">
        <v>12612189.0064712</v>
      </c>
    </row>
    <row r="2163" spans="1:7" x14ac:dyDescent="0.25">
      <c r="A2163" t="s">
        <v>633</v>
      </c>
      <c r="B2163" t="s">
        <v>14</v>
      </c>
      <c r="C2163" t="s">
        <v>15</v>
      </c>
      <c r="D2163" t="s">
        <v>16</v>
      </c>
      <c r="E2163" t="s">
        <v>17</v>
      </c>
      <c r="F2163">
        <v>2017</v>
      </c>
      <c r="G2163">
        <v>12935804.2699086</v>
      </c>
    </row>
    <row r="2164" spans="1:7" x14ac:dyDescent="0.25">
      <c r="A2164" t="s">
        <v>633</v>
      </c>
      <c r="B2164" t="s">
        <v>14</v>
      </c>
      <c r="C2164" t="s">
        <v>15</v>
      </c>
      <c r="D2164" t="s">
        <v>16</v>
      </c>
      <c r="E2164" t="s">
        <v>17</v>
      </c>
      <c r="F2164">
        <v>2018</v>
      </c>
      <c r="G2164">
        <v>13226112.599174</v>
      </c>
    </row>
    <row r="2165" spans="1:7" x14ac:dyDescent="0.25">
      <c r="A2165" t="s">
        <v>633</v>
      </c>
      <c r="B2165" t="s">
        <v>14</v>
      </c>
      <c r="C2165" t="s">
        <v>15</v>
      </c>
      <c r="D2165" t="s">
        <v>16</v>
      </c>
      <c r="E2165" t="s">
        <v>17</v>
      </c>
      <c r="F2165">
        <v>2019</v>
      </c>
      <c r="G2165">
        <v>13501272.0034281</v>
      </c>
    </row>
    <row r="2166" spans="1:7" x14ac:dyDescent="0.25">
      <c r="A2166" t="s">
        <v>633</v>
      </c>
      <c r="B2166" t="s">
        <v>14</v>
      </c>
      <c r="C2166" t="s">
        <v>15</v>
      </c>
      <c r="D2166" t="s">
        <v>16</v>
      </c>
      <c r="E2166" t="s">
        <v>17</v>
      </c>
      <c r="F2166">
        <v>2020</v>
      </c>
      <c r="G2166">
        <v>13679000</v>
      </c>
    </row>
    <row r="2167" spans="1:7" x14ac:dyDescent="0.25">
      <c r="A2167" t="s">
        <v>633</v>
      </c>
      <c r="B2167" t="s">
        <v>14</v>
      </c>
      <c r="C2167" t="s">
        <v>15</v>
      </c>
      <c r="D2167" t="s">
        <v>16</v>
      </c>
      <c r="E2167" t="s">
        <v>17</v>
      </c>
      <c r="F2167">
        <v>2021</v>
      </c>
      <c r="G2167">
        <v>13838960</v>
      </c>
    </row>
    <row r="2168" spans="1:7" x14ac:dyDescent="0.25">
      <c r="A2168" t="s">
        <v>633</v>
      </c>
      <c r="B2168" t="s">
        <v>14</v>
      </c>
      <c r="C2168" t="s">
        <v>15</v>
      </c>
      <c r="D2168" t="s">
        <v>16</v>
      </c>
      <c r="E2168" t="s">
        <v>17</v>
      </c>
      <c r="F2168">
        <v>2022</v>
      </c>
      <c r="G2168">
        <v>13999500</v>
      </c>
    </row>
    <row r="2169" spans="1:7" x14ac:dyDescent="0.25">
      <c r="A2169" t="s">
        <v>633</v>
      </c>
      <c r="B2169" t="s">
        <v>14</v>
      </c>
      <c r="C2169" t="s">
        <v>15</v>
      </c>
      <c r="D2169" t="s">
        <v>16</v>
      </c>
      <c r="E2169" t="s">
        <v>17</v>
      </c>
      <c r="F2169">
        <v>2023</v>
      </c>
      <c r="G2169">
        <v>14167290</v>
      </c>
    </row>
    <row r="2170" spans="1:7" x14ac:dyDescent="0.25">
      <c r="A2170" t="s">
        <v>633</v>
      </c>
      <c r="B2170" t="s">
        <v>14</v>
      </c>
      <c r="C2170" t="s">
        <v>15</v>
      </c>
      <c r="D2170" t="s">
        <v>16</v>
      </c>
      <c r="E2170" t="s">
        <v>17</v>
      </c>
      <c r="F2170">
        <v>2024</v>
      </c>
      <c r="G2170">
        <v>14345570</v>
      </c>
    </row>
    <row r="2171" spans="1:7" x14ac:dyDescent="0.25">
      <c r="A2171" t="s">
        <v>633</v>
      </c>
      <c r="B2171" t="s">
        <v>14</v>
      </c>
      <c r="C2171" t="s">
        <v>15</v>
      </c>
      <c r="D2171" t="s">
        <v>16</v>
      </c>
      <c r="E2171" t="s">
        <v>17</v>
      </c>
      <c r="F2171">
        <v>2025</v>
      </c>
      <c r="G2171">
        <v>14534690</v>
      </c>
    </row>
    <row r="2172" spans="1:7" x14ac:dyDescent="0.25">
      <c r="A2172" t="s">
        <v>633</v>
      </c>
      <c r="B2172" t="s">
        <v>14</v>
      </c>
      <c r="C2172" t="s">
        <v>15</v>
      </c>
      <c r="D2172" t="s">
        <v>16</v>
      </c>
      <c r="E2172" t="s">
        <v>17</v>
      </c>
      <c r="F2172">
        <v>2026</v>
      </c>
      <c r="G2172">
        <v>14732540</v>
      </c>
    </row>
    <row r="2173" spans="1:7" x14ac:dyDescent="0.25">
      <c r="A2173" t="s">
        <v>633</v>
      </c>
      <c r="B2173" t="s">
        <v>14</v>
      </c>
      <c r="C2173" t="s">
        <v>15</v>
      </c>
      <c r="D2173" t="s">
        <v>16</v>
      </c>
      <c r="E2173" t="s">
        <v>17</v>
      </c>
      <c r="F2173">
        <v>2027</v>
      </c>
      <c r="G2173">
        <v>14937250</v>
      </c>
    </row>
    <row r="2174" spans="1:7" x14ac:dyDescent="0.25">
      <c r="A2174" t="s">
        <v>633</v>
      </c>
      <c r="B2174" t="s">
        <v>14</v>
      </c>
      <c r="C2174" t="s">
        <v>15</v>
      </c>
      <c r="D2174" t="s">
        <v>16</v>
      </c>
      <c r="E2174" t="s">
        <v>17</v>
      </c>
      <c r="F2174">
        <v>2028</v>
      </c>
      <c r="G2174">
        <v>15147960</v>
      </c>
    </row>
    <row r="2175" spans="1:7" x14ac:dyDescent="0.25">
      <c r="A2175" t="s">
        <v>633</v>
      </c>
      <c r="B2175" t="s">
        <v>14</v>
      </c>
      <c r="C2175" t="s">
        <v>15</v>
      </c>
      <c r="D2175" t="s">
        <v>16</v>
      </c>
      <c r="E2175" t="s">
        <v>17</v>
      </c>
      <c r="F2175">
        <v>2029</v>
      </c>
      <c r="G2175">
        <v>15364170</v>
      </c>
    </row>
    <row r="2176" spans="1:7" x14ac:dyDescent="0.25">
      <c r="A2176" t="s">
        <v>633</v>
      </c>
      <c r="B2176" t="s">
        <v>14</v>
      </c>
      <c r="C2176" t="s">
        <v>15</v>
      </c>
      <c r="D2176" t="s">
        <v>16</v>
      </c>
      <c r="E2176" t="s">
        <v>17</v>
      </c>
      <c r="F2176">
        <v>2030</v>
      </c>
      <c r="G2176">
        <v>15585610</v>
      </c>
    </row>
    <row r="2177" spans="1:7" x14ac:dyDescent="0.25">
      <c r="A2177" t="s">
        <v>633</v>
      </c>
      <c r="B2177" t="s">
        <v>14</v>
      </c>
      <c r="C2177" t="s">
        <v>15</v>
      </c>
      <c r="D2177" t="s">
        <v>16</v>
      </c>
      <c r="E2177" t="s">
        <v>17</v>
      </c>
      <c r="F2177">
        <v>2031</v>
      </c>
      <c r="G2177">
        <v>15812260</v>
      </c>
    </row>
    <row r="2178" spans="1:7" x14ac:dyDescent="0.25">
      <c r="A2178" t="s">
        <v>633</v>
      </c>
      <c r="B2178" t="s">
        <v>14</v>
      </c>
      <c r="C2178" t="s">
        <v>15</v>
      </c>
      <c r="D2178" t="s">
        <v>16</v>
      </c>
      <c r="E2178" t="s">
        <v>17</v>
      </c>
      <c r="F2178">
        <v>2032</v>
      </c>
      <c r="G2178">
        <v>16044360</v>
      </c>
    </row>
    <row r="2179" spans="1:7" x14ac:dyDescent="0.25">
      <c r="A2179" t="s">
        <v>633</v>
      </c>
      <c r="B2179" t="s">
        <v>14</v>
      </c>
      <c r="C2179" t="s">
        <v>15</v>
      </c>
      <c r="D2179" t="s">
        <v>16</v>
      </c>
      <c r="E2179" t="s">
        <v>17</v>
      </c>
      <c r="F2179">
        <v>2033</v>
      </c>
      <c r="G2179">
        <v>16282220</v>
      </c>
    </row>
    <row r="2180" spans="1:7" x14ac:dyDescent="0.25">
      <c r="A2180" t="s">
        <v>633</v>
      </c>
      <c r="B2180" t="s">
        <v>14</v>
      </c>
      <c r="C2180" t="s">
        <v>15</v>
      </c>
      <c r="D2180" t="s">
        <v>16</v>
      </c>
      <c r="E2180" t="s">
        <v>17</v>
      </c>
      <c r="F2180">
        <v>2034</v>
      </c>
      <c r="G2180">
        <v>16526260</v>
      </c>
    </row>
    <row r="2181" spans="1:7" x14ac:dyDescent="0.25">
      <c r="A2181" t="s">
        <v>633</v>
      </c>
      <c r="B2181" t="s">
        <v>14</v>
      </c>
      <c r="C2181" t="s">
        <v>15</v>
      </c>
      <c r="D2181" t="s">
        <v>16</v>
      </c>
      <c r="E2181" t="s">
        <v>17</v>
      </c>
      <c r="F2181">
        <v>2035</v>
      </c>
      <c r="G2181">
        <v>16776930</v>
      </c>
    </row>
    <row r="2182" spans="1:7" x14ac:dyDescent="0.25">
      <c r="A2182" t="s">
        <v>633</v>
      </c>
      <c r="B2182" t="s">
        <v>14</v>
      </c>
      <c r="C2182" t="s">
        <v>15</v>
      </c>
      <c r="D2182" t="s">
        <v>16</v>
      </c>
      <c r="E2182" t="s">
        <v>17</v>
      </c>
      <c r="F2182">
        <v>2036</v>
      </c>
      <c r="G2182">
        <v>17034730</v>
      </c>
    </row>
    <row r="2183" spans="1:7" x14ac:dyDescent="0.25">
      <c r="A2183" t="s">
        <v>633</v>
      </c>
      <c r="B2183" t="s">
        <v>14</v>
      </c>
      <c r="C2183" t="s">
        <v>15</v>
      </c>
      <c r="D2183" t="s">
        <v>16</v>
      </c>
      <c r="E2183" t="s">
        <v>17</v>
      </c>
      <c r="F2183">
        <v>2037</v>
      </c>
      <c r="G2183">
        <v>17299220</v>
      </c>
    </row>
    <row r="2184" spans="1:7" x14ac:dyDescent="0.25">
      <c r="A2184" t="s">
        <v>633</v>
      </c>
      <c r="B2184" t="s">
        <v>14</v>
      </c>
      <c r="C2184" t="s">
        <v>15</v>
      </c>
      <c r="D2184" t="s">
        <v>16</v>
      </c>
      <c r="E2184" t="s">
        <v>17</v>
      </c>
      <c r="F2184">
        <v>2038</v>
      </c>
      <c r="G2184">
        <v>17570710</v>
      </c>
    </row>
    <row r="2185" spans="1:7" x14ac:dyDescent="0.25">
      <c r="A2185" t="s">
        <v>633</v>
      </c>
      <c r="B2185" t="s">
        <v>14</v>
      </c>
      <c r="C2185" t="s">
        <v>15</v>
      </c>
      <c r="D2185" t="s">
        <v>16</v>
      </c>
      <c r="E2185" t="s">
        <v>17</v>
      </c>
      <c r="F2185">
        <v>2039</v>
      </c>
      <c r="G2185">
        <v>17849490</v>
      </c>
    </row>
    <row r="2186" spans="1:7" x14ac:dyDescent="0.25">
      <c r="A2186" t="s">
        <v>633</v>
      </c>
      <c r="B2186" t="s">
        <v>14</v>
      </c>
      <c r="C2186" t="s">
        <v>15</v>
      </c>
      <c r="D2186" t="s">
        <v>16</v>
      </c>
      <c r="E2186" t="s">
        <v>17</v>
      </c>
      <c r="F2186">
        <v>2040</v>
      </c>
      <c r="G2186">
        <v>18135910</v>
      </c>
    </row>
    <row r="2187" spans="1:7" x14ac:dyDescent="0.25">
      <c r="A2187" t="s">
        <v>633</v>
      </c>
      <c r="B2187" t="s">
        <v>14</v>
      </c>
      <c r="C2187" t="s">
        <v>15</v>
      </c>
      <c r="D2187" t="s">
        <v>16</v>
      </c>
      <c r="E2187" t="s">
        <v>17</v>
      </c>
      <c r="F2187">
        <v>2041</v>
      </c>
      <c r="G2187">
        <v>18430390</v>
      </c>
    </row>
    <row r="2188" spans="1:7" x14ac:dyDescent="0.25">
      <c r="A2188" t="s">
        <v>633</v>
      </c>
      <c r="B2188" t="s">
        <v>14</v>
      </c>
      <c r="C2188" t="s">
        <v>15</v>
      </c>
      <c r="D2188" t="s">
        <v>16</v>
      </c>
      <c r="E2188" t="s">
        <v>17</v>
      </c>
      <c r="F2188">
        <v>2042</v>
      </c>
      <c r="G2188">
        <v>18734310</v>
      </c>
    </row>
    <row r="2189" spans="1:7" x14ac:dyDescent="0.25">
      <c r="A2189" t="s">
        <v>633</v>
      </c>
      <c r="B2189" t="s">
        <v>14</v>
      </c>
      <c r="C2189" t="s">
        <v>15</v>
      </c>
      <c r="D2189" t="s">
        <v>16</v>
      </c>
      <c r="E2189" t="s">
        <v>17</v>
      </c>
      <c r="F2189">
        <v>2043</v>
      </c>
      <c r="G2189">
        <v>19048190</v>
      </c>
    </row>
    <row r="2190" spans="1:7" x14ac:dyDescent="0.25">
      <c r="A2190" t="s">
        <v>633</v>
      </c>
      <c r="B2190" t="s">
        <v>14</v>
      </c>
      <c r="C2190" t="s">
        <v>15</v>
      </c>
      <c r="D2190" t="s">
        <v>16</v>
      </c>
      <c r="E2190" t="s">
        <v>17</v>
      </c>
      <c r="F2190">
        <v>2044</v>
      </c>
      <c r="G2190">
        <v>19372550</v>
      </c>
    </row>
    <row r="2191" spans="1:7" x14ac:dyDescent="0.25">
      <c r="A2191" t="s">
        <v>633</v>
      </c>
      <c r="B2191" t="s">
        <v>14</v>
      </c>
      <c r="C2191" t="s">
        <v>15</v>
      </c>
      <c r="D2191" t="s">
        <v>16</v>
      </c>
      <c r="E2191" t="s">
        <v>17</v>
      </c>
      <c r="F2191">
        <v>2045</v>
      </c>
      <c r="G2191">
        <v>19707730</v>
      </c>
    </row>
    <row r="2192" spans="1:7" x14ac:dyDescent="0.25">
      <c r="A2192" t="s">
        <v>633</v>
      </c>
      <c r="B2192" t="s">
        <v>14</v>
      </c>
      <c r="C2192" t="s">
        <v>15</v>
      </c>
      <c r="D2192" t="s">
        <v>16</v>
      </c>
      <c r="E2192" t="s">
        <v>17</v>
      </c>
      <c r="F2192">
        <v>2046</v>
      </c>
      <c r="G2192">
        <v>20054140</v>
      </c>
    </row>
    <row r="2193" spans="1:7" x14ac:dyDescent="0.25">
      <c r="A2193" t="s">
        <v>633</v>
      </c>
      <c r="B2193" t="s">
        <v>14</v>
      </c>
      <c r="C2193" t="s">
        <v>15</v>
      </c>
      <c r="D2193" t="s">
        <v>16</v>
      </c>
      <c r="E2193" t="s">
        <v>17</v>
      </c>
      <c r="F2193">
        <v>2047</v>
      </c>
      <c r="G2193">
        <v>20411010</v>
      </c>
    </row>
    <row r="2194" spans="1:7" x14ac:dyDescent="0.25">
      <c r="A2194" t="s">
        <v>633</v>
      </c>
      <c r="B2194" t="s">
        <v>14</v>
      </c>
      <c r="C2194" t="s">
        <v>15</v>
      </c>
      <c r="D2194" t="s">
        <v>16</v>
      </c>
      <c r="E2194" t="s">
        <v>17</v>
      </c>
      <c r="F2194">
        <v>2048</v>
      </c>
      <c r="G2194">
        <v>20778700</v>
      </c>
    </row>
    <row r="2195" spans="1:7" x14ac:dyDescent="0.25">
      <c r="A2195" t="s">
        <v>633</v>
      </c>
      <c r="B2195" t="s">
        <v>14</v>
      </c>
      <c r="C2195" t="s">
        <v>15</v>
      </c>
      <c r="D2195" t="s">
        <v>16</v>
      </c>
      <c r="E2195" t="s">
        <v>17</v>
      </c>
      <c r="F2195">
        <v>2049</v>
      </c>
      <c r="G2195">
        <v>21157520</v>
      </c>
    </row>
    <row r="2196" spans="1:7" x14ac:dyDescent="0.25">
      <c r="A2196" t="s">
        <v>633</v>
      </c>
      <c r="B2196" t="s">
        <v>14</v>
      </c>
      <c r="C2196" t="s">
        <v>15</v>
      </c>
      <c r="D2196" t="s">
        <v>16</v>
      </c>
      <c r="E2196" t="s">
        <v>17</v>
      </c>
      <c r="F2196">
        <v>2050</v>
      </c>
      <c r="G2196">
        <v>21547670</v>
      </c>
    </row>
    <row r="2197" spans="1:7" x14ac:dyDescent="0.25">
      <c r="A2197" t="s">
        <v>633</v>
      </c>
      <c r="B2197" t="s">
        <v>14</v>
      </c>
      <c r="C2197" t="s">
        <v>15</v>
      </c>
      <c r="D2197" t="s">
        <v>16</v>
      </c>
      <c r="E2197" t="s">
        <v>17</v>
      </c>
      <c r="F2197">
        <v>2051</v>
      </c>
      <c r="G2197">
        <v>21949380</v>
      </c>
    </row>
    <row r="2198" spans="1:7" x14ac:dyDescent="0.25">
      <c r="A2198" t="s">
        <v>633</v>
      </c>
      <c r="B2198" t="s">
        <v>14</v>
      </c>
      <c r="C2198" t="s">
        <v>15</v>
      </c>
      <c r="D2198" t="s">
        <v>16</v>
      </c>
      <c r="E2198" t="s">
        <v>17</v>
      </c>
      <c r="F2198">
        <v>2052</v>
      </c>
      <c r="G2198">
        <v>22362960</v>
      </c>
    </row>
    <row r="2199" spans="1:7" x14ac:dyDescent="0.25">
      <c r="A2199" t="s">
        <v>633</v>
      </c>
      <c r="B2199" t="s">
        <v>14</v>
      </c>
      <c r="C2199" t="s">
        <v>15</v>
      </c>
      <c r="D2199" t="s">
        <v>16</v>
      </c>
      <c r="E2199" t="s">
        <v>17</v>
      </c>
      <c r="F2199">
        <v>2053</v>
      </c>
      <c r="G2199">
        <v>22788750</v>
      </c>
    </row>
    <row r="2200" spans="1:7" x14ac:dyDescent="0.25">
      <c r="A2200" t="s">
        <v>633</v>
      </c>
      <c r="B2200" t="s">
        <v>14</v>
      </c>
      <c r="C2200" t="s">
        <v>15</v>
      </c>
      <c r="D2200" t="s">
        <v>16</v>
      </c>
      <c r="E2200" t="s">
        <v>17</v>
      </c>
      <c r="F2200">
        <v>2054</v>
      </c>
      <c r="G2200">
        <v>23227150</v>
      </c>
    </row>
    <row r="2201" spans="1:7" x14ac:dyDescent="0.25">
      <c r="A2201" t="s">
        <v>633</v>
      </c>
      <c r="B2201" t="s">
        <v>14</v>
      </c>
      <c r="C2201" t="s">
        <v>15</v>
      </c>
      <c r="D2201" t="s">
        <v>16</v>
      </c>
      <c r="E2201" t="s">
        <v>17</v>
      </c>
      <c r="F2201">
        <v>2055</v>
      </c>
      <c r="G2201">
        <v>23678600</v>
      </c>
    </row>
    <row r="2202" spans="1:7" x14ac:dyDescent="0.25">
      <c r="A2202" t="s">
        <v>633</v>
      </c>
      <c r="B2202" t="s">
        <v>14</v>
      </c>
      <c r="C2202" t="s">
        <v>15</v>
      </c>
      <c r="D2202" t="s">
        <v>16</v>
      </c>
      <c r="E2202" t="s">
        <v>17</v>
      </c>
      <c r="F2202">
        <v>2056</v>
      </c>
      <c r="G2202">
        <v>24143540</v>
      </c>
    </row>
    <row r="2203" spans="1:7" x14ac:dyDescent="0.25">
      <c r="A2203" t="s">
        <v>633</v>
      </c>
      <c r="B2203" t="s">
        <v>14</v>
      </c>
      <c r="C2203" t="s">
        <v>15</v>
      </c>
      <c r="D2203" t="s">
        <v>16</v>
      </c>
      <c r="E2203" t="s">
        <v>17</v>
      </c>
      <c r="F2203">
        <v>2057</v>
      </c>
      <c r="G2203">
        <v>24622230</v>
      </c>
    </row>
    <row r="2204" spans="1:7" x14ac:dyDescent="0.25">
      <c r="A2204" t="s">
        <v>633</v>
      </c>
      <c r="B2204" t="s">
        <v>14</v>
      </c>
      <c r="C2204" t="s">
        <v>15</v>
      </c>
      <c r="D2204" t="s">
        <v>16</v>
      </c>
      <c r="E2204" t="s">
        <v>17</v>
      </c>
      <c r="F2204">
        <v>2058</v>
      </c>
      <c r="G2204">
        <v>25114990</v>
      </c>
    </row>
    <row r="2205" spans="1:7" x14ac:dyDescent="0.25">
      <c r="A2205" t="s">
        <v>633</v>
      </c>
      <c r="B2205" t="s">
        <v>14</v>
      </c>
      <c r="C2205" t="s">
        <v>15</v>
      </c>
      <c r="D2205" t="s">
        <v>16</v>
      </c>
      <c r="E2205" t="s">
        <v>17</v>
      </c>
      <c r="F2205">
        <v>2059</v>
      </c>
      <c r="G2205">
        <v>25622010</v>
      </c>
    </row>
    <row r="2206" spans="1:7" x14ac:dyDescent="0.25">
      <c r="A2206" t="s">
        <v>633</v>
      </c>
      <c r="B2206" t="s">
        <v>14</v>
      </c>
      <c r="C2206" t="s">
        <v>15</v>
      </c>
      <c r="D2206" t="s">
        <v>16</v>
      </c>
      <c r="E2206" t="s">
        <v>17</v>
      </c>
      <c r="F2206">
        <v>2060</v>
      </c>
      <c r="G2206">
        <v>26143340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F4A9-44EB-43BD-85AC-1BE6B4AE945F}">
  <sheetPr>
    <tabColor theme="9" tint="0.59999389629810485"/>
  </sheetPr>
  <dimension ref="A4:D109"/>
  <sheetViews>
    <sheetView topLeftCell="A31" workbookViewId="0">
      <selection activeCell="C62" sqref="C62"/>
    </sheetView>
  </sheetViews>
  <sheetFormatPr defaultRowHeight="15" x14ac:dyDescent="0.25"/>
  <cols>
    <col min="1" max="2" width="17.85546875" customWidth="1"/>
    <col min="3" max="3" width="19" customWidth="1"/>
    <col min="4" max="4" width="21.85546875" customWidth="1"/>
  </cols>
  <sheetData>
    <row r="4" spans="1:3" x14ac:dyDescent="0.25">
      <c r="A4" s="1" t="s">
        <v>620</v>
      </c>
      <c r="B4" s="1" t="s">
        <v>642</v>
      </c>
      <c r="C4" s="1" t="s">
        <v>621</v>
      </c>
    </row>
    <row r="5" spans="1:3" x14ac:dyDescent="0.25">
      <c r="A5" s="12">
        <v>1960</v>
      </c>
      <c r="B5" s="10"/>
      <c r="C5" s="18"/>
    </row>
    <row r="6" spans="1:3" x14ac:dyDescent="0.25">
      <c r="A6" s="12">
        <v>1961</v>
      </c>
      <c r="B6" s="10"/>
      <c r="C6" s="18"/>
    </row>
    <row r="7" spans="1:3" x14ac:dyDescent="0.25">
      <c r="A7" s="12">
        <v>1962</v>
      </c>
      <c r="B7" s="10"/>
      <c r="C7" s="18"/>
    </row>
    <row r="8" spans="1:3" x14ac:dyDescent="0.25">
      <c r="A8" s="12">
        <v>1963</v>
      </c>
      <c r="B8" s="10"/>
      <c r="C8" s="18"/>
    </row>
    <row r="9" spans="1:3" x14ac:dyDescent="0.25">
      <c r="A9" s="12">
        <v>1964</v>
      </c>
      <c r="B9" s="10"/>
      <c r="C9" s="18"/>
    </row>
    <row r="10" spans="1:3" x14ac:dyDescent="0.25">
      <c r="A10" s="12">
        <v>1965</v>
      </c>
      <c r="B10" s="10"/>
      <c r="C10" s="18"/>
    </row>
    <row r="11" spans="1:3" x14ac:dyDescent="0.25">
      <c r="A11" s="12">
        <v>1966</v>
      </c>
      <c r="B11" s="10"/>
      <c r="C11" s="18"/>
    </row>
    <row r="12" spans="1:3" x14ac:dyDescent="0.25">
      <c r="A12" s="12">
        <v>1967</v>
      </c>
      <c r="B12" s="10"/>
      <c r="C12" s="18"/>
    </row>
    <row r="13" spans="1:3" x14ac:dyDescent="0.25">
      <c r="A13" s="12">
        <v>1968</v>
      </c>
      <c r="B13" s="10"/>
      <c r="C13" s="18"/>
    </row>
    <row r="14" spans="1:3" x14ac:dyDescent="0.25">
      <c r="A14" s="12">
        <v>1969</v>
      </c>
      <c r="B14" s="10"/>
      <c r="C14" s="18"/>
    </row>
    <row r="15" spans="1:3" x14ac:dyDescent="0.25">
      <c r="A15" s="12">
        <v>1970</v>
      </c>
      <c r="B15" s="10" cm="1">
        <f t="array" ref="B15:B64">TRANSPOSE('World Bank GDP'!O272:BL272)</f>
        <v>6777910020386.7939</v>
      </c>
      <c r="C15" s="13">
        <f>B15*About!$A$33</f>
        <v>7136461460465.2549</v>
      </c>
    </row>
    <row r="16" spans="1:3" x14ac:dyDescent="0.25">
      <c r="A16" s="12">
        <v>1971</v>
      </c>
      <c r="B16" s="10">
        <v>7024472894997.8633</v>
      </c>
      <c r="C16" s="13">
        <f>B16*About!$A$33</f>
        <v>7396067511143.25</v>
      </c>
    </row>
    <row r="17" spans="1:3" x14ac:dyDescent="0.25">
      <c r="A17" s="12">
        <v>1972</v>
      </c>
      <c r="B17" s="10">
        <v>7355880509257.7285</v>
      </c>
      <c r="C17" s="13">
        <f>B17*About!$A$33</f>
        <v>7745006588197.4619</v>
      </c>
    </row>
    <row r="18" spans="1:3" x14ac:dyDescent="0.25">
      <c r="A18" s="12">
        <v>1973</v>
      </c>
      <c r="B18" s="10">
        <v>7804982992699.9805</v>
      </c>
      <c r="C18" s="13">
        <f>B18*About!$A$33</f>
        <v>8217866593013.8086</v>
      </c>
    </row>
    <row r="19" spans="1:3" x14ac:dyDescent="0.25">
      <c r="A19" s="12">
        <v>1974</v>
      </c>
      <c r="B19" s="10">
        <v>7982676360715.9277</v>
      </c>
      <c r="C19" s="13">
        <f>B19*About!$A$33</f>
        <v>8404959940197.7998</v>
      </c>
    </row>
    <row r="20" spans="1:3" x14ac:dyDescent="0.25">
      <c r="A20" s="12">
        <v>1975</v>
      </c>
      <c r="B20" s="10">
        <v>7921809001396.6426</v>
      </c>
      <c r="C20" s="13">
        <f>B20*About!$A$33</f>
        <v>8340872697570.5244</v>
      </c>
    </row>
    <row r="21" spans="1:3" x14ac:dyDescent="0.25">
      <c r="A21" s="12">
        <v>1976</v>
      </c>
      <c r="B21" s="10">
        <v>8287928745721.707</v>
      </c>
      <c r="C21" s="13">
        <f>B21*About!$A$33</f>
        <v>8726360176370.3848</v>
      </c>
    </row>
    <row r="22" spans="1:3" x14ac:dyDescent="0.25">
      <c r="A22" s="12">
        <v>1977</v>
      </c>
      <c r="B22" s="10">
        <v>8521636755386.5469</v>
      </c>
      <c r="C22" s="13">
        <f>B22*About!$A$33</f>
        <v>8972431339746.4941</v>
      </c>
    </row>
    <row r="23" spans="1:3" x14ac:dyDescent="0.25">
      <c r="A23" s="12">
        <v>1978</v>
      </c>
      <c r="B23" s="10">
        <v>8795538487598.4268</v>
      </c>
      <c r="C23" s="13">
        <f>B23*About!$A$33</f>
        <v>9260822473592.3828</v>
      </c>
    </row>
    <row r="24" spans="1:3" x14ac:dyDescent="0.25">
      <c r="A24" s="12">
        <v>1979</v>
      </c>
      <c r="B24" s="10">
        <v>9132567323154.4043</v>
      </c>
      <c r="C24" s="13">
        <f>B24*About!$A$33</f>
        <v>9615680134549.2715</v>
      </c>
    </row>
    <row r="25" spans="1:3" x14ac:dyDescent="0.25">
      <c r="A25" s="12">
        <v>1980</v>
      </c>
      <c r="B25" s="10">
        <v>9270131754471.5469</v>
      </c>
      <c r="C25" s="13">
        <f>B25*About!$A$33</f>
        <v>9760521724283.0918</v>
      </c>
    </row>
    <row r="26" spans="1:3" x14ac:dyDescent="0.25">
      <c r="A26" s="12">
        <v>1981</v>
      </c>
      <c r="B26" s="10">
        <v>9300793129002.8223</v>
      </c>
      <c r="C26" s="13">
        <f>B26*About!$A$33</f>
        <v>9792805085527.0703</v>
      </c>
    </row>
    <row r="27" spans="1:3" x14ac:dyDescent="0.25">
      <c r="A27" s="12">
        <v>1982</v>
      </c>
      <c r="B27" s="10">
        <v>9391078469926.2422</v>
      </c>
      <c r="C27" s="13">
        <f>B27*About!$A$33</f>
        <v>9887866520985.3398</v>
      </c>
    </row>
    <row r="28" spans="1:3" x14ac:dyDescent="0.25">
      <c r="A28" s="12">
        <v>1983</v>
      </c>
      <c r="B28" s="10">
        <v>9561027652837.084</v>
      </c>
      <c r="C28" s="13">
        <f>B28*About!$A$33</f>
        <v>10066806015672.166</v>
      </c>
    </row>
    <row r="29" spans="1:3" x14ac:dyDescent="0.25">
      <c r="A29" s="12">
        <v>1984</v>
      </c>
      <c r="B29" s="10">
        <v>9795828537890.2754</v>
      </c>
      <c r="C29" s="13">
        <f>B29*About!$A$33</f>
        <v>10314027867544.67</v>
      </c>
    </row>
    <row r="30" spans="1:3" x14ac:dyDescent="0.25">
      <c r="A30" s="12">
        <v>1985</v>
      </c>
      <c r="B30" s="10">
        <v>10049952560208.486</v>
      </c>
      <c r="C30" s="13">
        <f>B30*About!$A$33</f>
        <v>10581595050643.516</v>
      </c>
    </row>
    <row r="31" spans="1:3" x14ac:dyDescent="0.25">
      <c r="A31" s="12">
        <v>1986</v>
      </c>
      <c r="B31" s="10">
        <v>10317670398938.262</v>
      </c>
      <c r="C31" s="13">
        <f>B31*About!$A$33</f>
        <v>10863475163042.096</v>
      </c>
    </row>
    <row r="32" spans="1:3" x14ac:dyDescent="0.25">
      <c r="A32" s="12">
        <v>1987</v>
      </c>
      <c r="B32" s="10">
        <v>10619312517985.488</v>
      </c>
      <c r="C32" s="13">
        <f>B32*About!$A$33</f>
        <v>11181074150186.92</v>
      </c>
    </row>
    <row r="33" spans="1:3" x14ac:dyDescent="0.25">
      <c r="A33" s="12">
        <v>1988</v>
      </c>
      <c r="B33" s="10">
        <v>11085495523045.398</v>
      </c>
      <c r="C33" s="13">
        <f>B33*About!$A$33</f>
        <v>11671918236214.5</v>
      </c>
    </row>
    <row r="34" spans="1:3" x14ac:dyDescent="0.25">
      <c r="A34" s="12">
        <v>1989</v>
      </c>
      <c r="B34" s="10">
        <v>11499104375977.818</v>
      </c>
      <c r="C34" s="13">
        <f>B34*About!$A$33</f>
        <v>12107406997467.045</v>
      </c>
    </row>
    <row r="35" spans="1:3" x14ac:dyDescent="0.25">
      <c r="A35" s="12">
        <v>1990</v>
      </c>
      <c r="B35" s="10">
        <v>11843656892733.008</v>
      </c>
      <c r="C35" s="13">
        <f>B35*About!$A$33</f>
        <v>12470186342358.584</v>
      </c>
    </row>
    <row r="36" spans="1:3" x14ac:dyDescent="0.25">
      <c r="A36" s="12">
        <v>1991</v>
      </c>
      <c r="B36" s="10">
        <v>12010004878961.143</v>
      </c>
      <c r="C36" s="13">
        <f>B36*About!$A$33</f>
        <v>12645334137058.186</v>
      </c>
    </row>
    <row r="37" spans="1:3" x14ac:dyDescent="0.25">
      <c r="A37" s="12">
        <v>1992</v>
      </c>
      <c r="B37" s="10">
        <v>12135529697612.66</v>
      </c>
      <c r="C37" s="13">
        <f>B37*About!$A$33</f>
        <v>12777499218616.369</v>
      </c>
    </row>
    <row r="38" spans="1:3" x14ac:dyDescent="0.25">
      <c r="A38" s="12">
        <v>1993</v>
      </c>
      <c r="B38" s="10">
        <v>12116787696233.873</v>
      </c>
      <c r="C38" s="13">
        <f>B38*About!$A$33</f>
        <v>12757765765364.645</v>
      </c>
    </row>
    <row r="39" spans="1:3" x14ac:dyDescent="0.25">
      <c r="A39" s="12">
        <v>1994</v>
      </c>
      <c r="B39" s="10">
        <v>12458093270453.002</v>
      </c>
      <c r="C39" s="13">
        <f>B39*About!$A$33</f>
        <v>13117126404459.965</v>
      </c>
    </row>
    <row r="40" spans="1:3" x14ac:dyDescent="0.25">
      <c r="A40" s="12">
        <v>1995</v>
      </c>
      <c r="B40" s="10">
        <v>12788666801253.4</v>
      </c>
      <c r="C40" s="13">
        <f>B40*About!$A$33</f>
        <v>13465187275039.705</v>
      </c>
    </row>
    <row r="41" spans="1:3" x14ac:dyDescent="0.25">
      <c r="A41" s="12">
        <v>1996</v>
      </c>
      <c r="B41" s="10">
        <v>13041401027163.035</v>
      </c>
      <c r="C41" s="13">
        <f>B41*About!$A$33</f>
        <v>13731291141499.959</v>
      </c>
    </row>
    <row r="42" spans="1:3" x14ac:dyDescent="0.25">
      <c r="A42" s="12">
        <v>1997</v>
      </c>
      <c r="B42" s="10">
        <v>13410550529636.641</v>
      </c>
      <c r="C42" s="13">
        <f>B42*About!$A$33</f>
        <v>14119968652654.418</v>
      </c>
    </row>
    <row r="43" spans="1:3" x14ac:dyDescent="0.25">
      <c r="A43" s="12">
        <v>1998</v>
      </c>
      <c r="B43" s="10">
        <v>13827236152202.889</v>
      </c>
      <c r="C43" s="13">
        <f>B43*About!$A$33</f>
        <v>14558696944654.42</v>
      </c>
    </row>
    <row r="44" spans="1:3" x14ac:dyDescent="0.25">
      <c r="A44" s="12">
        <v>1999</v>
      </c>
      <c r="B44" s="10">
        <v>14245562749457.455</v>
      </c>
      <c r="C44" s="13">
        <f>B44*About!$A$33</f>
        <v>14999153018903.754</v>
      </c>
    </row>
    <row r="45" spans="1:3" x14ac:dyDescent="0.25">
      <c r="A45" s="12">
        <v>2000</v>
      </c>
      <c r="B45" s="10">
        <v>14792137816349.096</v>
      </c>
      <c r="C45" s="13">
        <f>B45*About!$A$33</f>
        <v>15574641906833.963</v>
      </c>
    </row>
    <row r="46" spans="1:3" x14ac:dyDescent="0.25">
      <c r="A46" s="12">
        <v>2001</v>
      </c>
      <c r="B46" s="10">
        <v>15131848845115.363</v>
      </c>
      <c r="C46" s="13">
        <f>B46*About!$A$33</f>
        <v>15932323649021.965</v>
      </c>
    </row>
    <row r="47" spans="1:3" x14ac:dyDescent="0.25">
      <c r="A47" s="12">
        <v>2002</v>
      </c>
      <c r="B47" s="10">
        <v>15327891274393.813</v>
      </c>
      <c r="C47" s="13">
        <f>B47*About!$A$33</f>
        <v>16138736722809.244</v>
      </c>
    </row>
    <row r="48" spans="1:3" x14ac:dyDescent="0.25">
      <c r="A48" s="12">
        <v>2003</v>
      </c>
      <c r="B48" s="10">
        <v>15522672207636.799</v>
      </c>
      <c r="C48" s="13">
        <f>B48*About!$A$33</f>
        <v>16343821567420.785</v>
      </c>
    </row>
    <row r="49" spans="1:3" x14ac:dyDescent="0.25">
      <c r="A49" s="12">
        <v>2004</v>
      </c>
      <c r="B49" s="10">
        <v>15920424629177.539</v>
      </c>
      <c r="C49" s="13">
        <f>B49*About!$A$33</f>
        <v>16762615092061.029</v>
      </c>
    </row>
    <row r="50" spans="1:3" x14ac:dyDescent="0.25">
      <c r="A50" s="12">
        <v>2005</v>
      </c>
      <c r="B50" s="10">
        <v>16257490079787.438</v>
      </c>
      <c r="C50" s="13">
        <f>B50*About!$A$33</f>
        <v>17117511305008.191</v>
      </c>
    </row>
    <row r="51" spans="1:3" x14ac:dyDescent="0.25">
      <c r="A51" s="12">
        <v>2006</v>
      </c>
      <c r="B51" s="10">
        <v>16808522273330.75</v>
      </c>
      <c r="C51" s="13">
        <f>B51*About!$A$33</f>
        <v>17697693101589.945</v>
      </c>
    </row>
    <row r="52" spans="1:3" x14ac:dyDescent="0.25">
      <c r="A52" s="12">
        <v>2007</v>
      </c>
      <c r="B52" s="10">
        <v>17320485219114.986</v>
      </c>
      <c r="C52" s="13">
        <f>B52*About!$A$33</f>
        <v>18236738887206.168</v>
      </c>
    </row>
    <row r="53" spans="1:3" x14ac:dyDescent="0.25">
      <c r="A53" s="12">
        <v>2008</v>
      </c>
      <c r="B53" s="10">
        <v>17408640295936.723</v>
      </c>
      <c r="C53" s="13">
        <f>B53*About!$A$33</f>
        <v>18329557367591.773</v>
      </c>
    </row>
    <row r="54" spans="1:3" x14ac:dyDescent="0.25">
      <c r="A54" s="12">
        <v>2009</v>
      </c>
      <c r="B54" s="10">
        <v>16657550728072.838</v>
      </c>
      <c r="C54" s="13">
        <f>B54*About!$A$33</f>
        <v>17538735161587.891</v>
      </c>
    </row>
    <row r="55" spans="1:3" x14ac:dyDescent="0.25">
      <c r="A55" s="12">
        <v>2010</v>
      </c>
      <c r="B55" s="10">
        <v>17019319943429.195</v>
      </c>
      <c r="C55" s="13">
        <f>B55*About!$A$33</f>
        <v>17919641968436.598</v>
      </c>
    </row>
    <row r="56" spans="1:3" x14ac:dyDescent="0.25">
      <c r="A56" s="12">
        <v>2011</v>
      </c>
      <c r="B56" s="10">
        <v>17323883227082.012</v>
      </c>
      <c r="C56" s="13">
        <f>B56*About!$A$33</f>
        <v>18240316649794.648</v>
      </c>
    </row>
    <row r="57" spans="1:3" x14ac:dyDescent="0.25">
      <c r="A57" s="12">
        <v>2012</v>
      </c>
      <c r="B57" s="10">
        <v>17249703958298.445</v>
      </c>
      <c r="C57" s="13">
        <f>B57*About!$A$33</f>
        <v>18162213297692.434</v>
      </c>
    </row>
    <row r="58" spans="1:3" x14ac:dyDescent="0.25">
      <c r="A58" s="12">
        <v>2013</v>
      </c>
      <c r="B58" s="10">
        <v>17296141736502.348</v>
      </c>
      <c r="C58" s="13">
        <f>B58*About!$A$33</f>
        <v>18211107634363.32</v>
      </c>
    </row>
    <row r="59" spans="1:3" x14ac:dyDescent="0.25">
      <c r="A59" s="12">
        <v>2014</v>
      </c>
      <c r="B59" s="10">
        <v>17595150829153.551</v>
      </c>
      <c r="C59" s="13">
        <f>B59*About!$A$33</f>
        <v>18525934308015.773</v>
      </c>
    </row>
    <row r="60" spans="1:3" x14ac:dyDescent="0.25">
      <c r="A60" s="12">
        <v>2015</v>
      </c>
      <c r="B60" s="10">
        <v>18001413409548.883</v>
      </c>
      <c r="C60" s="13">
        <f>B60*About!$A$33</f>
        <v>18953688178914.02</v>
      </c>
    </row>
    <row r="61" spans="1:3" x14ac:dyDescent="0.25">
      <c r="A61" s="12">
        <v>2016</v>
      </c>
      <c r="B61" s="10">
        <v>18366031703886.383</v>
      </c>
      <c r="C61" s="13">
        <f>B61*About!$A$33</f>
        <v>19337594781021.973</v>
      </c>
    </row>
    <row r="62" spans="1:3" x14ac:dyDescent="0.25">
      <c r="A62" s="12">
        <v>2017</v>
      </c>
      <c r="B62" s="10">
        <v>18853275564170.707</v>
      </c>
      <c r="C62" s="13">
        <f>B62*About!$A$33</f>
        <v>19850613841515.336</v>
      </c>
    </row>
    <row r="63" spans="1:3" x14ac:dyDescent="0.25">
      <c r="A63" s="12">
        <v>2018</v>
      </c>
      <c r="B63" s="10">
        <v>19230542007939.457</v>
      </c>
      <c r="C63" s="13">
        <f>B63*About!$A$33</f>
        <v>20247837680159.453</v>
      </c>
    </row>
    <row r="64" spans="1:3" x14ac:dyDescent="0.25">
      <c r="A64" s="12">
        <v>2019</v>
      </c>
      <c r="B64" s="10">
        <v>19526797920932.254</v>
      </c>
      <c r="C64" s="13">
        <f>B64*About!$A$33</f>
        <v>20559765530949.57</v>
      </c>
    </row>
    <row r="65" spans="1:3" x14ac:dyDescent="0.25">
      <c r="A65" s="11">
        <v>2020</v>
      </c>
      <c r="C65" s="14">
        <f>C64*(1+'OECD EU25 proj GDP'!D13)</f>
        <v>20856287742024.746</v>
      </c>
    </row>
    <row r="66" spans="1:3" x14ac:dyDescent="0.25">
      <c r="A66" s="11">
        <v>2021</v>
      </c>
      <c r="C66" s="14">
        <f>C65*(1+'OECD EU25 proj GDP'!D14)</f>
        <v>21135822055400.117</v>
      </c>
    </row>
    <row r="67" spans="1:3" x14ac:dyDescent="0.25">
      <c r="A67" s="11">
        <v>2022</v>
      </c>
      <c r="C67" s="14">
        <f>C66*(1+'OECD EU25 proj GDP'!D15)</f>
        <v>21422361892194.555</v>
      </c>
    </row>
    <row r="68" spans="1:3" x14ac:dyDescent="0.25">
      <c r="A68" s="11">
        <v>2023</v>
      </c>
      <c r="C68" s="14">
        <f>C67*(1+'OECD EU25 proj GDP'!D16)</f>
        <v>21722424737854.797</v>
      </c>
    </row>
    <row r="69" spans="1:3" x14ac:dyDescent="0.25">
      <c r="A69" s="11">
        <v>2024</v>
      </c>
      <c r="C69" s="14">
        <f>C68*(1+'OECD EU25 proj GDP'!D17)</f>
        <v>22038622615670.715</v>
      </c>
    </row>
    <row r="70" spans="1:3" x14ac:dyDescent="0.25">
      <c r="A70" s="11">
        <v>2025</v>
      </c>
      <c r="C70" s="14">
        <f>C69*(1+'OECD EU25 proj GDP'!D18)</f>
        <v>22370875805160.238</v>
      </c>
    </row>
    <row r="71" spans="1:3" x14ac:dyDescent="0.25">
      <c r="A71" s="11">
        <v>2026</v>
      </c>
      <c r="C71" s="14">
        <f>C70*(1+'OECD EU25 proj GDP'!D19)</f>
        <v>22716255772502.805</v>
      </c>
    </row>
    <row r="72" spans="1:3" x14ac:dyDescent="0.25">
      <c r="A72" s="11">
        <v>2027</v>
      </c>
      <c r="C72" s="14">
        <f>C71*(1+'OECD EU25 proj GDP'!D20)</f>
        <v>23072297969104.27</v>
      </c>
    </row>
    <row r="73" spans="1:3" x14ac:dyDescent="0.25">
      <c r="A73" s="11">
        <v>2028</v>
      </c>
      <c r="C73" s="14">
        <f>C72*(1+'OECD EU25 proj GDP'!D21)</f>
        <v>23437805243577.699</v>
      </c>
    </row>
    <row r="74" spans="1:3" x14ac:dyDescent="0.25">
      <c r="A74" s="11">
        <v>2029</v>
      </c>
      <c r="C74" s="14">
        <f>C73*(1+'OECD EU25 proj GDP'!D22)</f>
        <v>23811879426396.098</v>
      </c>
    </row>
    <row r="75" spans="1:3" x14ac:dyDescent="0.25">
      <c r="A75" s="11">
        <v>2030</v>
      </c>
      <c r="C75" s="14">
        <f>C74*(1+'OECD EU25 proj GDP'!D23)</f>
        <v>24193806847127.551</v>
      </c>
    </row>
    <row r="76" spans="1:3" x14ac:dyDescent="0.25">
      <c r="A76" s="11">
        <v>2031</v>
      </c>
      <c r="C76" s="14">
        <f>C75*(1+'OECD EU25 proj GDP'!D24)</f>
        <v>24583211863297.754</v>
      </c>
    </row>
    <row r="77" spans="1:3" x14ac:dyDescent="0.25">
      <c r="A77" s="11">
        <v>2032</v>
      </c>
      <c r="C77" s="14">
        <f>C76*(1+'OECD EU25 proj GDP'!D25)</f>
        <v>24980005356259.531</v>
      </c>
    </row>
    <row r="78" spans="1:3" x14ac:dyDescent="0.25">
      <c r="A78" s="11">
        <v>2033</v>
      </c>
      <c r="C78" s="14">
        <f>C77*(1+'OECD EU25 proj GDP'!D26)</f>
        <v>25384387288368.004</v>
      </c>
    </row>
    <row r="79" spans="1:3" x14ac:dyDescent="0.25">
      <c r="A79" s="11">
        <v>2034</v>
      </c>
      <c r="C79" s="14">
        <f>C78*(1+'OECD EU25 proj GDP'!D27)</f>
        <v>25796741552812.211</v>
      </c>
    </row>
    <row r="80" spans="1:3" x14ac:dyDescent="0.25">
      <c r="A80" s="11">
        <v>2035</v>
      </c>
      <c r="C80" s="14">
        <f>C79*(1+'OECD EU25 proj GDP'!D28)</f>
        <v>26217530834374.805</v>
      </c>
    </row>
    <row r="81" spans="1:3" x14ac:dyDescent="0.25">
      <c r="A81" s="11">
        <v>2036</v>
      </c>
      <c r="C81" s="14">
        <f>C80*(1+'OECD EU25 proj GDP'!D29)</f>
        <v>26647364440142.484</v>
      </c>
    </row>
    <row r="82" spans="1:3" x14ac:dyDescent="0.25">
      <c r="A82" s="11">
        <v>2037</v>
      </c>
      <c r="C82" s="14">
        <f>C81*(1+'OECD EU25 proj GDP'!D30)</f>
        <v>27085768156188.129</v>
      </c>
    </row>
    <row r="83" spans="1:3" x14ac:dyDescent="0.25">
      <c r="A83" s="11">
        <v>2038</v>
      </c>
      <c r="C83" s="14">
        <f>C82*(1+'OECD EU25 proj GDP'!D31)</f>
        <v>27533234337083.137</v>
      </c>
    </row>
    <row r="84" spans="1:3" x14ac:dyDescent="0.25">
      <c r="A84" s="11">
        <v>2039</v>
      </c>
      <c r="C84" s="14">
        <f>C83*(1+'OECD EU25 proj GDP'!D32)</f>
        <v>27990230290196.063</v>
      </c>
    </row>
    <row r="85" spans="1:3" x14ac:dyDescent="0.25">
      <c r="A85" s="11">
        <v>2040</v>
      </c>
      <c r="C85" s="14">
        <f>C84*(1+'OECD EU25 proj GDP'!D33)</f>
        <v>28457321227734.191</v>
      </c>
    </row>
    <row r="86" spans="1:3" x14ac:dyDescent="0.25">
      <c r="A86" s="11">
        <v>2041</v>
      </c>
      <c r="C86" s="14">
        <f>C85*(1+'OECD EU25 proj GDP'!D34)</f>
        <v>28935201717812.43</v>
      </c>
    </row>
    <row r="87" spans="1:3" x14ac:dyDescent="0.25">
      <c r="A87" s="11">
        <v>2042</v>
      </c>
      <c r="C87" s="14">
        <f>C86*(1+'OECD EU25 proj GDP'!D35)</f>
        <v>29425750103939.48</v>
      </c>
    </row>
    <row r="88" spans="1:3" x14ac:dyDescent="0.25">
      <c r="A88" s="11">
        <v>2043</v>
      </c>
      <c r="C88" s="14">
        <f>C87*(1+'OECD EU25 proj GDP'!D36)</f>
        <v>29929672100891.195</v>
      </c>
    </row>
    <row r="89" spans="1:3" x14ac:dyDescent="0.25">
      <c r="A89" s="11">
        <v>2044</v>
      </c>
      <c r="C89" s="14">
        <f>C88*(1+'OECD EU25 proj GDP'!D37)</f>
        <v>30447563585120.621</v>
      </c>
    </row>
    <row r="90" spans="1:3" x14ac:dyDescent="0.25">
      <c r="A90" s="11">
        <v>2045</v>
      </c>
      <c r="C90" s="14">
        <f>C89*(1+'OECD EU25 proj GDP'!D38)</f>
        <v>30979778539609.855</v>
      </c>
    </row>
    <row r="91" spans="1:3" x14ac:dyDescent="0.25">
      <c r="A91" s="11">
        <v>2046</v>
      </c>
      <c r="C91" s="14">
        <f>C90*(1+'OECD EU25 proj GDP'!D39)</f>
        <v>31526785965582.813</v>
      </c>
    </row>
    <row r="92" spans="1:3" x14ac:dyDescent="0.25">
      <c r="A92" s="11">
        <v>2047</v>
      </c>
      <c r="C92" s="14">
        <f>C91*(1+'OECD EU25 proj GDP'!D40)</f>
        <v>32088090645306.137</v>
      </c>
    </row>
    <row r="93" spans="1:3" x14ac:dyDescent="0.25">
      <c r="A93" s="11">
        <v>2048</v>
      </c>
      <c r="C93" s="14">
        <f>C92*(1+'OECD EU25 proj GDP'!D41)</f>
        <v>32664160345128.531</v>
      </c>
    </row>
    <row r="94" spans="1:3" x14ac:dyDescent="0.25">
      <c r="A94" s="11">
        <v>2049</v>
      </c>
      <c r="C94" s="14">
        <f>C93*(1+'OECD EU25 proj GDP'!D42)</f>
        <v>33255473464439.008</v>
      </c>
    </row>
    <row r="95" spans="1:3" x14ac:dyDescent="0.25">
      <c r="A95" s="11">
        <v>2050</v>
      </c>
      <c r="C95" s="14">
        <f>C94*(1+'OECD EU25 proj GDP'!D43)</f>
        <v>33862541066714.402</v>
      </c>
    </row>
    <row r="96" spans="1:3" x14ac:dyDescent="0.25">
      <c r="A96" s="11">
        <v>2051</v>
      </c>
      <c r="C96" s="14">
        <f>C95*(1+'OECD EU25 proj GDP'!D44)</f>
        <v>34486100536361.418</v>
      </c>
    </row>
    <row r="97" spans="1:4" x14ac:dyDescent="0.25">
      <c r="A97" s="11">
        <v>2052</v>
      </c>
      <c r="C97" s="14">
        <f>C96*(1+'OECD EU25 proj GDP'!D45)</f>
        <v>35126162506420.371</v>
      </c>
    </row>
    <row r="98" spans="1:4" x14ac:dyDescent="0.25">
      <c r="A98" s="11">
        <v>2053</v>
      </c>
      <c r="C98" s="14">
        <f>C97*(1+'OECD EU25 proj GDP'!D46)</f>
        <v>35783696605257.461</v>
      </c>
    </row>
    <row r="99" spans="1:4" x14ac:dyDescent="0.25">
      <c r="A99" s="11">
        <v>2054</v>
      </c>
      <c r="C99" s="14">
        <f>C98*(1+'OECD EU25 proj GDP'!D47)</f>
        <v>36459749274846.625</v>
      </c>
    </row>
    <row r="100" spans="1:4" x14ac:dyDescent="0.25">
      <c r="A100" s="11">
        <v>2055</v>
      </c>
      <c r="C100" s="14">
        <f>C99*(1+'OECD EU25 proj GDP'!D48)</f>
        <v>37155407806395.766</v>
      </c>
    </row>
    <row r="101" spans="1:4" x14ac:dyDescent="0.25">
      <c r="A101" s="11">
        <v>2056</v>
      </c>
      <c r="C101" s="14">
        <f>C100*(1+'OECD EU25 proj GDP'!D49)</f>
        <v>37871678087703.5</v>
      </c>
    </row>
    <row r="102" spans="1:4" x14ac:dyDescent="0.25">
      <c r="A102" s="11">
        <v>2057</v>
      </c>
      <c r="C102" s="14">
        <f>C101*(1+'OECD EU25 proj GDP'!D50)</f>
        <v>38609762526572.391</v>
      </c>
    </row>
    <row r="103" spans="1:4" x14ac:dyDescent="0.25">
      <c r="A103" s="11">
        <v>2058</v>
      </c>
      <c r="C103" s="14">
        <f>C102*(1+'OECD EU25 proj GDP'!D51)</f>
        <v>39370022001615.023</v>
      </c>
    </row>
    <row r="104" spans="1:4" x14ac:dyDescent="0.25">
      <c r="A104" s="11">
        <v>2059</v>
      </c>
      <c r="C104" s="14">
        <f>C103*(1+'OECD EU25 proj GDP'!D52)</f>
        <v>40152418286341.148</v>
      </c>
    </row>
    <row r="105" spans="1:4" x14ac:dyDescent="0.25">
      <c r="A105" s="11">
        <v>2060</v>
      </c>
      <c r="C105" s="14">
        <f>C104*(1+'OECD EU25 proj GDP'!D53)</f>
        <v>40956626269806.164</v>
      </c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</row>
    <row r="108" spans="1:4" x14ac:dyDescent="0.25">
      <c r="A108" s="6"/>
      <c r="B108" s="6"/>
      <c r="C108" s="6"/>
    </row>
    <row r="109" spans="1:4" x14ac:dyDescent="0.25">
      <c r="A109" s="6"/>
      <c r="B109" s="6"/>
      <c r="C109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C47"/>
  <sheetViews>
    <sheetView workbookViewId="0">
      <selection activeCell="B3" sqref="B3"/>
    </sheetView>
  </sheetViews>
  <sheetFormatPr defaultRowHeight="15" x14ac:dyDescent="0.25"/>
  <cols>
    <col min="1" max="1" width="17.7109375" customWidth="1"/>
    <col min="2" max="2" width="15.140625" customWidth="1"/>
    <col min="3" max="3" width="14.140625" customWidth="1"/>
  </cols>
  <sheetData>
    <row r="1" spans="1:3" x14ac:dyDescent="0.25">
      <c r="A1" s="5" t="s">
        <v>21</v>
      </c>
      <c r="B1" s="4" t="s">
        <v>18</v>
      </c>
    </row>
    <row r="2" spans="1:3" x14ac:dyDescent="0.25">
      <c r="A2">
        <v>2015</v>
      </c>
      <c r="B2" s="15">
        <f>Calcs!C60</f>
        <v>18953688178914.02</v>
      </c>
      <c r="C2" s="6"/>
    </row>
    <row r="3" spans="1:3" x14ac:dyDescent="0.25">
      <c r="A3">
        <v>2016</v>
      </c>
      <c r="B3" s="15">
        <f>Calcs!C61</f>
        <v>19337594781021.973</v>
      </c>
      <c r="C3" s="6"/>
    </row>
    <row r="4" spans="1:3" x14ac:dyDescent="0.25">
      <c r="A4">
        <v>2017</v>
      </c>
      <c r="B4" s="15">
        <f>Calcs!C62</f>
        <v>19850613841515.336</v>
      </c>
      <c r="C4" s="6"/>
    </row>
    <row r="5" spans="1:3" x14ac:dyDescent="0.25">
      <c r="A5">
        <v>2018</v>
      </c>
      <c r="B5" s="15">
        <f>Calcs!C63</f>
        <v>20247837680159.453</v>
      </c>
      <c r="C5" s="6"/>
    </row>
    <row r="6" spans="1:3" x14ac:dyDescent="0.25">
      <c r="A6">
        <v>2019</v>
      </c>
      <c r="B6" s="15">
        <f>Calcs!C64</f>
        <v>20559765530949.57</v>
      </c>
      <c r="C6" s="6"/>
    </row>
    <row r="7" spans="1:3" x14ac:dyDescent="0.25">
      <c r="A7">
        <v>2020</v>
      </c>
      <c r="B7" s="15">
        <f>Calcs!C65</f>
        <v>20856287742024.746</v>
      </c>
      <c r="C7" s="6"/>
    </row>
    <row r="8" spans="1:3" x14ac:dyDescent="0.25">
      <c r="A8">
        <v>2021</v>
      </c>
      <c r="B8" s="15">
        <f>Calcs!C66</f>
        <v>21135822055400.117</v>
      </c>
      <c r="C8" s="6"/>
    </row>
    <row r="9" spans="1:3" x14ac:dyDescent="0.25">
      <c r="A9">
        <v>2022</v>
      </c>
      <c r="B9" s="15">
        <f>Calcs!C67</f>
        <v>21422361892194.555</v>
      </c>
      <c r="C9" s="6"/>
    </row>
    <row r="10" spans="1:3" x14ac:dyDescent="0.25">
      <c r="A10">
        <v>2023</v>
      </c>
      <c r="B10" s="15">
        <f>Calcs!C68</f>
        <v>21722424737854.797</v>
      </c>
      <c r="C10" s="6"/>
    </row>
    <row r="11" spans="1:3" x14ac:dyDescent="0.25">
      <c r="A11">
        <v>2024</v>
      </c>
      <c r="B11" s="15">
        <f>Calcs!C69</f>
        <v>22038622615670.715</v>
      </c>
      <c r="C11" s="6"/>
    </row>
    <row r="12" spans="1:3" x14ac:dyDescent="0.25">
      <c r="A12">
        <v>2025</v>
      </c>
      <c r="B12" s="15">
        <f>Calcs!C70</f>
        <v>22370875805160.238</v>
      </c>
      <c r="C12" s="6"/>
    </row>
    <row r="13" spans="1:3" x14ac:dyDescent="0.25">
      <c r="A13">
        <v>2026</v>
      </c>
      <c r="B13" s="15">
        <f>Calcs!C71</f>
        <v>22716255772502.805</v>
      </c>
      <c r="C13" s="6"/>
    </row>
    <row r="14" spans="1:3" x14ac:dyDescent="0.25">
      <c r="A14">
        <v>2027</v>
      </c>
      <c r="B14" s="15">
        <f>Calcs!C72</f>
        <v>23072297969104.27</v>
      </c>
      <c r="C14" s="6"/>
    </row>
    <row r="15" spans="1:3" x14ac:dyDescent="0.25">
      <c r="A15">
        <v>2028</v>
      </c>
      <c r="B15" s="15">
        <f>Calcs!C73</f>
        <v>23437805243577.699</v>
      </c>
      <c r="C15" s="6"/>
    </row>
    <row r="16" spans="1:3" x14ac:dyDescent="0.25">
      <c r="A16">
        <v>2029</v>
      </c>
      <c r="B16" s="15">
        <f>Calcs!C74</f>
        <v>23811879426396.098</v>
      </c>
      <c r="C16" s="6"/>
    </row>
    <row r="17" spans="1:3" x14ac:dyDescent="0.25">
      <c r="A17">
        <v>2030</v>
      </c>
      <c r="B17" s="15">
        <f>Calcs!C75</f>
        <v>24193806847127.551</v>
      </c>
      <c r="C17" s="6"/>
    </row>
    <row r="18" spans="1:3" x14ac:dyDescent="0.25">
      <c r="A18">
        <v>2031</v>
      </c>
      <c r="B18" s="15">
        <f>Calcs!C76</f>
        <v>24583211863297.754</v>
      </c>
      <c r="C18" s="6"/>
    </row>
    <row r="19" spans="1:3" x14ac:dyDescent="0.25">
      <c r="A19">
        <v>2032</v>
      </c>
      <c r="B19" s="15">
        <f>Calcs!C77</f>
        <v>24980005356259.531</v>
      </c>
      <c r="C19" s="6"/>
    </row>
    <row r="20" spans="1:3" x14ac:dyDescent="0.25">
      <c r="A20">
        <v>2033</v>
      </c>
      <c r="B20" s="15">
        <f>Calcs!C78</f>
        <v>25384387288368.004</v>
      </c>
      <c r="C20" s="6"/>
    </row>
    <row r="21" spans="1:3" x14ac:dyDescent="0.25">
      <c r="A21">
        <v>2034</v>
      </c>
      <c r="B21" s="15">
        <f>Calcs!C79</f>
        <v>25796741552812.211</v>
      </c>
      <c r="C21" s="6"/>
    </row>
    <row r="22" spans="1:3" x14ac:dyDescent="0.25">
      <c r="A22">
        <v>2035</v>
      </c>
      <c r="B22" s="15">
        <f>Calcs!C80</f>
        <v>26217530834374.805</v>
      </c>
      <c r="C22" s="6"/>
    </row>
    <row r="23" spans="1:3" x14ac:dyDescent="0.25">
      <c r="A23">
        <v>2036</v>
      </c>
      <c r="B23" s="15">
        <f>Calcs!C81</f>
        <v>26647364440142.484</v>
      </c>
      <c r="C23" s="6"/>
    </row>
    <row r="24" spans="1:3" x14ac:dyDescent="0.25">
      <c r="A24">
        <v>2037</v>
      </c>
      <c r="B24" s="15">
        <f>Calcs!C82</f>
        <v>27085768156188.129</v>
      </c>
      <c r="C24" s="6"/>
    </row>
    <row r="25" spans="1:3" x14ac:dyDescent="0.25">
      <c r="A25">
        <v>2038</v>
      </c>
      <c r="B25" s="15">
        <f>Calcs!C83</f>
        <v>27533234337083.137</v>
      </c>
      <c r="C25" s="6"/>
    </row>
    <row r="26" spans="1:3" x14ac:dyDescent="0.25">
      <c r="A26">
        <v>2039</v>
      </c>
      <c r="B26" s="15">
        <f>Calcs!C84</f>
        <v>27990230290196.063</v>
      </c>
      <c r="C26" s="6"/>
    </row>
    <row r="27" spans="1:3" x14ac:dyDescent="0.25">
      <c r="A27">
        <v>2040</v>
      </c>
      <c r="B27" s="15">
        <f>Calcs!C85</f>
        <v>28457321227734.191</v>
      </c>
      <c r="C27" s="6"/>
    </row>
    <row r="28" spans="1:3" x14ac:dyDescent="0.25">
      <c r="A28">
        <v>2041</v>
      </c>
      <c r="B28" s="15">
        <f>Calcs!C86</f>
        <v>28935201717812.43</v>
      </c>
      <c r="C28" s="6"/>
    </row>
    <row r="29" spans="1:3" x14ac:dyDescent="0.25">
      <c r="A29">
        <v>2042</v>
      </c>
      <c r="B29" s="15">
        <f>Calcs!C87</f>
        <v>29425750103939.48</v>
      </c>
      <c r="C29" s="6"/>
    </row>
    <row r="30" spans="1:3" x14ac:dyDescent="0.25">
      <c r="A30">
        <v>2043</v>
      </c>
      <c r="B30" s="15">
        <f>Calcs!C88</f>
        <v>29929672100891.195</v>
      </c>
      <c r="C30" s="6"/>
    </row>
    <row r="31" spans="1:3" x14ac:dyDescent="0.25">
      <c r="A31">
        <v>2044</v>
      </c>
      <c r="B31" s="15">
        <f>Calcs!C89</f>
        <v>30447563585120.621</v>
      </c>
      <c r="C31" s="6"/>
    </row>
    <row r="32" spans="1:3" x14ac:dyDescent="0.25">
      <c r="A32">
        <v>2045</v>
      </c>
      <c r="B32" s="15">
        <f>Calcs!C90</f>
        <v>30979778539609.855</v>
      </c>
      <c r="C32" s="6"/>
    </row>
    <row r="33" spans="1:3" x14ac:dyDescent="0.25">
      <c r="A33">
        <v>2046</v>
      </c>
      <c r="B33" s="15">
        <f>Calcs!C91</f>
        <v>31526785965582.813</v>
      </c>
      <c r="C33" s="6"/>
    </row>
    <row r="34" spans="1:3" x14ac:dyDescent="0.25">
      <c r="A34">
        <v>2047</v>
      </c>
      <c r="B34" s="15">
        <f>Calcs!C92</f>
        <v>32088090645306.137</v>
      </c>
      <c r="C34" s="6"/>
    </row>
    <row r="35" spans="1:3" x14ac:dyDescent="0.25">
      <c r="A35">
        <v>2048</v>
      </c>
      <c r="B35" s="15">
        <f>Calcs!C93</f>
        <v>32664160345128.531</v>
      </c>
      <c r="C35" s="6"/>
    </row>
    <row r="36" spans="1:3" x14ac:dyDescent="0.25">
      <c r="A36">
        <v>2049</v>
      </c>
      <c r="B36" s="15">
        <f>Calcs!C94</f>
        <v>33255473464439.008</v>
      </c>
      <c r="C36" s="6"/>
    </row>
    <row r="37" spans="1:3" x14ac:dyDescent="0.25">
      <c r="A37">
        <v>2050</v>
      </c>
      <c r="B37" s="15">
        <f>Calcs!C95</f>
        <v>33862541066714.402</v>
      </c>
      <c r="C37" s="6"/>
    </row>
    <row r="38" spans="1:3" x14ac:dyDescent="0.25">
      <c r="A38">
        <v>2051</v>
      </c>
      <c r="B38" s="15">
        <f>Calcs!C96</f>
        <v>34486100536361.418</v>
      </c>
      <c r="C38" s="6"/>
    </row>
    <row r="39" spans="1:3" x14ac:dyDescent="0.25">
      <c r="A39">
        <v>2052</v>
      </c>
      <c r="B39" s="15">
        <f>Calcs!C97</f>
        <v>35126162506420.371</v>
      </c>
      <c r="C39" s="6"/>
    </row>
    <row r="40" spans="1:3" x14ac:dyDescent="0.25">
      <c r="A40">
        <v>2053</v>
      </c>
      <c r="B40" s="15">
        <f>Calcs!C98</f>
        <v>35783696605257.461</v>
      </c>
      <c r="C40" s="6"/>
    </row>
    <row r="41" spans="1:3" x14ac:dyDescent="0.25">
      <c r="A41">
        <v>2054</v>
      </c>
      <c r="B41" s="15">
        <f>Calcs!C99</f>
        <v>36459749274846.625</v>
      </c>
      <c r="C41" s="6"/>
    </row>
    <row r="42" spans="1:3" x14ac:dyDescent="0.25">
      <c r="A42">
        <v>2055</v>
      </c>
      <c r="B42" s="15">
        <f>Calcs!C100</f>
        <v>37155407806395.766</v>
      </c>
      <c r="C42" s="6"/>
    </row>
    <row r="43" spans="1:3" x14ac:dyDescent="0.25">
      <c r="A43">
        <v>2056</v>
      </c>
      <c r="B43" s="15">
        <f>Calcs!C101</f>
        <v>37871678087703.5</v>
      </c>
      <c r="C43" s="6"/>
    </row>
    <row r="44" spans="1:3" x14ac:dyDescent="0.25">
      <c r="A44">
        <v>2057</v>
      </c>
      <c r="B44" s="15">
        <f>Calcs!C102</f>
        <v>38609762526572.391</v>
      </c>
      <c r="C44" s="6"/>
    </row>
    <row r="45" spans="1:3" x14ac:dyDescent="0.25">
      <c r="A45">
        <v>2058</v>
      </c>
      <c r="B45" s="15">
        <f>Calcs!C103</f>
        <v>39370022001615.023</v>
      </c>
      <c r="C45" s="6"/>
    </row>
    <row r="46" spans="1:3" x14ac:dyDescent="0.25">
      <c r="A46">
        <v>2059</v>
      </c>
      <c r="B46" s="15">
        <f>Calcs!C104</f>
        <v>40152418286341.148</v>
      </c>
      <c r="C46" s="6"/>
    </row>
    <row r="47" spans="1:3" x14ac:dyDescent="0.25">
      <c r="A47">
        <v>2060</v>
      </c>
      <c r="B47" s="15">
        <f>Calcs!C105</f>
        <v>40956626269806.164</v>
      </c>
      <c r="C4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World Bank GDP</vt:lpstr>
      <vt:lpstr>OECD EU25 proj GDP</vt:lpstr>
      <vt:lpstr>OECD Proj GDP data</vt:lpstr>
      <vt:lpstr>Calcs</vt:lpstr>
      <vt:lpstr>BGDP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Alex Dolginow</cp:lastModifiedBy>
  <dcterms:created xsi:type="dcterms:W3CDTF">2019-12-02T22:49:06Z</dcterms:created>
  <dcterms:modified xsi:type="dcterms:W3CDTF">2021-05-11T21:45:08Z</dcterms:modified>
</cp:coreProperties>
</file>