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olg\Dropbox\Energy Innovation IO\Deliverable IO files\EU\WMITR\"/>
    </mc:Choice>
  </mc:AlternateContent>
  <xr:revisionPtr revIDLastSave="0" documentId="13_ncr:1_{F9741069-D092-4755-BF28-9336ECABBD47}" xr6:coauthVersionLast="46" xr6:coauthVersionMax="46" xr10:uidLastSave="{00000000-0000-0000-0000-000000000000}"/>
  <bookViews>
    <workbookView xWindow="780" yWindow="780" windowWidth="19500" windowHeight="18840" xr2:uid="{00000000-000D-0000-FFFF-FFFF00000000}"/>
  </bookViews>
  <sheets>
    <sheet name="About" sheetId="1" r:id="rId1"/>
    <sheet name="Calculations" sheetId="3" r:id="rId2"/>
    <sheet name="WMITR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 s="1"/>
  <c r="B2" i="2" l="1"/>
</calcChain>
</file>

<file path=xl/sharedStrings.xml><?xml version="1.0" encoding="utf-8"?>
<sst xmlns="http://schemas.openxmlformats.org/spreadsheetml/2006/main" count="18" uniqueCount="17">
  <si>
    <t>Workers</t>
  </si>
  <si>
    <t>WMITR Worker Marginal Income Tax Rate</t>
  </si>
  <si>
    <t>Source:</t>
  </si>
  <si>
    <t>Notes:</t>
  </si>
  <si>
    <t>Marginal Income Tax Rate (dimensionless)</t>
  </si>
  <si>
    <t>Income Tax Revenue</t>
  </si>
  <si>
    <t>Average real tax rate, EU28</t>
  </si>
  <si>
    <t>Ratio effective marginal tax rate: average tax rate (US)</t>
  </si>
  <si>
    <t>https://www.institutmolinari.org/IMG/pdf/tax-burden-eu-2018.pdf</t>
  </si>
  <si>
    <t>EPS model; US WMITR</t>
  </si>
  <si>
    <t>Institu Economique Molinari</t>
  </si>
  <si>
    <t>The Tax Burden of Typical Workers in the EU 28 - 2018</t>
  </si>
  <si>
    <t>EU average real tax rates, 2010-2016, combined average</t>
  </si>
  <si>
    <t>Estimated effective marginal tax rate, EU28</t>
  </si>
  <si>
    <t>(including social security contributions and VAT as well as income tax) by the US ratio</t>
  </si>
  <si>
    <t>of marginal income tax rate: average income tax rate.</t>
  </si>
  <si>
    <t>In the absence of data about worker marginal income tax rate, we scale the average 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</si>
</sst>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4" applyNumberFormat="0" applyAlignment="0" applyProtection="0"/>
    <xf numFmtId="0" fontId="13" fillId="7" borderId="5" applyNumberFormat="0" applyAlignment="0" applyProtection="0"/>
    <xf numFmtId="0" fontId="14" fillId="7" borderId="4" applyNumberFormat="0" applyAlignment="0" applyProtection="0"/>
    <xf numFmtId="0" fontId="15" fillId="0" borderId="6" applyNumberFormat="0" applyFill="0" applyAlignment="0" applyProtection="0"/>
    <xf numFmtId="0" fontId="16" fillId="8" borderId="7" applyNumberFormat="0" applyAlignment="0" applyProtection="0"/>
    <xf numFmtId="0" fontId="17" fillId="0" borderId="0" applyNumberFormat="0" applyFill="0" applyBorder="0" applyAlignment="0" applyProtection="0"/>
    <xf numFmtId="0" fontId="3" fillId="9" borderId="8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2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 wrapText="1"/>
    </xf>
    <xf numFmtId="0" fontId="1" fillId="2" borderId="0" xfId="0" applyFont="1" applyFill="1"/>
    <xf numFmtId="0" fontId="4" fillId="0" borderId="0" xfId="3"/>
    <xf numFmtId="9" fontId="4" fillId="0" borderId="0" xfId="2" applyNumberFormat="1" applyFont="1"/>
    <xf numFmtId="9" fontId="0" fillId="0" borderId="0" xfId="0" applyNumberFormat="1"/>
    <xf numFmtId="0" fontId="21" fillId="0" borderId="0" xfId="0" applyFont="1"/>
    <xf numFmtId="9" fontId="4" fillId="0" borderId="0" xfId="2" applyFont="1"/>
  </cellXfs>
  <cellStyles count="47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Explanatory Text" xfId="20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1" builtinId="8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3" xr:uid="{00000000-0005-0000-0000-000003000000}"/>
    <cellStyle name="Normal 3" xfId="4" xr:uid="{00000000-0005-0000-0000-000004000000}"/>
    <cellStyle name="Normal 4" xfId="46" xr:uid="{B68D24ED-2898-4F08-A697-BFF405082D30}"/>
    <cellStyle name="Note" xfId="19" builtinId="10" customBuiltin="1"/>
    <cellStyle name="Output" xfId="14" builtinId="21" customBuiltin="1"/>
    <cellStyle name="Percent" xfId="2" builtinId="5"/>
    <cellStyle name="Title" xfId="5" builtinId="15" customBuiltin="1"/>
    <cellStyle name="Total" xfId="21" builtinId="25" customBuiltin="1"/>
    <cellStyle name="Warning Text" xfId="18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0.59999389629810485"/>
  </sheetPr>
  <dimension ref="A1:H14"/>
  <sheetViews>
    <sheetView tabSelected="1" workbookViewId="0">
      <selection activeCell="C20" sqref="C20"/>
    </sheetView>
  </sheetViews>
  <sheetFormatPr defaultRowHeight="15" x14ac:dyDescent="0.25"/>
  <cols>
    <col min="1" max="1" width="19" customWidth="1"/>
  </cols>
  <sheetData>
    <row r="1" spans="1:8" x14ac:dyDescent="0.25">
      <c r="A1" s="1" t="s">
        <v>1</v>
      </c>
    </row>
    <row r="3" spans="1:8" x14ac:dyDescent="0.25">
      <c r="A3" s="1" t="s">
        <v>2</v>
      </c>
      <c r="B3" s="5" t="s">
        <v>5</v>
      </c>
      <c r="C3" s="5"/>
      <c r="D3" s="5"/>
      <c r="E3" s="5"/>
      <c r="F3" s="5"/>
      <c r="G3" s="5"/>
      <c r="H3" s="5"/>
    </row>
    <row r="4" spans="1:8" x14ac:dyDescent="0.25">
      <c r="B4" s="2" t="s">
        <v>10</v>
      </c>
    </row>
    <row r="5" spans="1:8" x14ac:dyDescent="0.25">
      <c r="A5" s="1"/>
      <c r="B5" s="2">
        <v>2018</v>
      </c>
    </row>
    <row r="6" spans="1:8" x14ac:dyDescent="0.25">
      <c r="B6" t="s">
        <v>11</v>
      </c>
    </row>
    <row r="7" spans="1:8" x14ac:dyDescent="0.25">
      <c r="B7" s="3" t="s">
        <v>8</v>
      </c>
    </row>
    <row r="8" spans="1:8" x14ac:dyDescent="0.25">
      <c r="B8" t="s">
        <v>12</v>
      </c>
    </row>
    <row r="11" spans="1:8" x14ac:dyDescent="0.25">
      <c r="A11" s="1" t="s">
        <v>3</v>
      </c>
    </row>
    <row r="12" spans="1:8" x14ac:dyDescent="0.25">
      <c r="A12" s="9" t="s">
        <v>16</v>
      </c>
    </row>
    <row r="13" spans="1:8" x14ac:dyDescent="0.25">
      <c r="A13" t="s">
        <v>14</v>
      </c>
    </row>
    <row r="14" spans="1:8" x14ac:dyDescent="0.25">
      <c r="A14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59999389629810485"/>
  </sheetPr>
  <dimension ref="A2:C4"/>
  <sheetViews>
    <sheetView workbookViewId="0">
      <selection activeCell="B1" sqref="B1:B1048576"/>
    </sheetView>
  </sheetViews>
  <sheetFormatPr defaultRowHeight="15" x14ac:dyDescent="0.25"/>
  <cols>
    <col min="1" max="1" width="50.28515625" customWidth="1"/>
    <col min="2" max="2" width="19.7109375" bestFit="1" customWidth="1"/>
  </cols>
  <sheetData>
    <row r="2" spans="1:3" s="6" customFormat="1" ht="12.75" x14ac:dyDescent="0.2">
      <c r="A2" s="6" t="s">
        <v>6</v>
      </c>
      <c r="B2" s="10">
        <v>0.44500000000000001</v>
      </c>
      <c r="C2" s="6" t="s">
        <v>8</v>
      </c>
    </row>
    <row r="3" spans="1:3" s="6" customFormat="1" ht="12.75" x14ac:dyDescent="0.2">
      <c r="A3" s="6" t="s">
        <v>7</v>
      </c>
      <c r="B3" s="6">
        <f>30/24</f>
        <v>1.25</v>
      </c>
      <c r="C3" s="6" t="s">
        <v>9</v>
      </c>
    </row>
    <row r="4" spans="1:3" s="6" customFormat="1" ht="12.75" x14ac:dyDescent="0.2">
      <c r="A4" s="6" t="s">
        <v>13</v>
      </c>
      <c r="B4" s="7">
        <f>B2*B3</f>
        <v>0.55625000000000002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2" max="2" width="26.28515625" customWidth="1"/>
  </cols>
  <sheetData>
    <row r="1" spans="1:2" ht="30" x14ac:dyDescent="0.25">
      <c r="B1" s="4" t="s">
        <v>4</v>
      </c>
    </row>
    <row r="2" spans="1:2" x14ac:dyDescent="0.25">
      <c r="A2" t="s">
        <v>0</v>
      </c>
      <c r="B2" s="8">
        <f>Calculations!B4</f>
        <v>0.55625000000000002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WMITR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Alex Dolginow</cp:lastModifiedBy>
  <dcterms:created xsi:type="dcterms:W3CDTF">2015-06-29T20:53:52Z</dcterms:created>
  <dcterms:modified xsi:type="dcterms:W3CDTF">2021-04-18T03:08:48Z</dcterms:modified>
</cp:coreProperties>
</file>