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FL/trans/SYNoEVC/"/>
    </mc:Choice>
  </mc:AlternateContent>
  <xr:revisionPtr revIDLastSave="0" documentId="8_{CF62DED0-38BB-5E4C-AA5F-EDBC31114AEA}"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<sst xmlns="http://schemas.openxmlformats.org/spreadsheetml/2006/main" count="212" uniqueCount="159">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</sst>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58</v>
      </c>
      <c r="C1" s="52">
        <v>45295</v>
      </c>
      <c r="F1" s="51" t="s">
        <v>49</v>
      </c>
      <c r="G1" s="51" t="s">
        <v>107</v>
      </c>
    </row>
    <row r="2" spans="1:7">
      <c r="B2" t="str">
        <f>LOOKUP(B1,F1:G50,G1:G50)</f>
        <v>FL</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Florida</v>
      </c>
      <c r="B6">
        <f>SUMIFS('2022'!C:C,'2022'!A:A,'BNoEVC-calcs'!A6)</f>
        <v>7802</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7802</v>
      </c>
      <c r="C9">
        <f>B9</f>
        <v>7802</v>
      </c>
      <c r="D9">
        <f>C9*D3</f>
        <v>14243.796644355802</v>
      </c>
      <c r="E9">
        <f t="shared" ref="E9:AE9" si="1">D9*E3</f>
        <v>20640.774409165697</v>
      </c>
      <c r="F9">
        <f t="shared" si="1"/>
        <v>27113.944269203632</v>
      </c>
      <c r="G9">
        <f t="shared" si="1"/>
        <v>33672.270000379627</v>
      </c>
      <c r="H9">
        <f t="shared" si="1"/>
        <v>36642.997784059662</v>
      </c>
      <c r="I9">
        <f t="shared" si="1"/>
        <v>39716.808990695274</v>
      </c>
      <c r="J9">
        <f t="shared" si="1"/>
        <v>42898.185508241906</v>
      </c>
      <c r="K9">
        <f t="shared" si="1"/>
        <v>46196.091112607042</v>
      </c>
      <c r="L9">
        <f t="shared" si="1"/>
        <v>49615.007691746127</v>
      </c>
      <c r="M9">
        <f t="shared" si="1"/>
        <v>51761.068091781519</v>
      </c>
      <c r="N9">
        <f t="shared" si="1"/>
        <v>53907.128491817763</v>
      </c>
      <c r="O9">
        <f t="shared" si="1"/>
        <v>56053.188891853155</v>
      </c>
      <c r="P9">
        <f t="shared" si="1"/>
        <v>58199.249291888547</v>
      </c>
      <c r="Q9">
        <f t="shared" si="1"/>
        <v>60345.309691924784</v>
      </c>
      <c r="R9">
        <f t="shared" si="1"/>
        <v>62491.370091960176</v>
      </c>
      <c r="S9">
        <f t="shared" si="1"/>
        <v>64637.430491995568</v>
      </c>
      <c r="T9">
        <f t="shared" si="1"/>
        <v>66783.490892030968</v>
      </c>
      <c r="U9">
        <f t="shared" si="1"/>
        <v>68929.551292067204</v>
      </c>
      <c r="V9">
        <f t="shared" si="1"/>
        <v>71075.611692102597</v>
      </c>
      <c r="W9">
        <f t="shared" si="1"/>
        <v>73221.672092137989</v>
      </c>
      <c r="X9">
        <f t="shared" si="1"/>
        <v>75367.732492174226</v>
      </c>
      <c r="Y9">
        <f t="shared" si="1"/>
        <v>77513.792892209633</v>
      </c>
      <c r="Z9">
        <f t="shared" si="1"/>
        <v>79659.853292245025</v>
      </c>
      <c r="AA9">
        <f t="shared" si="1"/>
        <v>81805.913692280432</v>
      </c>
      <c r="AB9">
        <f t="shared" si="1"/>
        <v>83951.974092316668</v>
      </c>
      <c r="AC9">
        <f t="shared" si="1"/>
        <v>86098.034492352061</v>
      </c>
      <c r="AD9">
        <f t="shared" si="1"/>
        <v>88244.094892387453</v>
      </c>
      <c r="AE9">
        <f t="shared" si="1"/>
        <v>90390.155292423689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7802</v>
      </c>
      <c r="C2" s="54">
        <f>'BNoEVC-calcs'!C9</f>
        <v>7802</v>
      </c>
      <c r="D2" s="54">
        <f>'BNoEVC-calcs'!D9</f>
        <v>14243.796644355802</v>
      </c>
      <c r="E2" s="54">
        <f>'BNoEVC-calcs'!E9</f>
        <v>20640.774409165697</v>
      </c>
      <c r="F2" s="54">
        <f>'BNoEVC-calcs'!F9</f>
        <v>27113.944269203632</v>
      </c>
      <c r="G2" s="54">
        <f>'BNoEVC-calcs'!G9</f>
        <v>33672.270000379627</v>
      </c>
      <c r="H2" s="54">
        <f>'BNoEVC-calcs'!H9</f>
        <v>36642.997784059662</v>
      </c>
      <c r="I2" s="54">
        <f>'BNoEVC-calcs'!I9</f>
        <v>39716.808990695274</v>
      </c>
      <c r="J2" s="54">
        <f>'BNoEVC-calcs'!J9</f>
        <v>42898.185508241906</v>
      </c>
      <c r="K2" s="54">
        <f>'BNoEVC-calcs'!K9</f>
        <v>46196.091112607042</v>
      </c>
      <c r="L2" s="54">
        <f>'BNoEVC-calcs'!L9</f>
        <v>49615.007691746127</v>
      </c>
      <c r="M2" s="54">
        <f>'BNoEVC-calcs'!M9</f>
        <v>51761.068091781519</v>
      </c>
      <c r="N2" s="54">
        <f>'BNoEVC-calcs'!N9</f>
        <v>53907.128491817763</v>
      </c>
      <c r="O2" s="54">
        <f>'BNoEVC-calcs'!O9</f>
        <v>56053.188891853155</v>
      </c>
      <c r="P2" s="54">
        <f>'BNoEVC-calcs'!P9</f>
        <v>58199.249291888547</v>
      </c>
      <c r="Q2" s="54">
        <f>'BNoEVC-calcs'!Q9</f>
        <v>60345.309691924784</v>
      </c>
      <c r="R2" s="54">
        <f>'BNoEVC-calcs'!R9</f>
        <v>62491.370091960176</v>
      </c>
      <c r="S2" s="54">
        <f>'BNoEVC-calcs'!S9</f>
        <v>64637.430491995568</v>
      </c>
      <c r="T2" s="54">
        <f>'BNoEVC-calcs'!T9</f>
        <v>66783.490892030968</v>
      </c>
      <c r="U2" s="54">
        <f>'BNoEVC-calcs'!U9</f>
        <v>68929.551292067204</v>
      </c>
      <c r="V2" s="54">
        <f>'BNoEVC-calcs'!V9</f>
        <v>71075.611692102597</v>
      </c>
      <c r="W2" s="54">
        <f>'BNoEVC-calcs'!W9</f>
        <v>73221.672092137989</v>
      </c>
      <c r="X2" s="54">
        <f>'BNoEVC-calcs'!X9</f>
        <v>75367.732492174226</v>
      </c>
      <c r="Y2" s="54">
        <f>'BNoEVC-calcs'!Y9</f>
        <v>77513.792892209633</v>
      </c>
      <c r="Z2" s="54">
        <f>'BNoEVC-calcs'!Z9</f>
        <v>79659.853292245025</v>
      </c>
      <c r="AA2" s="54">
        <f>'BNoEVC-calcs'!AA9</f>
        <v>81805.913692280432</v>
      </c>
      <c r="AB2" s="54">
        <f>'BNoEVC-calcs'!AB9</f>
        <v>83951.974092316668</v>
      </c>
      <c r="AC2" s="54">
        <f>'BNoEVC-calcs'!AC9</f>
        <v>86098.034492352061</v>
      </c>
      <c r="AD2" s="54">
        <f>'BNoEVC-calcs'!AD9</f>
        <v>88244.094892387453</v>
      </c>
      <c r="AE2" s="54">
        <f>'BNoEVC-calcs'!AE9</f>
        <v>90390.155292423689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2024-01-05T04:50:54Z</dcterms:modified>
</cp:coreProperties>
</file>