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GA/trans/SYNoEVC/"/>
    </mc:Choice>
  </mc:AlternateContent>
  <xr:revisionPtr revIDLastSave="0" documentId="8_{A79D0369-CA79-014F-9D12-0C4E4BBF756D}"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<sst xmlns="http://schemas.openxmlformats.org/spreadsheetml/2006/main" count="212" uniqueCount="159">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</sst>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59</v>
      </c>
      <c r="C1" s="52">
        <v>45295</v>
      </c>
      <c r="F1" s="51" t="s">
        <v>49</v>
      </c>
      <c r="G1" s="51" t="s">
        <v>107</v>
      </c>
    </row>
    <row r="2" spans="1:7">
      <c r="B2" t="str">
        <f>LOOKUP(B1,F1:G50,G1:G50)</f>
        <v>GA</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Georgia</v>
      </c>
      <c r="B6">
        <f>SUMIFS('2022'!C:C,'2022'!A:A,'BNoEVC-calcs'!A6)</f>
        <v>4121</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4121</v>
      </c>
      <c r="C9">
        <f>B9</f>
        <v>4121</v>
      </c>
      <c r="D9">
        <f>C9*D3</f>
        <v>7523.5434467303594</v>
      </c>
      <c r="E9">
        <f t="shared" ref="E9:AE9" si="1">D9*E3</f>
        <v>10902.413655494982</v>
      </c>
      <c r="F9">
        <f t="shared" si="1"/>
        <v>14321.528368801355</v>
      </c>
      <c r="G9">
        <f t="shared" si="1"/>
        <v>17785.622234243074</v>
      </c>
      <c r="H9">
        <f t="shared" si="1"/>
        <v>19354.754405038439</v>
      </c>
      <c r="I9">
        <f t="shared" si="1"/>
        <v>20978.335023154996</v>
      </c>
      <c r="J9">
        <f t="shared" si="1"/>
        <v>22658.731412389763</v>
      </c>
      <c r="K9">
        <f t="shared" si="1"/>
        <v>24400.678220335001</v>
      </c>
      <c r="L9">
        <f t="shared" si="1"/>
        <v>26206.542770787728</v>
      </c>
      <c r="M9">
        <f t="shared" si="1"/>
        <v>27340.08736301355</v>
      </c>
      <c r="N9">
        <f t="shared" si="1"/>
        <v>28473.63195523982</v>
      </c>
      <c r="O9">
        <f t="shared" si="1"/>
        <v>29607.176547465642</v>
      </c>
      <c r="P9">
        <f t="shared" si="1"/>
        <v>30740.721139691461</v>
      </c>
      <c r="Q9">
        <f t="shared" si="1"/>
        <v>31874.265731917731</v>
      </c>
      <c r="R9">
        <f t="shared" si="1"/>
        <v>33007.810324143553</v>
      </c>
      <c r="S9">
        <f t="shared" si="1"/>
        <v>34141.354916369375</v>
      </c>
      <c r="T9">
        <f t="shared" si="1"/>
        <v>35274.899508595197</v>
      </c>
      <c r="U9">
        <f t="shared" si="1"/>
        <v>36408.444100821464</v>
      </c>
      <c r="V9">
        <f t="shared" si="1"/>
        <v>37541.988693047286</v>
      </c>
      <c r="W9">
        <f t="shared" si="1"/>
        <v>38675.533285273101</v>
      </c>
      <c r="X9">
        <f t="shared" si="1"/>
        <v>39809.077877499367</v>
      </c>
      <c r="Y9">
        <f t="shared" si="1"/>
        <v>40942.622469725189</v>
      </c>
      <c r="Z9">
        <f t="shared" si="1"/>
        <v>42076.167061951011</v>
      </c>
      <c r="AA9">
        <f t="shared" si="1"/>
        <v>43209.711654176834</v>
      </c>
      <c r="AB9">
        <f t="shared" si="1"/>
        <v>44343.2562464031</v>
      </c>
      <c r="AC9">
        <f t="shared" si="1"/>
        <v>45476.800838628915</v>
      </c>
      <c r="AD9">
        <f t="shared" si="1"/>
        <v>46610.34543085473</v>
      </c>
      <c r="AE9">
        <f t="shared" si="1"/>
        <v>47743.890023080996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4121</v>
      </c>
      <c r="C2" s="54">
        <f>'BNoEVC-calcs'!C9</f>
        <v>4121</v>
      </c>
      <c r="D2" s="54">
        <f>'BNoEVC-calcs'!D9</f>
        <v>7523.5434467303594</v>
      </c>
      <c r="E2" s="54">
        <f>'BNoEVC-calcs'!E9</f>
        <v>10902.413655494982</v>
      </c>
      <c r="F2" s="54">
        <f>'BNoEVC-calcs'!F9</f>
        <v>14321.528368801355</v>
      </c>
      <c r="G2" s="54">
        <f>'BNoEVC-calcs'!G9</f>
        <v>17785.622234243074</v>
      </c>
      <c r="H2" s="54">
        <f>'BNoEVC-calcs'!H9</f>
        <v>19354.754405038439</v>
      </c>
      <c r="I2" s="54">
        <f>'BNoEVC-calcs'!I9</f>
        <v>20978.335023154996</v>
      </c>
      <c r="J2" s="54">
        <f>'BNoEVC-calcs'!J9</f>
        <v>22658.731412389763</v>
      </c>
      <c r="K2" s="54">
        <f>'BNoEVC-calcs'!K9</f>
        <v>24400.678220335001</v>
      </c>
      <c r="L2" s="54">
        <f>'BNoEVC-calcs'!L9</f>
        <v>26206.542770787728</v>
      </c>
      <c r="M2" s="54">
        <f>'BNoEVC-calcs'!M9</f>
        <v>27340.08736301355</v>
      </c>
      <c r="N2" s="54">
        <f>'BNoEVC-calcs'!N9</f>
        <v>28473.63195523982</v>
      </c>
      <c r="O2" s="54">
        <f>'BNoEVC-calcs'!O9</f>
        <v>29607.176547465642</v>
      </c>
      <c r="P2" s="54">
        <f>'BNoEVC-calcs'!P9</f>
        <v>30740.721139691461</v>
      </c>
      <c r="Q2" s="54">
        <f>'BNoEVC-calcs'!Q9</f>
        <v>31874.265731917731</v>
      </c>
      <c r="R2" s="54">
        <f>'BNoEVC-calcs'!R9</f>
        <v>33007.810324143553</v>
      </c>
      <c r="S2" s="54">
        <f>'BNoEVC-calcs'!S9</f>
        <v>34141.354916369375</v>
      </c>
      <c r="T2" s="54">
        <f>'BNoEVC-calcs'!T9</f>
        <v>35274.899508595197</v>
      </c>
      <c r="U2" s="54">
        <f>'BNoEVC-calcs'!U9</f>
        <v>36408.444100821464</v>
      </c>
      <c r="V2" s="54">
        <f>'BNoEVC-calcs'!V9</f>
        <v>37541.988693047286</v>
      </c>
      <c r="W2" s="54">
        <f>'BNoEVC-calcs'!W9</f>
        <v>38675.533285273101</v>
      </c>
      <c r="X2" s="54">
        <f>'BNoEVC-calcs'!X9</f>
        <v>39809.077877499367</v>
      </c>
      <c r="Y2" s="54">
        <f>'BNoEVC-calcs'!Y9</f>
        <v>40942.622469725189</v>
      </c>
      <c r="Z2" s="54">
        <f>'BNoEVC-calcs'!Z9</f>
        <v>42076.167061951011</v>
      </c>
      <c r="AA2" s="54">
        <f>'BNoEVC-calcs'!AA9</f>
        <v>43209.711654176834</v>
      </c>
      <c r="AB2" s="54">
        <f>'BNoEVC-calcs'!AB9</f>
        <v>44343.2562464031</v>
      </c>
      <c r="AC2" s="54">
        <f>'BNoEVC-calcs'!AC9</f>
        <v>45476.800838628915</v>
      </c>
      <c r="AD2" s="54">
        <f>'BNoEVC-calcs'!AD9</f>
        <v>46610.34543085473</v>
      </c>
      <c r="AE2" s="54">
        <f>'BNoEVC-calcs'!AE9</f>
        <v>47743.890023080996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2024-01-05T04:50:24Z</dcterms:modified>
</cp:coreProperties>
</file>