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GA/add-outputs/BDbDT/"/>
    </mc:Choice>
  </mc:AlternateContent>
  <xr:revisionPtr revIDLastSave="0" documentId="8_{B9EBB0D7-3660-6C4C-ACF8-4D060612157C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D3" i="4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E4" i="4"/>
  <c r="C3" i="6" s="1"/>
  <c r="E7" i="4"/>
  <c r="C6" i="6" s="1"/>
  <c r="E24" i="4"/>
  <c r="E25" i="4"/>
  <c r="E26" i="4"/>
  <c r="E27" i="4"/>
  <c r="E28" i="4"/>
  <c r="E29" i="4"/>
  <c r="E30" i="4"/>
  <c r="E31" i="4"/>
  <c r="E35" i="4"/>
  <c r="E36" i="4"/>
  <c r="C17" i="4"/>
  <c r="C16" i="4" s="1"/>
  <c r="C10" i="4"/>
  <c r="C11" i="4"/>
  <c r="C12" i="4" s="1"/>
  <c r="C9" i="4"/>
  <c r="C8" i="4"/>
  <c r="C7" i="4"/>
  <c r="C6" i="4"/>
  <c r="C5" i="4"/>
  <c r="C4" i="4"/>
  <c r="B2" i="1"/>
  <c r="A2" i="6" s="1"/>
  <c r="D7" i="4" l="1"/>
  <c r="B6" i="6" s="1"/>
  <c r="B7" i="7" s="1"/>
  <c r="B6" i="3" s="1"/>
  <c r="D9" i="4"/>
  <c r="B8" i="6" s="1"/>
  <c r="D12" i="4"/>
  <c r="B11" i="6" s="1"/>
  <c r="B8" i="7" s="1"/>
  <c r="B7" i="3" s="1"/>
  <c r="D10" i="4"/>
  <c r="B9" i="6" s="1"/>
  <c r="B10" i="7" s="1"/>
  <c r="B9" i="3" s="1"/>
  <c r="D11" i="4"/>
  <c r="B10" i="6" s="1"/>
  <c r="B9" i="7" s="1"/>
  <c r="B8" i="3" s="1"/>
  <c r="D17" i="4"/>
  <c r="B13" i="6" s="1"/>
  <c r="B4" i="7" s="1"/>
  <c r="B3" i="3" s="1"/>
  <c r="C7" i="7"/>
  <c r="C6" i="3" s="1"/>
  <c r="D6" i="6"/>
  <c r="C5" i="7"/>
  <c r="C4" i="3" s="1"/>
  <c r="D3" i="6"/>
  <c r="D16" i="4"/>
  <c r="B12" i="6" s="1"/>
  <c r="B3" i="7" s="1"/>
  <c r="B2" i="3" s="1"/>
  <c r="A1" i="4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E6" i="6" l="1"/>
  <c r="D7" i="7"/>
  <c r="D6" i="3" s="1"/>
  <c r="D10" i="6"/>
  <c r="C9" i="7"/>
  <c r="C8" i="3" s="1"/>
  <c r="D11" i="6"/>
  <c r="C8" i="7"/>
  <c r="C7" i="3" s="1"/>
  <c r="C10" i="7"/>
  <c r="C9" i="3" s="1"/>
  <c r="D9" i="6"/>
  <c r="C3" i="7"/>
  <c r="C2" i="3" s="1"/>
  <c r="D12" i="6"/>
  <c r="C4" i="7"/>
  <c r="C3" i="3" s="1"/>
  <c r="D13" i="6"/>
  <c r="C6" i="7"/>
  <c r="C5" i="3" s="1"/>
  <c r="D4" i="6"/>
  <c r="D5" i="7"/>
  <c r="D4" i="3" s="1"/>
  <c r="E3" i="6"/>
  <c r="F3" i="6" l="1"/>
  <c r="E5" i="7"/>
  <c r="E4" i="3" s="1"/>
  <c r="D10" i="7"/>
  <c r="D9" i="3" s="1"/>
  <c r="E9" i="6"/>
  <c r="E4" i="6"/>
  <c r="D6" i="7"/>
  <c r="D5" i="3" s="1"/>
  <c r="E11" i="6"/>
  <c r="D8" i="7"/>
  <c r="D7" i="3" s="1"/>
  <c r="E13" i="6"/>
  <c r="D4" i="7"/>
  <c r="D3" i="3" s="1"/>
  <c r="D9" i="7"/>
  <c r="D8" i="3" s="1"/>
  <c r="E10" i="6"/>
  <c r="E12" i="6"/>
  <c r="D3" i="7"/>
  <c r="D2" i="3" s="1"/>
  <c r="F6" i="6"/>
  <c r="E7" i="7"/>
  <c r="E6" i="3" s="1"/>
  <c r="F4" i="6" l="1"/>
  <c r="E6" i="7"/>
  <c r="E5" i="3" s="1"/>
  <c r="F10" i="6"/>
  <c r="E9" i="7"/>
  <c r="E8" i="3" s="1"/>
  <c r="F9" i="6"/>
  <c r="E10" i="7"/>
  <c r="E9" i="3" s="1"/>
  <c r="G6" i="6"/>
  <c r="F7" i="7"/>
  <c r="F6" i="3" s="1"/>
  <c r="E8" i="7"/>
  <c r="E7" i="3" s="1"/>
  <c r="F11" i="6"/>
  <c r="F12" i="6"/>
  <c r="E3" i="7"/>
  <c r="E2" i="3" s="1"/>
  <c r="F13" i="6"/>
  <c r="E4" i="7"/>
  <c r="E3" i="3" s="1"/>
  <c r="G3" i="6"/>
  <c r="F5" i="7"/>
  <c r="F4" i="3" s="1"/>
  <c r="H3" i="6" l="1"/>
  <c r="G5" i="7"/>
  <c r="G4" i="3" s="1"/>
  <c r="H6" i="6"/>
  <c r="G7" i="7"/>
  <c r="G6" i="3" s="1"/>
  <c r="G13" i="6"/>
  <c r="F4" i="7"/>
  <c r="F3" i="3" s="1"/>
  <c r="G9" i="6"/>
  <c r="F10" i="7"/>
  <c r="F9" i="3" s="1"/>
  <c r="G12" i="6"/>
  <c r="F3" i="7"/>
  <c r="F2" i="3" s="1"/>
  <c r="G10" i="6"/>
  <c r="F9" i="7"/>
  <c r="F8" i="3" s="1"/>
  <c r="F8" i="7"/>
  <c r="F7" i="3" s="1"/>
  <c r="G11" i="6"/>
  <c r="G4" i="6"/>
  <c r="F6" i="7"/>
  <c r="F5" i="3" s="1"/>
  <c r="H4" i="6" l="1"/>
  <c r="G6" i="7"/>
  <c r="G5" i="3" s="1"/>
  <c r="H9" i="6"/>
  <c r="G10" i="7"/>
  <c r="G9" i="3" s="1"/>
  <c r="G8" i="7"/>
  <c r="G7" i="3" s="1"/>
  <c r="H11" i="6"/>
  <c r="H13" i="6"/>
  <c r="G4" i="7"/>
  <c r="G3" i="3" s="1"/>
  <c r="H10" i="6"/>
  <c r="G9" i="7"/>
  <c r="G8" i="3" s="1"/>
  <c r="I6" i="6"/>
  <c r="H7" i="7"/>
  <c r="H6" i="3" s="1"/>
  <c r="H12" i="6"/>
  <c r="G3" i="7"/>
  <c r="G2" i="3" s="1"/>
  <c r="I3" i="6"/>
  <c r="H5" i="7"/>
  <c r="H4" i="3" s="1"/>
  <c r="J3" i="6" l="1"/>
  <c r="I5" i="7"/>
  <c r="I4" i="3" s="1"/>
  <c r="I13" i="6"/>
  <c r="H4" i="7"/>
  <c r="H3" i="3" s="1"/>
  <c r="I11" i="6"/>
  <c r="H8" i="7"/>
  <c r="H7" i="3" s="1"/>
  <c r="I12" i="6"/>
  <c r="H3" i="7"/>
  <c r="H2" i="3" s="1"/>
  <c r="J6" i="6"/>
  <c r="I7" i="7"/>
  <c r="I6" i="3" s="1"/>
  <c r="I9" i="6"/>
  <c r="H10" i="7"/>
  <c r="H9" i="3" s="1"/>
  <c r="I10" i="6"/>
  <c r="H9" i="7"/>
  <c r="H8" i="3" s="1"/>
  <c r="I4" i="6"/>
  <c r="H6" i="7"/>
  <c r="H5" i="3" s="1"/>
  <c r="J4" i="6" l="1"/>
  <c r="I6" i="7"/>
  <c r="I5" i="3" s="1"/>
  <c r="J12" i="6"/>
  <c r="I3" i="7"/>
  <c r="I2" i="3" s="1"/>
  <c r="J10" i="6"/>
  <c r="I9" i="7"/>
  <c r="I8" i="3" s="1"/>
  <c r="J11" i="6"/>
  <c r="I8" i="7"/>
  <c r="I7" i="3" s="1"/>
  <c r="J9" i="6"/>
  <c r="I10" i="7"/>
  <c r="I9" i="3" s="1"/>
  <c r="J13" i="6"/>
  <c r="I4" i="7"/>
  <c r="I3" i="3" s="1"/>
  <c r="K6" i="6"/>
  <c r="J7" i="7"/>
  <c r="J6" i="3" s="1"/>
  <c r="K3" i="6"/>
  <c r="J5" i="7"/>
  <c r="J4" i="3" s="1"/>
  <c r="L3" i="6" l="1"/>
  <c r="K5" i="7"/>
  <c r="K4" i="3" s="1"/>
  <c r="K11" i="6"/>
  <c r="J8" i="7"/>
  <c r="J7" i="3" s="1"/>
  <c r="L6" i="6"/>
  <c r="K7" i="7"/>
  <c r="K6" i="3" s="1"/>
  <c r="K10" i="6"/>
  <c r="J9" i="7"/>
  <c r="J8" i="3" s="1"/>
  <c r="K13" i="6"/>
  <c r="J4" i="7"/>
  <c r="J3" i="3" s="1"/>
  <c r="K12" i="6"/>
  <c r="J3" i="7"/>
  <c r="J2" i="3" s="1"/>
  <c r="K9" i="6"/>
  <c r="J10" i="7"/>
  <c r="J9" i="3" s="1"/>
  <c r="K4" i="6"/>
  <c r="J6" i="7"/>
  <c r="J5" i="3" s="1"/>
  <c r="L4" i="6" l="1"/>
  <c r="K6" i="7"/>
  <c r="K5" i="3" s="1"/>
  <c r="L10" i="6"/>
  <c r="K9" i="7"/>
  <c r="K8" i="3" s="1"/>
  <c r="L9" i="6"/>
  <c r="K10" i="7"/>
  <c r="K9" i="3" s="1"/>
  <c r="M6" i="6"/>
  <c r="L7" i="7"/>
  <c r="L6" i="3" s="1"/>
  <c r="L12" i="6"/>
  <c r="K3" i="7"/>
  <c r="K2" i="3" s="1"/>
  <c r="L11" i="6"/>
  <c r="K8" i="7"/>
  <c r="K7" i="3" s="1"/>
  <c r="L13" i="6"/>
  <c r="K4" i="7"/>
  <c r="K3" i="3" s="1"/>
  <c r="M3" i="6"/>
  <c r="L5" i="7"/>
  <c r="L4" i="3" s="1"/>
  <c r="N3" i="6" l="1"/>
  <c r="M5" i="7"/>
  <c r="M4" i="3" s="1"/>
  <c r="N6" i="6"/>
  <c r="M7" i="7"/>
  <c r="M6" i="3" s="1"/>
  <c r="M13" i="6"/>
  <c r="L4" i="7"/>
  <c r="L3" i="3" s="1"/>
  <c r="M9" i="6"/>
  <c r="L10" i="7"/>
  <c r="L9" i="3" s="1"/>
  <c r="M11" i="6"/>
  <c r="L8" i="7"/>
  <c r="L7" i="3" s="1"/>
  <c r="M10" i="6"/>
  <c r="L9" i="7"/>
  <c r="L8" i="3" s="1"/>
  <c r="M12" i="6"/>
  <c r="L3" i="7"/>
  <c r="L2" i="3" s="1"/>
  <c r="M4" i="6"/>
  <c r="L6" i="7"/>
  <c r="L5" i="3" s="1"/>
  <c r="N12" i="6" l="1"/>
  <c r="M3" i="7"/>
  <c r="M2" i="3" s="1"/>
  <c r="N13" i="6"/>
  <c r="M4" i="7"/>
  <c r="M3" i="3" s="1"/>
  <c r="N10" i="6"/>
  <c r="M9" i="7"/>
  <c r="M8" i="3" s="1"/>
  <c r="O6" i="6"/>
  <c r="N7" i="7"/>
  <c r="N6" i="3" s="1"/>
  <c r="N11" i="6"/>
  <c r="M8" i="7"/>
  <c r="M7" i="3" s="1"/>
  <c r="O3" i="6"/>
  <c r="N5" i="7"/>
  <c r="N4" i="3" s="1"/>
  <c r="N4" i="6"/>
  <c r="M6" i="7"/>
  <c r="M5" i="3" s="1"/>
  <c r="N9" i="6"/>
  <c r="M10" i="7"/>
  <c r="M9" i="3" s="1"/>
  <c r="P6" i="6" l="1"/>
  <c r="O7" i="7"/>
  <c r="O6" i="3" s="1"/>
  <c r="O10" i="6"/>
  <c r="N9" i="7"/>
  <c r="N8" i="3" s="1"/>
  <c r="P3" i="6"/>
  <c r="O5" i="7"/>
  <c r="O4" i="3" s="1"/>
  <c r="O13" i="6"/>
  <c r="N4" i="7"/>
  <c r="N3" i="3" s="1"/>
  <c r="O9" i="6"/>
  <c r="N10" i="7"/>
  <c r="N9" i="3" s="1"/>
  <c r="O4" i="6"/>
  <c r="N6" i="7"/>
  <c r="N5" i="3" s="1"/>
  <c r="O11" i="6"/>
  <c r="N8" i="7"/>
  <c r="N7" i="3" s="1"/>
  <c r="O12" i="6"/>
  <c r="N3" i="7"/>
  <c r="N2" i="3" s="1"/>
  <c r="P12" i="6" l="1"/>
  <c r="O3" i="7"/>
  <c r="O2" i="3" s="1"/>
  <c r="P13" i="6"/>
  <c r="O4" i="7"/>
  <c r="O3" i="3" s="1"/>
  <c r="P11" i="6"/>
  <c r="O8" i="7"/>
  <c r="O7" i="3" s="1"/>
  <c r="Q3" i="6"/>
  <c r="P5" i="7"/>
  <c r="P4" i="3" s="1"/>
  <c r="P4" i="6"/>
  <c r="O6" i="7"/>
  <c r="O5" i="3" s="1"/>
  <c r="P10" i="6"/>
  <c r="O9" i="7"/>
  <c r="O8" i="3" s="1"/>
  <c r="P9" i="6"/>
  <c r="O10" i="7"/>
  <c r="O9" i="3" s="1"/>
  <c r="Q6" i="6"/>
  <c r="P7" i="7"/>
  <c r="P6" i="3" s="1"/>
  <c r="R6" i="6" l="1"/>
  <c r="Q7" i="7"/>
  <c r="Q6" i="3" s="1"/>
  <c r="R3" i="6"/>
  <c r="Q5" i="7"/>
  <c r="Q4" i="3" s="1"/>
  <c r="Q9" i="6"/>
  <c r="P10" i="7"/>
  <c r="P9" i="3" s="1"/>
  <c r="Q11" i="6"/>
  <c r="P8" i="7"/>
  <c r="P7" i="3" s="1"/>
  <c r="Q10" i="6"/>
  <c r="P9" i="7"/>
  <c r="P8" i="3" s="1"/>
  <c r="Q13" i="6"/>
  <c r="P4" i="7"/>
  <c r="P3" i="3" s="1"/>
  <c r="Q4" i="6"/>
  <c r="P6" i="7"/>
  <c r="P5" i="3" s="1"/>
  <c r="Q12" i="6"/>
  <c r="P3" i="7"/>
  <c r="P2" i="3" s="1"/>
  <c r="R12" i="6" l="1"/>
  <c r="Q3" i="7"/>
  <c r="Q2" i="3" s="1"/>
  <c r="R11" i="6"/>
  <c r="Q8" i="7"/>
  <c r="Q7" i="3" s="1"/>
  <c r="R4" i="6"/>
  <c r="Q6" i="7"/>
  <c r="Q5" i="3" s="1"/>
  <c r="R9" i="6"/>
  <c r="Q10" i="7"/>
  <c r="Q9" i="3" s="1"/>
  <c r="R13" i="6"/>
  <c r="Q4" i="7"/>
  <c r="Q3" i="3" s="1"/>
  <c r="S3" i="6"/>
  <c r="R5" i="7"/>
  <c r="R4" i="3" s="1"/>
  <c r="R10" i="6"/>
  <c r="Q9" i="7"/>
  <c r="Q8" i="3" s="1"/>
  <c r="S6" i="6"/>
  <c r="R7" i="7"/>
  <c r="R6" i="3" s="1"/>
  <c r="T6" i="6" l="1"/>
  <c r="S7" i="7"/>
  <c r="S6" i="3" s="1"/>
  <c r="S9" i="6"/>
  <c r="R10" i="7"/>
  <c r="R9" i="3" s="1"/>
  <c r="S10" i="6"/>
  <c r="R9" i="7"/>
  <c r="R8" i="3" s="1"/>
  <c r="S4" i="6"/>
  <c r="R6" i="7"/>
  <c r="R5" i="3" s="1"/>
  <c r="T3" i="6"/>
  <c r="S5" i="7"/>
  <c r="S4" i="3" s="1"/>
  <c r="S11" i="6"/>
  <c r="R8" i="7"/>
  <c r="R7" i="3" s="1"/>
  <c r="S13" i="6"/>
  <c r="R4" i="7"/>
  <c r="R3" i="3" s="1"/>
  <c r="S12" i="6"/>
  <c r="R3" i="7"/>
  <c r="R2" i="3" s="1"/>
  <c r="T12" i="6" l="1"/>
  <c r="S3" i="7"/>
  <c r="S2" i="3" s="1"/>
  <c r="T4" i="6"/>
  <c r="S6" i="7"/>
  <c r="S5" i="3" s="1"/>
  <c r="T13" i="6"/>
  <c r="S4" i="7"/>
  <c r="S3" i="3" s="1"/>
  <c r="T10" i="6"/>
  <c r="S9" i="7"/>
  <c r="S8" i="3" s="1"/>
  <c r="T11" i="6"/>
  <c r="S8" i="7"/>
  <c r="S7" i="3" s="1"/>
  <c r="T9" i="6"/>
  <c r="S10" i="7"/>
  <c r="S9" i="3" s="1"/>
  <c r="U3" i="6"/>
  <c r="T5" i="7"/>
  <c r="T4" i="3" s="1"/>
  <c r="U6" i="6"/>
  <c r="T7" i="7"/>
  <c r="T6" i="3" s="1"/>
  <c r="V6" i="6" l="1"/>
  <c r="U7" i="7"/>
  <c r="U6" i="3" s="1"/>
  <c r="U10" i="6"/>
  <c r="T9" i="7"/>
  <c r="T8" i="3" s="1"/>
  <c r="V3" i="6"/>
  <c r="U5" i="7"/>
  <c r="U4" i="3" s="1"/>
  <c r="U13" i="6"/>
  <c r="T4" i="7"/>
  <c r="T3" i="3" s="1"/>
  <c r="U9" i="6"/>
  <c r="T10" i="7"/>
  <c r="T9" i="3" s="1"/>
  <c r="U4" i="6"/>
  <c r="T6" i="7"/>
  <c r="T5" i="3" s="1"/>
  <c r="U11" i="6"/>
  <c r="T8" i="7"/>
  <c r="T7" i="3" s="1"/>
  <c r="U12" i="6"/>
  <c r="T3" i="7"/>
  <c r="T2" i="3" s="1"/>
  <c r="V12" i="6" l="1"/>
  <c r="U3" i="7"/>
  <c r="U2" i="3" s="1"/>
  <c r="V13" i="6"/>
  <c r="U4" i="7"/>
  <c r="U3" i="3" s="1"/>
  <c r="V11" i="6"/>
  <c r="U8" i="7"/>
  <c r="U7" i="3" s="1"/>
  <c r="W3" i="6"/>
  <c r="V5" i="7"/>
  <c r="V4" i="3" s="1"/>
  <c r="V4" i="6"/>
  <c r="U6" i="7"/>
  <c r="U5" i="3" s="1"/>
  <c r="V10" i="6"/>
  <c r="U9" i="7"/>
  <c r="U8" i="3" s="1"/>
  <c r="V9" i="6"/>
  <c r="U10" i="7"/>
  <c r="U9" i="3" s="1"/>
  <c r="W6" i="6"/>
  <c r="V7" i="7"/>
  <c r="V6" i="3" s="1"/>
  <c r="X6" i="6" l="1"/>
  <c r="W7" i="7"/>
  <c r="W6" i="3" s="1"/>
  <c r="X3" i="6"/>
  <c r="W5" i="7"/>
  <c r="W4" i="3" s="1"/>
  <c r="W9" i="6"/>
  <c r="V10" i="7"/>
  <c r="V9" i="3" s="1"/>
  <c r="W11" i="6"/>
  <c r="V8" i="7"/>
  <c r="V7" i="3" s="1"/>
  <c r="W10" i="6"/>
  <c r="V9" i="7"/>
  <c r="V8" i="3" s="1"/>
  <c r="W13" i="6"/>
  <c r="V4" i="7"/>
  <c r="V3" i="3" s="1"/>
  <c r="W4" i="6"/>
  <c r="V6" i="7"/>
  <c r="V5" i="3" s="1"/>
  <c r="W12" i="6"/>
  <c r="V3" i="7"/>
  <c r="V2" i="3" s="1"/>
  <c r="X12" i="6" l="1"/>
  <c r="W3" i="7"/>
  <c r="W2" i="3" s="1"/>
  <c r="X11" i="6"/>
  <c r="W8" i="7"/>
  <c r="W7" i="3" s="1"/>
  <c r="X4" i="6"/>
  <c r="W6" i="7"/>
  <c r="W5" i="3" s="1"/>
  <c r="X9" i="6"/>
  <c r="W10" i="7"/>
  <c r="W9" i="3" s="1"/>
  <c r="X13" i="6"/>
  <c r="W4" i="7"/>
  <c r="W3" i="3" s="1"/>
  <c r="Y3" i="6"/>
  <c r="X5" i="7"/>
  <c r="X4" i="3" s="1"/>
  <c r="X10" i="6"/>
  <c r="W9" i="7"/>
  <c r="W8" i="3" s="1"/>
  <c r="Y6" i="6"/>
  <c r="X7" i="7"/>
  <c r="X6" i="3" s="1"/>
  <c r="Z6" i="6" l="1"/>
  <c r="Y7" i="7"/>
  <c r="Y6" i="3" s="1"/>
  <c r="Y9" i="6"/>
  <c r="X10" i="7"/>
  <c r="X9" i="3" s="1"/>
  <c r="Y10" i="6"/>
  <c r="X9" i="7"/>
  <c r="X8" i="3" s="1"/>
  <c r="Y4" i="6"/>
  <c r="X6" i="7"/>
  <c r="X5" i="3" s="1"/>
  <c r="Z3" i="6"/>
  <c r="Y5" i="7"/>
  <c r="Y4" i="3" s="1"/>
  <c r="Y11" i="6"/>
  <c r="X8" i="7"/>
  <c r="X7" i="3" s="1"/>
  <c r="Y13" i="6"/>
  <c r="X4" i="7"/>
  <c r="X3" i="3" s="1"/>
  <c r="Y12" i="6"/>
  <c r="X3" i="7"/>
  <c r="X2" i="3" s="1"/>
  <c r="Z12" i="6" l="1"/>
  <c r="Y3" i="7"/>
  <c r="Y2" i="3" s="1"/>
  <c r="Z4" i="6"/>
  <c r="Y6" i="7"/>
  <c r="Y5" i="3" s="1"/>
  <c r="Z13" i="6"/>
  <c r="Y4" i="7"/>
  <c r="Y3" i="3" s="1"/>
  <c r="Z10" i="6"/>
  <c r="Y9" i="7"/>
  <c r="Y8" i="3" s="1"/>
  <c r="Z11" i="6"/>
  <c r="Y8" i="7"/>
  <c r="Y7" i="3" s="1"/>
  <c r="Z9" i="6"/>
  <c r="Y10" i="7"/>
  <c r="Y9" i="3" s="1"/>
  <c r="AA3" i="6"/>
  <c r="Z5" i="7"/>
  <c r="Z4" i="3" s="1"/>
  <c r="AA6" i="6"/>
  <c r="Z7" i="7"/>
  <c r="Z6" i="3" s="1"/>
  <c r="AB3" i="6" l="1"/>
  <c r="AA5" i="7"/>
  <c r="AA4" i="3" s="1"/>
  <c r="AA13" i="6"/>
  <c r="Z4" i="7"/>
  <c r="Z3" i="3" s="1"/>
  <c r="AB6" i="6"/>
  <c r="AA7" i="7"/>
  <c r="AA6" i="3" s="1"/>
  <c r="AA9" i="6"/>
  <c r="Z10" i="7"/>
  <c r="Z9" i="3" s="1"/>
  <c r="AA4" i="6"/>
  <c r="Z6" i="7"/>
  <c r="Z5" i="3" s="1"/>
  <c r="AA10" i="6"/>
  <c r="Z9" i="7"/>
  <c r="Z8" i="3" s="1"/>
  <c r="AA11" i="6"/>
  <c r="Z8" i="7"/>
  <c r="Z7" i="3" s="1"/>
  <c r="AA12" i="6"/>
  <c r="Z3" i="7"/>
  <c r="Z2" i="3" s="1"/>
  <c r="AB12" i="6" l="1"/>
  <c r="AA3" i="7"/>
  <c r="AA2" i="3" s="1"/>
  <c r="AB9" i="6"/>
  <c r="AA10" i="7"/>
  <c r="AA9" i="3" s="1"/>
  <c r="AB11" i="6"/>
  <c r="AA8" i="7"/>
  <c r="AA7" i="3" s="1"/>
  <c r="AC6" i="6"/>
  <c r="AB7" i="7"/>
  <c r="AB6" i="3" s="1"/>
  <c r="AB10" i="6"/>
  <c r="AA9" i="7"/>
  <c r="AA8" i="3" s="1"/>
  <c r="AB13" i="6"/>
  <c r="AA4" i="7"/>
  <c r="AA3" i="3" s="1"/>
  <c r="AB4" i="6"/>
  <c r="AA6" i="7"/>
  <c r="AA5" i="3" s="1"/>
  <c r="AC3" i="6"/>
  <c r="AB5" i="7"/>
  <c r="AB4" i="3" s="1"/>
  <c r="AD3" i="6" l="1"/>
  <c r="AC5" i="7"/>
  <c r="AC4" i="3" s="1"/>
  <c r="AD6" i="6"/>
  <c r="AC7" i="7"/>
  <c r="AC6" i="3" s="1"/>
  <c r="AC4" i="6"/>
  <c r="AB6" i="7"/>
  <c r="AB5" i="3" s="1"/>
  <c r="AC11" i="6"/>
  <c r="AB8" i="7"/>
  <c r="AB7" i="3" s="1"/>
  <c r="AC13" i="6"/>
  <c r="AB4" i="7"/>
  <c r="AB3" i="3" s="1"/>
  <c r="AC9" i="6"/>
  <c r="AB10" i="7"/>
  <c r="AB9" i="3" s="1"/>
  <c r="AC10" i="6"/>
  <c r="AB9" i="7"/>
  <c r="AB8" i="3" s="1"/>
  <c r="AC12" i="6"/>
  <c r="AB3" i="7"/>
  <c r="AB2" i="3" s="1"/>
  <c r="AD12" i="6" l="1"/>
  <c r="AC3" i="7"/>
  <c r="AC2" i="3" s="1"/>
  <c r="AD11" i="6"/>
  <c r="AC8" i="7"/>
  <c r="AC7" i="3" s="1"/>
  <c r="AD10" i="6"/>
  <c r="AC9" i="7"/>
  <c r="AC8" i="3" s="1"/>
  <c r="AD4" i="6"/>
  <c r="AC6" i="7"/>
  <c r="AC5" i="3" s="1"/>
  <c r="AD9" i="6"/>
  <c r="AC10" i="7"/>
  <c r="AC9" i="3" s="1"/>
  <c r="AE6" i="6"/>
  <c r="AD7" i="7"/>
  <c r="AD6" i="3" s="1"/>
  <c r="AD13" i="6"/>
  <c r="AC4" i="7"/>
  <c r="AC3" i="3" s="1"/>
  <c r="AE3" i="6"/>
  <c r="AD5" i="7"/>
  <c r="AD4" i="3" s="1"/>
  <c r="AF3" i="6" l="1"/>
  <c r="AF5" i="7" s="1"/>
  <c r="AF4" i="3" s="1"/>
  <c r="AE5" i="7"/>
  <c r="AE4" i="3" s="1"/>
  <c r="AE4" i="6"/>
  <c r="AD6" i="7"/>
  <c r="AD5" i="3" s="1"/>
  <c r="AE13" i="6"/>
  <c r="AD4" i="7"/>
  <c r="AD3" i="3" s="1"/>
  <c r="AE10" i="6"/>
  <c r="AD9" i="7"/>
  <c r="AD8" i="3" s="1"/>
  <c r="AF6" i="6"/>
  <c r="AF7" i="7" s="1"/>
  <c r="AF6" i="3" s="1"/>
  <c r="AE7" i="7"/>
  <c r="AE6" i="3" s="1"/>
  <c r="AE11" i="6"/>
  <c r="AD8" i="7"/>
  <c r="AD7" i="3" s="1"/>
  <c r="AE9" i="6"/>
  <c r="AD10" i="7"/>
  <c r="AD9" i="3" s="1"/>
  <c r="AE12" i="6"/>
  <c r="AD3" i="7"/>
  <c r="AD2" i="3" s="1"/>
  <c r="AF12" i="6" l="1"/>
  <c r="AF3" i="7" s="1"/>
  <c r="AF2" i="3" s="1"/>
  <c r="AE3" i="7"/>
  <c r="AE2" i="3" s="1"/>
  <c r="AF10" i="6"/>
  <c r="AF9" i="7" s="1"/>
  <c r="AF8" i="3" s="1"/>
  <c r="AE9" i="7"/>
  <c r="AE8" i="3" s="1"/>
  <c r="AF9" i="6"/>
  <c r="AF10" i="7" s="1"/>
  <c r="AF9" i="3" s="1"/>
  <c r="AE10" i="7"/>
  <c r="AE9" i="3" s="1"/>
  <c r="AF13" i="6"/>
  <c r="AF4" i="7" s="1"/>
  <c r="AF3" i="3" s="1"/>
  <c r="AE4" i="7"/>
  <c r="AE3" i="3" s="1"/>
  <c r="AF11" i="6"/>
  <c r="AF8" i="7" s="1"/>
  <c r="AF7" i="3" s="1"/>
  <c r="AE8" i="7"/>
  <c r="AE7" i="3" s="1"/>
  <c r="AF4" i="6"/>
  <c r="AF6" i="7" s="1"/>
  <c r="AF5" i="3" s="1"/>
  <c r="AE6" i="7"/>
  <c r="AE5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<sst xmlns="http://schemas.openxmlformats.org/spreadsheetml/2006/main" count="404" uniqueCount="158">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</sst>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53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GA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GA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10711908</v>
      </c>
      <c r="E3" s="10">
        <f>((SUMIFS(J23:BG23,J22:BG22,About!B1)))</f>
        <v>10799566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0.59399999999999997</v>
      </c>
      <c r="D4" s="8">
        <f>$D$3*C4</f>
        <v>6362873.352</v>
      </c>
      <c r="E4" s="8">
        <f>$E$3*C4</f>
        <v>6414942.2039999999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0.33</v>
      </c>
      <c r="D5" s="8">
        <f t="shared" ref="D5:D17" si="0">$D$3*C5</f>
        <v>3534929.64</v>
      </c>
      <c r="E5" s="8">
        <f t="shared" ref="E5:E17" si="1">$E$3*C5</f>
        <v>3563856.7800000003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5.0000000000000001E-3</v>
      </c>
      <c r="D6" s="8">
        <f t="shared" si="0"/>
        <v>53559.54</v>
      </c>
      <c r="E6" s="8">
        <f t="shared" si="1"/>
        <v>53997.83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4.5999999999999999E-2</v>
      </c>
      <c r="D7" s="8">
        <f t="shared" si="0"/>
        <v>492747.76799999998</v>
      </c>
      <c r="E7" s="8">
        <f t="shared" si="1"/>
        <v>496780.03599999996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1E-3</v>
      </c>
      <c r="D8" s="8">
        <f t="shared" si="0"/>
        <v>10711.907999999999</v>
      </c>
      <c r="E8" s="8">
        <f t="shared" si="1"/>
        <v>10799.566000000001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2.4E-2</v>
      </c>
      <c r="D9" s="8">
        <f t="shared" si="0"/>
        <v>257085.79200000002</v>
      </c>
      <c r="E9" s="8">
        <f t="shared" si="1"/>
        <v>259189.584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0.51</v>
      </c>
      <c r="D10" s="8">
        <f t="shared" si="0"/>
        <v>5463073.0800000001</v>
      </c>
      <c r="E10" s="8">
        <f t="shared" si="1"/>
        <v>5507778.6600000001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0.10199999999999999</v>
      </c>
      <c r="D11" s="8">
        <f t="shared" si="0"/>
        <v>1092614.6159999999</v>
      </c>
      <c r="E11" s="8">
        <f t="shared" si="1"/>
        <v>1101555.7319999998</v>
      </c>
      <c r="F11" s="8"/>
    </row>
    <row r="12" spans="1:7" x14ac:dyDescent="0.2">
      <c r="A12" s="8">
        <v>9</v>
      </c>
      <c r="B12" s="8" t="s">
        <v>22</v>
      </c>
      <c r="C12" s="12">
        <f>1-C11</f>
        <v>0.89800000000000002</v>
      </c>
      <c r="D12" s="8">
        <f t="shared" si="0"/>
        <v>9619293.3839999996</v>
      </c>
      <c r="E12" s="8">
        <f t="shared" si="1"/>
        <v>9698010.2680000011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0.48799999999999999</v>
      </c>
      <c r="D16" s="8">
        <f t="shared" si="0"/>
        <v>5227411.1040000003</v>
      </c>
      <c r="E16" s="8">
        <f t="shared" si="1"/>
        <v>5270188.2079999996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0.51200000000000001</v>
      </c>
      <c r="D17" s="8">
        <f t="shared" si="0"/>
        <v>5484496.8959999997</v>
      </c>
      <c r="E17" s="8">
        <f t="shared" si="1"/>
        <v>5529377.7920000004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GA</v>
      </c>
      <c r="B2" s="11">
        <f>'Population Demographic'!D3</f>
        <v>10711908</v>
      </c>
      <c r="C2" s="11">
        <f>'Population Demographic'!E3</f>
        <v>10799566</v>
      </c>
      <c r="D2">
        <f>C2+C2*$B$15*(D1-$B$1)</f>
        <v>10972359.056</v>
      </c>
      <c r="E2">
        <f t="shared" ref="E2:AF2" si="0">D2+D2*$B$15*(E1-$B$1)</f>
        <v>11235695.673343999</v>
      </c>
      <c r="F2">
        <f t="shared" si="0"/>
        <v>11595237.934891008</v>
      </c>
      <c r="G2">
        <f t="shared" si="0"/>
        <v>12059047.452286648</v>
      </c>
      <c r="H2">
        <f t="shared" si="0"/>
        <v>12637881.729996407</v>
      </c>
      <c r="I2">
        <f t="shared" si="0"/>
        <v>13345603.106876206</v>
      </c>
      <c r="J2">
        <f t="shared" si="0"/>
        <v>14199721.705716282</v>
      </c>
      <c r="K2">
        <f t="shared" si="0"/>
        <v>15222101.668527855</v>
      </c>
      <c r="L2">
        <f t="shared" si="0"/>
        <v>16439869.802010084</v>
      </c>
      <c r="M2">
        <f t="shared" si="0"/>
        <v>17886578.344586972</v>
      </c>
      <c r="N2">
        <f t="shared" si="0"/>
        <v>19603689.865667321</v>
      </c>
      <c r="O2">
        <f t="shared" si="0"/>
        <v>21642473.611696724</v>
      </c>
      <c r="P2">
        <f t="shared" si="0"/>
        <v>24066430.656206757</v>
      </c>
      <c r="Q2">
        <f t="shared" si="0"/>
        <v>26954402.334951568</v>
      </c>
      <c r="R2">
        <f t="shared" si="0"/>
        <v>30404565.833825368</v>
      </c>
      <c r="S2">
        <f t="shared" si="0"/>
        <v>34539586.787225619</v>
      </c>
      <c r="T2">
        <f t="shared" si="0"/>
        <v>39513287.284586109</v>
      </c>
      <c r="U2">
        <f t="shared" si="0"/>
        <v>45519306.951843202</v>
      </c>
      <c r="V2">
        <f t="shared" si="0"/>
        <v>52802396.064138114</v>
      </c>
      <c r="W2">
        <f t="shared" si="0"/>
        <v>61673198.60291332</v>
      </c>
      <c r="X2">
        <f t="shared" si="0"/>
        <v>72527681.557026058</v>
      </c>
      <c r="Y2">
        <f t="shared" si="0"/>
        <v>85872774.963518858</v>
      </c>
      <c r="Z2">
        <f t="shared" si="0"/>
        <v>102360347.75651447</v>
      </c>
      <c r="AA2">
        <f t="shared" si="0"/>
        <v>122832417.30781737</v>
      </c>
      <c r="AB2">
        <f t="shared" si="0"/>
        <v>148381560.1078434</v>
      </c>
      <c r="AC2">
        <f t="shared" si="0"/>
        <v>180431977.09113759</v>
      </c>
      <c r="AD2">
        <f t="shared" si="0"/>
        <v>220848739.95955241</v>
      </c>
      <c r="AE2">
        <f t="shared" si="0"/>
        <v>272085647.63016856</v>
      </c>
      <c r="AF2">
        <f t="shared" si="0"/>
        <v>337386203.061409</v>
      </c>
    </row>
    <row r="3" spans="1:32" x14ac:dyDescent="0.2">
      <c r="A3" t="s">
        <v>15</v>
      </c>
      <c r="B3" s="11">
        <f>'Population Demographic'!D4</f>
        <v>6362873.352</v>
      </c>
      <c r="C3" s="11">
        <f>'Population Demographic'!E4</f>
        <v>6414942.2039999999</v>
      </c>
      <c r="D3">
        <f>C3+C3*$B$15*(D$1-$B$1)</f>
        <v>6517581.2792640002</v>
      </c>
      <c r="E3">
        <f t="shared" ref="E3:AF13" si="1">D3+D3*$B$15*(E$1-$B$1)</f>
        <v>6674003.2299663359</v>
      </c>
      <c r="F3">
        <f t="shared" si="1"/>
        <v>6887571.3333252585</v>
      </c>
      <c r="G3">
        <f t="shared" si="1"/>
        <v>7163074.1866582688</v>
      </c>
      <c r="H3">
        <f t="shared" si="1"/>
        <v>7506901.7476178659</v>
      </c>
      <c r="I3">
        <f t="shared" si="1"/>
        <v>7927288.2454844667</v>
      </c>
      <c r="J3">
        <f t="shared" si="1"/>
        <v>8434634.6931954734</v>
      </c>
      <c r="K3">
        <f t="shared" si="1"/>
        <v>9041928.3911055475</v>
      </c>
      <c r="L3">
        <f t="shared" si="1"/>
        <v>9765282.6623939909</v>
      </c>
      <c r="M3">
        <f t="shared" si="1"/>
        <v>10624627.536684662</v>
      </c>
      <c r="N3">
        <f t="shared" si="1"/>
        <v>11644591.78020639</v>
      </c>
      <c r="O3">
        <f t="shared" si="1"/>
        <v>12855629.325347854</v>
      </c>
      <c r="P3">
        <f t="shared" si="1"/>
        <v>14295459.809786813</v>
      </c>
      <c r="Q3">
        <f t="shared" si="1"/>
        <v>16010914.986961231</v>
      </c>
      <c r="R3">
        <f t="shared" si="1"/>
        <v>18060312.105292268</v>
      </c>
      <c r="S3">
        <f t="shared" si="1"/>
        <v>20516514.551612016</v>
      </c>
      <c r="T3">
        <f t="shared" si="1"/>
        <v>23470892.647044145</v>
      </c>
      <c r="U3">
        <f t="shared" si="1"/>
        <v>27038468.329394855</v>
      </c>
      <c r="V3">
        <f t="shared" si="1"/>
        <v>31364623.262098029</v>
      </c>
      <c r="W3">
        <f t="shared" si="1"/>
        <v>36633879.970130496</v>
      </c>
      <c r="X3">
        <f t="shared" si="1"/>
        <v>43081442.844873466</v>
      </c>
      <c r="Y3">
        <f t="shared" si="1"/>
        <v>51008428.328330182</v>
      </c>
      <c r="Z3">
        <f t="shared" si="1"/>
        <v>60802046.56736958</v>
      </c>
      <c r="AA3">
        <f t="shared" si="1"/>
        <v>72962455.88084349</v>
      </c>
      <c r="AB3">
        <f t="shared" si="1"/>
        <v>88138646.704058945</v>
      </c>
      <c r="AC3">
        <f t="shared" si="1"/>
        <v>107176594.39213568</v>
      </c>
      <c r="AD3">
        <f t="shared" si="1"/>
        <v>131184151.53597407</v>
      </c>
      <c r="AE3">
        <f t="shared" si="1"/>
        <v>161618874.69232005</v>
      </c>
      <c r="AF3">
        <f t="shared" si="1"/>
        <v>200407404.61847687</v>
      </c>
    </row>
    <row r="4" spans="1:32" x14ac:dyDescent="0.2">
      <c r="A4" t="s">
        <v>16</v>
      </c>
      <c r="B4" s="11">
        <f>'Population Demographic'!D5</f>
        <v>3534929.64</v>
      </c>
      <c r="C4" s="11">
        <f>'Population Demographic'!E5</f>
        <v>3563856.7800000003</v>
      </c>
      <c r="D4">
        <f t="shared" ref="D4:S13" si="2">C4+C4*$B$15*(D$1-$B$1)</f>
        <v>3620878.4884800003</v>
      </c>
      <c r="E4">
        <f t="shared" si="2"/>
        <v>3707779.5722035202</v>
      </c>
      <c r="F4">
        <f t="shared" si="2"/>
        <v>3826428.5185140329</v>
      </c>
      <c r="G4">
        <f t="shared" si="2"/>
        <v>3979485.6592545942</v>
      </c>
      <c r="H4">
        <f t="shared" si="2"/>
        <v>4170500.970898815</v>
      </c>
      <c r="I4">
        <f t="shared" si="2"/>
        <v>4404049.0252691489</v>
      </c>
      <c r="J4">
        <f t="shared" si="2"/>
        <v>4685908.1628863746</v>
      </c>
      <c r="K4">
        <f t="shared" si="2"/>
        <v>5023293.550614194</v>
      </c>
      <c r="L4">
        <f t="shared" si="2"/>
        <v>5425157.0346633298</v>
      </c>
      <c r="M4">
        <f t="shared" si="2"/>
        <v>5902570.8537137024</v>
      </c>
      <c r="N4">
        <f t="shared" si="2"/>
        <v>6469217.6556702182</v>
      </c>
      <c r="O4">
        <f t="shared" si="2"/>
        <v>7142016.2918599211</v>
      </c>
      <c r="P4">
        <f t="shared" si="2"/>
        <v>7941922.1165482318</v>
      </c>
      <c r="Q4">
        <f t="shared" si="2"/>
        <v>8894952.7705340199</v>
      </c>
      <c r="R4">
        <f t="shared" si="2"/>
        <v>10033506.725162374</v>
      </c>
      <c r="S4">
        <f t="shared" si="2"/>
        <v>11398063.639784457</v>
      </c>
      <c r="T4">
        <f t="shared" si="1"/>
        <v>13039384.803913418</v>
      </c>
      <c r="U4">
        <f t="shared" si="1"/>
        <v>15021371.294108259</v>
      </c>
      <c r="V4">
        <f t="shared" si="1"/>
        <v>17424790.701165579</v>
      </c>
      <c r="W4">
        <f t="shared" si="1"/>
        <v>20352155.538961396</v>
      </c>
      <c r="X4">
        <f t="shared" si="1"/>
        <v>23934134.913818602</v>
      </c>
      <c r="Y4">
        <f t="shared" si="1"/>
        <v>28338015.737961225</v>
      </c>
      <c r="Z4">
        <f t="shared" si="1"/>
        <v>33778914.759649783</v>
      </c>
      <c r="AA4">
        <f t="shared" si="1"/>
        <v>40534697.71157974</v>
      </c>
      <c r="AB4">
        <f t="shared" si="1"/>
        <v>48965914.835588329</v>
      </c>
      <c r="AC4">
        <f t="shared" si="1"/>
        <v>59542552.440075412</v>
      </c>
      <c r="AD4">
        <f t="shared" si="1"/>
        <v>72880084.186652303</v>
      </c>
      <c r="AE4">
        <f t="shared" si="1"/>
        <v>89788263.717955634</v>
      </c>
      <c r="AF4">
        <f t="shared" si="1"/>
        <v>111337447.01026499</v>
      </c>
    </row>
    <row r="5" spans="1:32" x14ac:dyDescent="0.2">
      <c r="A5" t="s">
        <v>27</v>
      </c>
      <c r="B5" s="11">
        <f>'Population Demographic'!D6</f>
        <v>53559.54</v>
      </c>
      <c r="C5" s="11">
        <f>'Population Demographic'!E6</f>
        <v>53997.83</v>
      </c>
      <c r="D5">
        <f t="shared" si="2"/>
        <v>54861.795279999998</v>
      </c>
      <c r="E5">
        <f t="shared" si="2"/>
        <v>56178.478366719995</v>
      </c>
      <c r="F5">
        <f t="shared" si="2"/>
        <v>57976.189674455032</v>
      </c>
      <c r="G5">
        <f t="shared" si="2"/>
        <v>60295.237261433234</v>
      </c>
      <c r="H5">
        <f t="shared" si="2"/>
        <v>63189.408649982026</v>
      </c>
      <c r="I5">
        <f t="shared" si="2"/>
        <v>66728.015534381018</v>
      </c>
      <c r="J5">
        <f t="shared" si="2"/>
        <v>70998.608528581404</v>
      </c>
      <c r="K5">
        <f t="shared" si="2"/>
        <v>76110.508342639267</v>
      </c>
      <c r="L5">
        <f t="shared" si="2"/>
        <v>82199.349010050413</v>
      </c>
      <c r="M5">
        <f t="shared" si="2"/>
        <v>89432.891722934844</v>
      </c>
      <c r="N5">
        <f t="shared" si="2"/>
        <v>98018.449328336588</v>
      </c>
      <c r="O5">
        <f t="shared" si="2"/>
        <v>108212.3680584836</v>
      </c>
      <c r="P5">
        <f t="shared" si="2"/>
        <v>120332.15328103377</v>
      </c>
      <c r="Q5">
        <f t="shared" si="2"/>
        <v>134772.01167475781</v>
      </c>
      <c r="R5">
        <f t="shared" si="2"/>
        <v>152022.82916912681</v>
      </c>
      <c r="S5">
        <f t="shared" si="2"/>
        <v>172697.93393612804</v>
      </c>
      <c r="T5">
        <f t="shared" si="1"/>
        <v>197566.43642293048</v>
      </c>
      <c r="U5">
        <f t="shared" si="1"/>
        <v>227596.53475921589</v>
      </c>
      <c r="V5">
        <f t="shared" si="1"/>
        <v>264011.98032069043</v>
      </c>
      <c r="W5">
        <f t="shared" si="1"/>
        <v>308365.99301456643</v>
      </c>
      <c r="X5">
        <f t="shared" si="1"/>
        <v>362638.40778513008</v>
      </c>
      <c r="Y5">
        <f t="shared" si="1"/>
        <v>429363.87481759401</v>
      </c>
      <c r="Z5">
        <f t="shared" si="1"/>
        <v>511801.73878257209</v>
      </c>
      <c r="AA5">
        <f t="shared" si="1"/>
        <v>614162.08653908654</v>
      </c>
      <c r="AB5">
        <f t="shared" si="1"/>
        <v>741907.80053921649</v>
      </c>
      <c r="AC5">
        <f t="shared" si="1"/>
        <v>902159.8854556873</v>
      </c>
      <c r="AD5">
        <f t="shared" si="1"/>
        <v>1104243.6997977612</v>
      </c>
      <c r="AE5">
        <f t="shared" si="1"/>
        <v>1360428.2381508418</v>
      </c>
      <c r="AF5">
        <f t="shared" si="1"/>
        <v>1686931.0153070437</v>
      </c>
    </row>
    <row r="6" spans="1:32" x14ac:dyDescent="0.2">
      <c r="A6" t="s">
        <v>17</v>
      </c>
      <c r="B6" s="11">
        <f>'Population Demographic'!D7</f>
        <v>492747.76799999998</v>
      </c>
      <c r="C6" s="11">
        <f>'Population Demographic'!E7</f>
        <v>496780.03599999996</v>
      </c>
      <c r="D6">
        <f t="shared" si="2"/>
        <v>504728.51657599997</v>
      </c>
      <c r="E6">
        <f t="shared" si="2"/>
        <v>516842.00097382395</v>
      </c>
      <c r="F6">
        <f t="shared" si="2"/>
        <v>533380.94500498637</v>
      </c>
      <c r="G6">
        <f t="shared" si="2"/>
        <v>554716.18280518579</v>
      </c>
      <c r="H6">
        <f t="shared" si="2"/>
        <v>581342.55957983469</v>
      </c>
      <c r="I6">
        <f t="shared" si="2"/>
        <v>613897.74291630543</v>
      </c>
      <c r="J6">
        <f t="shared" si="2"/>
        <v>653187.19846294902</v>
      </c>
      <c r="K6">
        <f t="shared" si="2"/>
        <v>700216.67675228138</v>
      </c>
      <c r="L6">
        <f t="shared" si="2"/>
        <v>756234.01089246385</v>
      </c>
      <c r="M6">
        <f t="shared" si="2"/>
        <v>822782.60385100066</v>
      </c>
      <c r="N6">
        <f t="shared" si="2"/>
        <v>901769.73382069671</v>
      </c>
      <c r="O6">
        <f t="shared" si="2"/>
        <v>995553.78613804921</v>
      </c>
      <c r="P6">
        <f t="shared" si="2"/>
        <v>1107055.8101855107</v>
      </c>
      <c r="Q6">
        <f t="shared" si="2"/>
        <v>1239902.5074077719</v>
      </c>
      <c r="R6">
        <f t="shared" si="2"/>
        <v>1398610.0283559668</v>
      </c>
      <c r="S6">
        <f t="shared" si="2"/>
        <v>1588820.9922123782</v>
      </c>
      <c r="T6">
        <f t="shared" si="1"/>
        <v>1817611.2150909607</v>
      </c>
      <c r="U6">
        <f t="shared" si="1"/>
        <v>2093888.1197847868</v>
      </c>
      <c r="V6">
        <f t="shared" si="1"/>
        <v>2428910.2189503526</v>
      </c>
      <c r="W6">
        <f t="shared" si="1"/>
        <v>2836967.1357340119</v>
      </c>
      <c r="X6">
        <f t="shared" si="1"/>
        <v>3336273.351623198</v>
      </c>
      <c r="Y6">
        <f t="shared" si="1"/>
        <v>3950147.6483218665</v>
      </c>
      <c r="Z6">
        <f t="shared" si="1"/>
        <v>4708575.9967996646</v>
      </c>
      <c r="AA6">
        <f t="shared" si="1"/>
        <v>5650291.1961595975</v>
      </c>
      <c r="AB6">
        <f t="shared" si="1"/>
        <v>6825551.7649607938</v>
      </c>
      <c r="AC6">
        <f t="shared" si="1"/>
        <v>8299870.9461923251</v>
      </c>
      <c r="AD6">
        <f t="shared" si="1"/>
        <v>10159042.038139407</v>
      </c>
      <c r="AE6">
        <f t="shared" si="1"/>
        <v>12515939.790987749</v>
      </c>
      <c r="AF6">
        <f t="shared" si="1"/>
        <v>15519765.340824809</v>
      </c>
    </row>
    <row r="7" spans="1:32" x14ac:dyDescent="0.2">
      <c r="A7" t="s">
        <v>18</v>
      </c>
      <c r="B7" s="11">
        <f>'Population Demographic'!D8</f>
        <v>10711.907999999999</v>
      </c>
      <c r="C7" s="11">
        <f>'Population Demographic'!E8</f>
        <v>10799.566000000001</v>
      </c>
      <c r="D7">
        <f t="shared" si="2"/>
        <v>10972.359056000001</v>
      </c>
      <c r="E7">
        <f t="shared" si="2"/>
        <v>11235.695673344002</v>
      </c>
      <c r="F7">
        <f t="shared" si="2"/>
        <v>11595.237934891011</v>
      </c>
      <c r="G7">
        <f t="shared" si="2"/>
        <v>12059.047452286652</v>
      </c>
      <c r="H7">
        <f t="shared" si="2"/>
        <v>12637.88172999641</v>
      </c>
      <c r="I7">
        <f t="shared" si="2"/>
        <v>13345.603106876209</v>
      </c>
      <c r="J7">
        <f t="shared" si="2"/>
        <v>14199.721705716287</v>
      </c>
      <c r="K7">
        <f t="shared" si="2"/>
        <v>15222.101668527859</v>
      </c>
      <c r="L7">
        <f t="shared" si="2"/>
        <v>16439.869802010089</v>
      </c>
      <c r="M7">
        <f t="shared" si="2"/>
        <v>17886.578344586978</v>
      </c>
      <c r="N7">
        <f t="shared" si="2"/>
        <v>19603.689865667329</v>
      </c>
      <c r="O7">
        <f t="shared" si="2"/>
        <v>21642.473611696732</v>
      </c>
      <c r="P7">
        <f t="shared" si="2"/>
        <v>24066.430656206765</v>
      </c>
      <c r="Q7">
        <f t="shared" si="2"/>
        <v>26954.402334951577</v>
      </c>
      <c r="R7">
        <f t="shared" si="2"/>
        <v>30404.565833825378</v>
      </c>
      <c r="S7">
        <f t="shared" si="2"/>
        <v>34539.586787225628</v>
      </c>
      <c r="T7">
        <f t="shared" si="1"/>
        <v>39513.28728458612</v>
      </c>
      <c r="U7">
        <f t="shared" si="1"/>
        <v>45519.306951843209</v>
      </c>
      <c r="V7">
        <f t="shared" si="1"/>
        <v>52802.396064138127</v>
      </c>
      <c r="W7">
        <f t="shared" si="1"/>
        <v>61673.198602913333</v>
      </c>
      <c r="X7">
        <f t="shared" si="1"/>
        <v>72527.681557026081</v>
      </c>
      <c r="Y7">
        <f t="shared" si="1"/>
        <v>85872.774963518881</v>
      </c>
      <c r="Z7">
        <f t="shared" si="1"/>
        <v>102360.3477565145</v>
      </c>
      <c r="AA7">
        <f t="shared" si="1"/>
        <v>122832.41730781741</v>
      </c>
      <c r="AB7">
        <f t="shared" si="1"/>
        <v>148381.56010784343</v>
      </c>
      <c r="AC7">
        <f t="shared" si="1"/>
        <v>180431.97709113761</v>
      </c>
      <c r="AD7">
        <f t="shared" si="1"/>
        <v>220848.73995955242</v>
      </c>
      <c r="AE7">
        <f t="shared" si="1"/>
        <v>272085.64763016859</v>
      </c>
      <c r="AF7">
        <f t="shared" si="1"/>
        <v>337386.20306140906</v>
      </c>
    </row>
    <row r="8" spans="1:32" x14ac:dyDescent="0.2">
      <c r="A8" t="s">
        <v>19</v>
      </c>
      <c r="B8" s="11">
        <f>'Population Demographic'!D9</f>
        <v>257085.79200000002</v>
      </c>
      <c r="C8" s="11">
        <f>'Population Demographic'!E9</f>
        <v>259189.584</v>
      </c>
      <c r="D8">
        <f t="shared" si="2"/>
        <v>263336.61734400003</v>
      </c>
      <c r="E8">
        <f t="shared" si="2"/>
        <v>269656.69616025605</v>
      </c>
      <c r="F8">
        <f t="shared" si="2"/>
        <v>278285.71043738426</v>
      </c>
      <c r="G8">
        <f t="shared" si="2"/>
        <v>289417.13885487965</v>
      </c>
      <c r="H8">
        <f t="shared" si="2"/>
        <v>303309.16151991388</v>
      </c>
      <c r="I8">
        <f t="shared" si="2"/>
        <v>320294.47456502903</v>
      </c>
      <c r="J8">
        <f t="shared" si="2"/>
        <v>340793.3209371909</v>
      </c>
      <c r="K8">
        <f t="shared" si="2"/>
        <v>365330.44004466862</v>
      </c>
      <c r="L8">
        <f t="shared" si="2"/>
        <v>394556.87524824211</v>
      </c>
      <c r="M8">
        <f t="shared" si="2"/>
        <v>429277.88027008739</v>
      </c>
      <c r="N8">
        <f t="shared" si="2"/>
        <v>470488.55677601579</v>
      </c>
      <c r="O8">
        <f t="shared" si="2"/>
        <v>519419.3666807214</v>
      </c>
      <c r="P8">
        <f t="shared" si="2"/>
        <v>577594.33574896224</v>
      </c>
      <c r="Q8">
        <f t="shared" si="2"/>
        <v>646905.65603883774</v>
      </c>
      <c r="R8">
        <f t="shared" si="2"/>
        <v>729709.58001180901</v>
      </c>
      <c r="S8">
        <f t="shared" si="2"/>
        <v>828950.082893415</v>
      </c>
      <c r="T8">
        <f t="shared" si="1"/>
        <v>948318.89483006671</v>
      </c>
      <c r="U8">
        <f t="shared" si="1"/>
        <v>1092463.3668442369</v>
      </c>
      <c r="V8">
        <f t="shared" si="1"/>
        <v>1267257.5055393148</v>
      </c>
      <c r="W8">
        <f t="shared" si="1"/>
        <v>1480156.7664699198</v>
      </c>
      <c r="X8">
        <f t="shared" si="1"/>
        <v>1740664.3573686257</v>
      </c>
      <c r="Y8">
        <f t="shared" si="1"/>
        <v>2060946.5991244528</v>
      </c>
      <c r="Z8">
        <f t="shared" si="1"/>
        <v>2456648.3461563475</v>
      </c>
      <c r="AA8">
        <f t="shared" si="1"/>
        <v>2947978.0153876171</v>
      </c>
      <c r="AB8">
        <f t="shared" si="1"/>
        <v>3561157.4425882413</v>
      </c>
      <c r="AC8">
        <f t="shared" si="1"/>
        <v>4330367.4501873013</v>
      </c>
      <c r="AD8">
        <f t="shared" si="1"/>
        <v>5300369.7590292562</v>
      </c>
      <c r="AE8">
        <f t="shared" si="1"/>
        <v>6530055.5431240434</v>
      </c>
      <c r="AF8">
        <f t="shared" si="1"/>
        <v>8097268.8734738138</v>
      </c>
    </row>
    <row r="9" spans="1:32" x14ac:dyDescent="0.2">
      <c r="A9" t="s">
        <v>20</v>
      </c>
      <c r="B9" s="11">
        <f>'Population Demographic'!D10</f>
        <v>5463073.0800000001</v>
      </c>
      <c r="C9" s="11">
        <f>'Population Demographic'!E10</f>
        <v>5507778.6600000001</v>
      </c>
      <c r="D9">
        <f t="shared" si="2"/>
        <v>5595903.1185600003</v>
      </c>
      <c r="E9">
        <f t="shared" si="2"/>
        <v>5730204.7934054406</v>
      </c>
      <c r="F9">
        <f t="shared" si="2"/>
        <v>5913571.3467944143</v>
      </c>
      <c r="G9">
        <f t="shared" si="2"/>
        <v>6150114.2006661911</v>
      </c>
      <c r="H9">
        <f t="shared" si="2"/>
        <v>6445319.6822981685</v>
      </c>
      <c r="I9">
        <f t="shared" si="2"/>
        <v>6806257.5845068656</v>
      </c>
      <c r="J9">
        <f t="shared" si="2"/>
        <v>7241858.0699153049</v>
      </c>
      <c r="K9">
        <f t="shared" si="2"/>
        <v>7763271.8509492073</v>
      </c>
      <c r="L9">
        <f t="shared" si="2"/>
        <v>8384333.5990251442</v>
      </c>
      <c r="M9">
        <f t="shared" si="2"/>
        <v>9122154.9557393566</v>
      </c>
      <c r="N9">
        <f t="shared" si="2"/>
        <v>9997881.8314903341</v>
      </c>
      <c r="O9">
        <f t="shared" si="2"/>
        <v>11037661.541965328</v>
      </c>
      <c r="P9">
        <f t="shared" si="2"/>
        <v>12273879.634665444</v>
      </c>
      <c r="Q9">
        <f t="shared" si="2"/>
        <v>13746745.190825298</v>
      </c>
      <c r="R9">
        <f t="shared" si="2"/>
        <v>15506328.575250937</v>
      </c>
      <c r="S9">
        <f t="shared" si="2"/>
        <v>17615189.261485063</v>
      </c>
      <c r="T9">
        <f t="shared" si="1"/>
        <v>20151776.515138913</v>
      </c>
      <c r="U9">
        <f t="shared" si="1"/>
        <v>23214846.545440029</v>
      </c>
      <c r="V9">
        <f t="shared" si="1"/>
        <v>26929221.992710434</v>
      </c>
      <c r="W9">
        <f t="shared" si="1"/>
        <v>31453331.287485786</v>
      </c>
      <c r="X9">
        <f t="shared" si="1"/>
        <v>36989117.594083287</v>
      </c>
      <c r="Y9">
        <f t="shared" si="1"/>
        <v>43795115.231394611</v>
      </c>
      <c r="Z9">
        <f t="shared" si="1"/>
        <v>52203777.355822377</v>
      </c>
      <c r="AA9">
        <f t="shared" si="1"/>
        <v>62644532.826986849</v>
      </c>
      <c r="AB9">
        <f t="shared" si="1"/>
        <v>75674595.65500012</v>
      </c>
      <c r="AC9">
        <f t="shared" si="1"/>
        <v>92020308.316480145</v>
      </c>
      <c r="AD9">
        <f t="shared" si="1"/>
        <v>112632857.3793717</v>
      </c>
      <c r="AE9">
        <f t="shared" si="1"/>
        <v>138763680.29138595</v>
      </c>
      <c r="AF9">
        <f t="shared" si="1"/>
        <v>172066963.56131858</v>
      </c>
    </row>
    <row r="10" spans="1:32" x14ac:dyDescent="0.2">
      <c r="A10" t="s">
        <v>21</v>
      </c>
      <c r="B10" s="11">
        <f>'Population Demographic'!D11</f>
        <v>1092614.6159999999</v>
      </c>
      <c r="C10" s="11">
        <f>'Population Demographic'!E11</f>
        <v>1101555.7319999998</v>
      </c>
      <c r="D10">
        <f t="shared" si="2"/>
        <v>1119180.6237119997</v>
      </c>
      <c r="E10">
        <f t="shared" si="2"/>
        <v>1146040.9586810877</v>
      </c>
      <c r="F10">
        <f t="shared" si="2"/>
        <v>1182714.2693588824</v>
      </c>
      <c r="G10">
        <f t="shared" si="2"/>
        <v>1230022.8401332377</v>
      </c>
      <c r="H10">
        <f t="shared" si="2"/>
        <v>1289063.9364596331</v>
      </c>
      <c r="I10">
        <f t="shared" si="2"/>
        <v>1361251.5169013725</v>
      </c>
      <c r="J10">
        <f t="shared" si="2"/>
        <v>1448371.6139830602</v>
      </c>
      <c r="K10">
        <f t="shared" si="2"/>
        <v>1552654.3701898407</v>
      </c>
      <c r="L10">
        <f t="shared" si="2"/>
        <v>1676866.7198050278</v>
      </c>
      <c r="M10">
        <f t="shared" si="2"/>
        <v>1824430.9911478702</v>
      </c>
      <c r="N10">
        <f t="shared" si="2"/>
        <v>1999576.3662980658</v>
      </c>
      <c r="O10">
        <f t="shared" si="2"/>
        <v>2207532.3083930644</v>
      </c>
      <c r="P10">
        <f t="shared" si="2"/>
        <v>2454775.9269330874</v>
      </c>
      <c r="Q10">
        <f t="shared" si="2"/>
        <v>2749349.038165058</v>
      </c>
      <c r="R10">
        <f t="shared" si="2"/>
        <v>3101265.7150501856</v>
      </c>
      <c r="S10">
        <f t="shared" si="2"/>
        <v>3523037.8522970108</v>
      </c>
      <c r="T10">
        <f t="shared" si="1"/>
        <v>4030355.3030277803</v>
      </c>
      <c r="U10">
        <f t="shared" si="1"/>
        <v>4642969.3090880029</v>
      </c>
      <c r="V10">
        <f t="shared" si="1"/>
        <v>5385844.3985420838</v>
      </c>
      <c r="W10">
        <f t="shared" si="1"/>
        <v>6290666.2574971542</v>
      </c>
      <c r="X10">
        <f t="shared" si="1"/>
        <v>7397823.5188166536</v>
      </c>
      <c r="Y10">
        <f t="shared" si="1"/>
        <v>8759023.0462789182</v>
      </c>
      <c r="Z10">
        <f t="shared" si="1"/>
        <v>10440755.471164471</v>
      </c>
      <c r="AA10">
        <f t="shared" si="1"/>
        <v>12528906.565397365</v>
      </c>
      <c r="AB10">
        <f t="shared" si="1"/>
        <v>15134919.131000016</v>
      </c>
      <c r="AC10">
        <f t="shared" si="1"/>
        <v>18404061.663296022</v>
      </c>
      <c r="AD10">
        <f t="shared" si="1"/>
        <v>22526571.475874331</v>
      </c>
      <c r="AE10">
        <f t="shared" si="1"/>
        <v>27752736.058277175</v>
      </c>
      <c r="AF10">
        <f t="shared" si="1"/>
        <v>34413392.712263696</v>
      </c>
    </row>
    <row r="11" spans="1:32" x14ac:dyDescent="0.2">
      <c r="A11" t="s">
        <v>31</v>
      </c>
      <c r="B11" s="11">
        <f>'Population Demographic'!D12</f>
        <v>9619293.3839999996</v>
      </c>
      <c r="C11" s="11">
        <f>'Population Demographic'!E12</f>
        <v>9698010.2680000011</v>
      </c>
      <c r="D11">
        <f t="shared" si="2"/>
        <v>9853178.4322880004</v>
      </c>
      <c r="E11">
        <f t="shared" si="2"/>
        <v>10089654.714662913</v>
      </c>
      <c r="F11">
        <f t="shared" si="2"/>
        <v>10412523.665532127</v>
      </c>
      <c r="G11">
        <f t="shared" si="2"/>
        <v>10829024.612153413</v>
      </c>
      <c r="H11">
        <f t="shared" si="2"/>
        <v>11348817.793536777</v>
      </c>
      <c r="I11">
        <f t="shared" si="2"/>
        <v>11984351.589974836</v>
      </c>
      <c r="J11">
        <f t="shared" si="2"/>
        <v>12751350.091733225</v>
      </c>
      <c r="K11">
        <f t="shared" si="2"/>
        <v>13669447.298338016</v>
      </c>
      <c r="L11">
        <f t="shared" si="2"/>
        <v>14763003.082205057</v>
      </c>
      <c r="M11">
        <f t="shared" si="2"/>
        <v>16062147.353439102</v>
      </c>
      <c r="N11">
        <f t="shared" si="2"/>
        <v>17604113.499369256</v>
      </c>
      <c r="O11">
        <f t="shared" si="2"/>
        <v>19434941.303303659</v>
      </c>
      <c r="P11">
        <f t="shared" si="2"/>
        <v>21611654.729273669</v>
      </c>
      <c r="Q11">
        <f t="shared" si="2"/>
        <v>24205053.296786509</v>
      </c>
      <c r="R11">
        <f t="shared" si="2"/>
        <v>27303300.118775181</v>
      </c>
      <c r="S11">
        <f t="shared" si="2"/>
        <v>31016548.934928607</v>
      </c>
      <c r="T11">
        <f t="shared" si="1"/>
        <v>35482931.981558323</v>
      </c>
      <c r="U11">
        <f t="shared" si="1"/>
        <v>40876337.642755188</v>
      </c>
      <c r="V11">
        <f t="shared" si="1"/>
        <v>47416551.665596016</v>
      </c>
      <c r="W11">
        <f t="shared" si="1"/>
        <v>55382532.345416144</v>
      </c>
      <c r="X11">
        <f t="shared" si="1"/>
        <v>65129858.038209386</v>
      </c>
      <c r="Y11">
        <f t="shared" si="1"/>
        <v>77113751.917239919</v>
      </c>
      <c r="Z11">
        <f t="shared" si="1"/>
        <v>91919592.28534998</v>
      </c>
      <c r="AA11">
        <f t="shared" si="1"/>
        <v>110303510.74241997</v>
      </c>
      <c r="AB11">
        <f t="shared" si="1"/>
        <v>133246640.97684333</v>
      </c>
      <c r="AC11">
        <f t="shared" si="1"/>
        <v>162027915.42784148</v>
      </c>
      <c r="AD11">
        <f t="shared" si="1"/>
        <v>198322168.48367798</v>
      </c>
      <c r="AE11">
        <f t="shared" si="1"/>
        <v>244332911.57189128</v>
      </c>
      <c r="AF11">
        <f t="shared" si="1"/>
        <v>302972810.34914517</v>
      </c>
    </row>
    <row r="12" spans="1:32" x14ac:dyDescent="0.2">
      <c r="A12" t="s">
        <v>25</v>
      </c>
      <c r="B12" s="11">
        <f>'Population Demographic'!D16</f>
        <v>5227411.1040000003</v>
      </c>
      <c r="C12" s="11">
        <f>'Population Demographic'!E16</f>
        <v>5270188.2079999996</v>
      </c>
      <c r="D12">
        <f t="shared" si="2"/>
        <v>5354511.2193279993</v>
      </c>
      <c r="E12">
        <f t="shared" si="2"/>
        <v>5483019.4885918712</v>
      </c>
      <c r="F12">
        <f t="shared" si="2"/>
        <v>5658476.1122268112</v>
      </c>
      <c r="G12">
        <f t="shared" si="2"/>
        <v>5884815.1567158839</v>
      </c>
      <c r="H12">
        <f t="shared" si="2"/>
        <v>6167286.2842382463</v>
      </c>
      <c r="I12">
        <f t="shared" si="2"/>
        <v>6512654.3161555883</v>
      </c>
      <c r="J12">
        <f t="shared" si="2"/>
        <v>6929464.192389546</v>
      </c>
      <c r="K12">
        <f t="shared" si="2"/>
        <v>7428385.6142415935</v>
      </c>
      <c r="L12">
        <f t="shared" si="2"/>
        <v>8022656.4633809207</v>
      </c>
      <c r="M12">
        <f t="shared" si="2"/>
        <v>8728650.2321584411</v>
      </c>
      <c r="N12">
        <f t="shared" si="2"/>
        <v>9566600.6544456519</v>
      </c>
      <c r="O12">
        <f t="shared" si="2"/>
        <v>10561527.122508001</v>
      </c>
      <c r="P12">
        <f t="shared" si="2"/>
        <v>11744418.160228897</v>
      </c>
      <c r="Q12">
        <f t="shared" si="2"/>
        <v>13153748.339456365</v>
      </c>
      <c r="R12">
        <f t="shared" si="2"/>
        <v>14837428.126906779</v>
      </c>
      <c r="S12">
        <f t="shared" si="2"/>
        <v>16855318.352166101</v>
      </c>
      <c r="T12">
        <f t="shared" si="1"/>
        <v>19282484.194878019</v>
      </c>
      <c r="U12">
        <f t="shared" si="1"/>
        <v>22213421.792499479</v>
      </c>
      <c r="V12">
        <f t="shared" si="1"/>
        <v>25767569.279299397</v>
      </c>
      <c r="W12">
        <f t="shared" si="1"/>
        <v>30096520.918221697</v>
      </c>
      <c r="X12">
        <f t="shared" si="1"/>
        <v>35393508.599828713</v>
      </c>
      <c r="Y12">
        <f t="shared" si="1"/>
        <v>41905914.182197198</v>
      </c>
      <c r="Z12">
        <f t="shared" si="1"/>
        <v>49951849.705179058</v>
      </c>
      <c r="AA12">
        <f t="shared" si="1"/>
        <v>59942219.646214873</v>
      </c>
      <c r="AB12">
        <f t="shared" si="1"/>
        <v>72410201.332627565</v>
      </c>
      <c r="AC12">
        <f t="shared" si="1"/>
        <v>88050804.820475116</v>
      </c>
      <c r="AD12">
        <f t="shared" si="1"/>
        <v>107774185.10026154</v>
      </c>
      <c r="AE12">
        <f t="shared" si="1"/>
        <v>132777796.04352221</v>
      </c>
      <c r="AF12">
        <f t="shared" si="1"/>
        <v>164644467.09396756</v>
      </c>
    </row>
    <row r="13" spans="1:32" x14ac:dyDescent="0.2">
      <c r="A13" t="s">
        <v>26</v>
      </c>
      <c r="B13" s="11">
        <f>'Population Demographic'!D17</f>
        <v>5484496.8959999997</v>
      </c>
      <c r="C13" s="11">
        <f>'Population Demographic'!E17</f>
        <v>5529377.7920000004</v>
      </c>
      <c r="D13">
        <f t="shared" si="2"/>
        <v>5617847.8366720006</v>
      </c>
      <c r="E13">
        <f t="shared" si="2"/>
        <v>5752676.184752129</v>
      </c>
      <c r="F13">
        <f t="shared" si="2"/>
        <v>5936761.8226641975</v>
      </c>
      <c r="G13">
        <f t="shared" si="2"/>
        <v>6174232.2955707656</v>
      </c>
      <c r="H13">
        <f t="shared" si="2"/>
        <v>6470595.4457581621</v>
      </c>
      <c r="I13">
        <f t="shared" si="2"/>
        <v>6832948.7907206193</v>
      </c>
      <c r="J13">
        <f t="shared" si="2"/>
        <v>7270257.513326739</v>
      </c>
      <c r="K13">
        <f t="shared" si="2"/>
        <v>7793716.0542862639</v>
      </c>
      <c r="L13">
        <f t="shared" si="2"/>
        <v>8417213.3386291657</v>
      </c>
      <c r="M13">
        <f t="shared" si="2"/>
        <v>9157928.1124285329</v>
      </c>
      <c r="N13">
        <f t="shared" si="2"/>
        <v>10037089.211221673</v>
      </c>
      <c r="O13">
        <f t="shared" si="2"/>
        <v>11080946.489188727</v>
      </c>
      <c r="P13">
        <f t="shared" si="2"/>
        <v>12322012.495977864</v>
      </c>
      <c r="Q13">
        <f t="shared" si="2"/>
        <v>13800653.995495208</v>
      </c>
      <c r="R13">
        <f t="shared" si="2"/>
        <v>15567137.706918593</v>
      </c>
      <c r="S13">
        <f t="shared" si="2"/>
        <v>17684268.435059521</v>
      </c>
      <c r="T13">
        <f t="shared" si="1"/>
        <v>20230803.089708094</v>
      </c>
      <c r="U13">
        <f t="shared" si="1"/>
        <v>23305885.159343723</v>
      </c>
      <c r="V13">
        <f t="shared" si="1"/>
        <v>27034826.784838721</v>
      </c>
      <c r="W13">
        <f t="shared" si="1"/>
        <v>31576677.684691627</v>
      </c>
      <c r="X13">
        <f t="shared" si="1"/>
        <v>37134172.957197353</v>
      </c>
      <c r="Y13">
        <f t="shared" si="1"/>
        <v>43966860.781321667</v>
      </c>
      <c r="Z13">
        <f t="shared" si="1"/>
        <v>52408498.051335424</v>
      </c>
      <c r="AA13">
        <f t="shared" si="1"/>
        <v>62890197.661602512</v>
      </c>
      <c r="AB13">
        <f t="shared" si="1"/>
        <v>75971358.775215834</v>
      </c>
      <c r="AC13">
        <f t="shared" si="1"/>
        <v>92381172.270662457</v>
      </c>
      <c r="AD13">
        <f t="shared" si="1"/>
        <v>113074554.85929084</v>
      </c>
      <c r="AE13">
        <f t="shared" si="1"/>
        <v>139307851.58664632</v>
      </c>
      <c r="AF13">
        <f t="shared" si="1"/>
        <v>172741735.96744144</v>
      </c>
    </row>
    <row r="15" spans="1:32" x14ac:dyDescent="0.2">
      <c r="A15" t="s">
        <v>155</v>
      </c>
      <c r="B15">
        <f>((SUMIFS(B19:AY19,B18:AY18,About!B1)))</f>
        <v>8.0000000000000002E-3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44685.879930182738</v>
      </c>
      <c r="C3">
        <f>C15*('Population Forecast'!C12/'Population Forecast'!C34)</f>
        <v>45274.337149424726</v>
      </c>
      <c r="D3">
        <f>D15*('Population Forecast'!D12/'Population Forecast'!D34)</f>
        <v>46241.517709811604</v>
      </c>
      <c r="E3">
        <f>E15*('Population Forecast'!E12/'Population Forecast'!E34)</f>
        <v>47622.5885907396</v>
      </c>
      <c r="F3">
        <f>F15*('Population Forecast'!F12/'Population Forecast'!F34)</f>
        <v>49451.078608092466</v>
      </c>
      <c r="G3">
        <f>G15*('Population Forecast'!G12/'Population Forecast'!G34)</f>
        <v>51773.372602819596</v>
      </c>
      <c r="H3">
        <f>H15*('Population Forecast'!H12/'Population Forecast'!H34)</f>
        <v>54646.242825719302</v>
      </c>
      <c r="I3">
        <f>I15*('Population Forecast'!I12/'Population Forecast'!I34)</f>
        <v>58147.301246243755</v>
      </c>
      <c r="J3">
        <f>J15*('Population Forecast'!J12/'Population Forecast'!J34)</f>
        <v>62370.34597779734</v>
      </c>
      <c r="K3">
        <f>K15*('Population Forecast'!K12/'Population Forecast'!K34)</f>
        <v>67423.830160298428</v>
      </c>
      <c r="L3">
        <f>L15*('Population Forecast'!L12/'Population Forecast'!L34)</f>
        <v>73454.582788532949</v>
      </c>
      <c r="M3">
        <f>M15*('Population Forecast'!M12/'Population Forecast'!M34)</f>
        <v>80628.172517434257</v>
      </c>
      <c r="N3">
        <f>N15*('Population Forecast'!N12/'Population Forecast'!N34)</f>
        <v>89159.056787192952</v>
      </c>
      <c r="O3">
        <f>O15*('Population Forecast'!O12/'Population Forecast'!O34)</f>
        <v>99305.129314074948</v>
      </c>
      <c r="P3">
        <f>P15*('Population Forecast'!P12/'Population Forecast'!P34)</f>
        <v>111390.35001055048</v>
      </c>
      <c r="Q3">
        <f>Q15*('Population Forecast'!Q12/'Population Forecast'!Q34)</f>
        <v>125814.14050911322</v>
      </c>
      <c r="R3">
        <f>R15*('Population Forecast'!R12/'Population Forecast'!R34)</f>
        <v>143068.52240533015</v>
      </c>
      <c r="S3">
        <f>S15*('Population Forecast'!S12/'Population Forecast'!S34)</f>
        <v>163770.92456862255</v>
      </c>
      <c r="T3">
        <f>T15*('Population Forecast'!T12/'Population Forecast'!T34)</f>
        <v>188674.05553373086</v>
      </c>
      <c r="U3">
        <f>U15*('Population Forecast'!U12/'Population Forecast'!U34)</f>
        <v>218749.34311658883</v>
      </c>
      <c r="V3">
        <f>V15*('Population Forecast'!V12/'Population Forecast'!V34)</f>
        <v>255192.59035330467</v>
      </c>
      <c r="W3">
        <f>W15*('Population Forecast'!W12/'Population Forecast'!W34)</f>
        <v>299535.36633008387</v>
      </c>
      <c r="X3">
        <f>X15*('Population Forecast'!X12/'Population Forecast'!X34)</f>
        <v>353713.22897811426</v>
      </c>
      <c r="Y3">
        <f>Y15*('Population Forecast'!Y12/'Population Forecast'!Y34)</f>
        <v>420210.61772957724</v>
      </c>
      <c r="Z3">
        <f>Z15*('Population Forecast'!Z12/'Population Forecast'!Z34)</f>
        <v>502101.08277739177</v>
      </c>
      <c r="AA3">
        <f>AA15*('Population Forecast'!AA12/'Population Forecast'!AA34)</f>
        <v>603445.54115759733</v>
      </c>
      <c r="AB3">
        <f>AB15*('Population Forecast'!AB12/'Population Forecast'!AB34)</f>
        <v>729425.18616672454</v>
      </c>
      <c r="AC3">
        <f>AC15*('Population Forecast'!AC12/'Population Forecast'!AC34)</f>
        <v>886981.15985333687</v>
      </c>
      <c r="AD3">
        <f>AD15*('Population Forecast'!AD12/'Population Forecast'!AD34)</f>
        <v>1084807.1272434981</v>
      </c>
      <c r="AE3">
        <f>AE15*('Population Forecast'!AE12/'Population Forecast'!AE34)</f>
        <v>1334299.1682575974</v>
      </c>
      <c r="AF3">
        <f>AF15*('Population Forecast'!AF12/'Population Forecast'!AF34)</f>
        <v>1650602.1077133659</v>
      </c>
    </row>
    <row r="4" spans="1:32" x14ac:dyDescent="0.2">
      <c r="A4" t="s">
        <v>26</v>
      </c>
      <c r="B4">
        <f>B16*('Population Forecast'!B13/'Population Forecast'!B35)</f>
        <v>43906.863542073508</v>
      </c>
      <c r="C4">
        <f>C16*('Population Forecast'!C13/'Population Forecast'!C35)</f>
        <v>44347.621986880615</v>
      </c>
      <c r="D4">
        <f>D16*('Population Forecast'!D13/'Population Forecast'!D35)</f>
        <v>45173.676362554019</v>
      </c>
      <c r="E4">
        <f>E16*('Population Forecast'!E13/'Population Forecast'!E35)</f>
        <v>46417.811331956611</v>
      </c>
      <c r="F4">
        <f>F16*('Population Forecast'!F13/'Population Forecast'!F35)</f>
        <v>48117.262568464386</v>
      </c>
      <c r="G4">
        <f>G16*('Population Forecast'!G13/'Population Forecast'!G35)</f>
        <v>50317.021472779343</v>
      </c>
      <c r="H4">
        <f>H16*('Population Forecast'!H13/'Population Forecast'!H35)</f>
        <v>53076.528054861999</v>
      </c>
      <c r="I4">
        <f>I16*('Population Forecast'!I13/'Population Forecast'!I35)</f>
        <v>56477.049588854738</v>
      </c>
      <c r="J4">
        <f>J16*('Population Forecast'!J13/'Population Forecast'!J35)</f>
        <v>60611.65882502139</v>
      </c>
      <c r="K4">
        <f>K16*('Population Forecast'!K13/'Population Forecast'!K35)</f>
        <v>65600.217714571641</v>
      </c>
      <c r="L4">
        <f>L16*('Population Forecast'!L13/'Population Forecast'!L35)</f>
        <v>71589.616921363355</v>
      </c>
      <c r="M4">
        <f>M16*('Population Forecast'!M13/'Population Forecast'!M35)</f>
        <v>78765.639568936895</v>
      </c>
      <c r="N4">
        <f>N16*('Population Forecast'!N13/'Population Forecast'!N35)</f>
        <v>87349.644205470177</v>
      </c>
      <c r="O4">
        <f>O16*('Population Forecast'!O13/'Population Forecast'!O35)</f>
        <v>97620.276555763208</v>
      </c>
      <c r="P4">
        <f>P16*('Population Forecast'!P13/'Population Forecast'!P35)</f>
        <v>109915.215913042</v>
      </c>
      <c r="Q4">
        <f>Q16*('Population Forecast'!Q13/'Population Forecast'!Q35)</f>
        <v>124671.41318530263</v>
      </c>
      <c r="R4">
        <f>R16*('Population Forecast'!R13/'Population Forecast'!R35)</f>
        <v>142408.90363184208</v>
      </c>
      <c r="S4">
        <f>S16*('Population Forecast'!S13/'Population Forecast'!S35)</f>
        <v>163774.16429695472</v>
      </c>
      <c r="T4">
        <f>T16*('Population Forecast'!T13/'Population Forecast'!T35)</f>
        <v>189607.61300340667</v>
      </c>
      <c r="U4">
        <f>U16*('Population Forecast'!U13/'Population Forecast'!U35)</f>
        <v>220911.12226077865</v>
      </c>
      <c r="V4">
        <f>V16*('Population Forecast'!V13/'Population Forecast'!V35)</f>
        <v>258994.18563150871</v>
      </c>
      <c r="W4">
        <f>W16*('Population Forecast'!W13/'Population Forecast'!W35)</f>
        <v>305477.24869436474</v>
      </c>
      <c r="X4">
        <f>X16*('Population Forecast'!X13/'Population Forecast'!X35)</f>
        <v>362447.49922079575</v>
      </c>
      <c r="Y4">
        <f>Y16*('Population Forecast'!Y13/'Population Forecast'!Y35)</f>
        <v>432584.61529220862</v>
      </c>
      <c r="Z4">
        <f>Z16*('Population Forecast'!Z13/'Population Forecast'!Z35)</f>
        <v>519204.19575178</v>
      </c>
      <c r="AA4">
        <f>AA16*('Population Forecast'!AA13/'Population Forecast'!AA35)</f>
        <v>626561.37466716545</v>
      </c>
      <c r="AB4">
        <f>AB16*('Population Forecast'!AB13/'Population Forecast'!AB35)</f>
        <v>760187.40815657552</v>
      </c>
      <c r="AC4">
        <f>AC16*('Population Forecast'!AC13/'Population Forecast'!AC35)</f>
        <v>927813.24560580077</v>
      </c>
      <c r="AD4">
        <f>AD16*('Population Forecast'!AD13/'Population Forecast'!AD35)</f>
        <v>1138524.7747532602</v>
      </c>
      <c r="AE4">
        <f>AE16*('Population Forecast'!AE13/'Population Forecast'!AE35)</f>
        <v>1404499.098190428</v>
      </c>
      <c r="AF4">
        <f>AF16*('Population Forecast'!AF13/'Population Forecast'!AF35)</f>
        <v>1741762.5331812699</v>
      </c>
    </row>
    <row r="5" spans="1:32" x14ac:dyDescent="0.2">
      <c r="A5" t="s">
        <v>28</v>
      </c>
      <c r="B5">
        <f>B17*('Population Forecast'!B3/'Population Forecast'!B24)</f>
        <v>56821.500468981685</v>
      </c>
      <c r="C5">
        <f>C17*('Population Forecast'!C3/'Population Forecast'!C24)</f>
        <v>57431.757287932742</v>
      </c>
      <c r="D5">
        <f>D17*('Population Forecast'!D3/'Population Forecast'!D24)</f>
        <v>58525.996974337038</v>
      </c>
      <c r="E5">
        <f>E17*('Population Forecast'!E3/'Population Forecast'!E24)</f>
        <v>60147.859511119685</v>
      </c>
      <c r="F5">
        <f>F17*('Population Forecast'!F3/'Population Forecast'!F24)</f>
        <v>62341.109589855048</v>
      </c>
      <c r="G5">
        <f>G17*('Population Forecast'!G3/'Population Forecast'!G24)</f>
        <v>65163.124118920008</v>
      </c>
      <c r="H5">
        <f>H17*('Population Forecast'!H3/'Population Forecast'!H24)</f>
        <v>68686.815015522749</v>
      </c>
      <c r="I5">
        <f>I17*('Population Forecast'!I3/'Population Forecast'!I24)</f>
        <v>73010.689054038725</v>
      </c>
      <c r="J5">
        <f>J17*('Population Forecast'!J3/'Population Forecast'!J24)</f>
        <v>78251.72225432047</v>
      </c>
      <c r="K5">
        <f>K17*('Population Forecast'!K3/'Population Forecast'!K24)</f>
        <v>84551.520017979972</v>
      </c>
      <c r="L5">
        <f>L17*('Population Forecast'!L3/'Population Forecast'!L24)</f>
        <v>92093.834304760603</v>
      </c>
      <c r="M5">
        <f>M17*('Population Forecast'!M3/'Population Forecast'!M24)</f>
        <v>101095.08686281383</v>
      </c>
      <c r="N5">
        <f>N17*('Population Forecast'!N3/'Population Forecast'!N24)</f>
        <v>111824.88881344632</v>
      </c>
      <c r="O5">
        <f>O17*('Population Forecast'!O3/'Population Forecast'!O24)</f>
        <v>124612.74510270223</v>
      </c>
      <c r="P5">
        <f>P17*('Population Forecast'!P3/'Population Forecast'!P24)</f>
        <v>139866.25478348625</v>
      </c>
      <c r="Q5">
        <f>Q17*('Population Forecast'!Q3/'Population Forecast'!Q24)</f>
        <v>158103.67683988923</v>
      </c>
      <c r="R5">
        <f>R17*('Population Forecast'!R3/'Population Forecast'!R24)</f>
        <v>179941.24014703254</v>
      </c>
      <c r="S5">
        <f>S17*('Population Forecast'!S3/'Population Forecast'!S24)</f>
        <v>206153.71979545889</v>
      </c>
      <c r="T5">
        <f>T17*('Population Forecast'!T3/'Population Forecast'!T24)</f>
        <v>237716.88661133731</v>
      </c>
      <c r="U5">
        <f>U17*('Population Forecast'!U3/'Population Forecast'!U24)</f>
        <v>275833.24879944685</v>
      </c>
      <c r="V5">
        <f>V17*('Population Forecast'!V3/'Population Forecast'!V24)</f>
        <v>322020.48510556924</v>
      </c>
      <c r="W5">
        <f>W17*('Population Forecast'!W3/'Population Forecast'!W24)</f>
        <v>378189.45291806589</v>
      </c>
      <c r="X5">
        <f>X17*('Population Forecast'!X3/'Population Forecast'!X24)</f>
        <v>446784.07887224236</v>
      </c>
      <c r="Y5">
        <f>Y17*('Population Forecast'!Y3/'Population Forecast'!Y24)</f>
        <v>530932.08830918663</v>
      </c>
      <c r="Z5">
        <f>Z17*('Population Forecast'!Z3/'Population Forecast'!Z24)</f>
        <v>634454.2363702202</v>
      </c>
      <c r="AA5">
        <f>AA17*('Population Forecast'!AA3/'Population Forecast'!AA24)</f>
        <v>762329.20911770943</v>
      </c>
      <c r="AB5">
        <f>AB17*('Population Forecast'!AB3/'Population Forecast'!AB24)</f>
        <v>920987.89056904824</v>
      </c>
      <c r="AC5">
        <f>AC17*('Population Forecast'!AC3/'Population Forecast'!AC24)</f>
        <v>1119268.989025363</v>
      </c>
      <c r="AD5">
        <f>AD17*('Population Forecast'!AD3/'Population Forecast'!AD24)</f>
        <v>1367698.1657412881</v>
      </c>
      <c r="AE5">
        <f>AE17*('Population Forecast'!AE3/'Population Forecast'!AE24)</f>
        <v>1680251.5138934508</v>
      </c>
      <c r="AF5">
        <f>AF17*('Population Forecast'!AF3/'Population Forecast'!AF24)</f>
        <v>2075362.6548596888</v>
      </c>
    </row>
    <row r="6" spans="1:32" x14ac:dyDescent="0.2">
      <c r="A6" t="s">
        <v>29</v>
      </c>
      <c r="B6">
        <f>B18*('Population Forecast'!B4/'Population Forecast'!B25)</f>
        <v>26362.220139598583</v>
      </c>
      <c r="C6">
        <f>C18*('Population Forecast'!C4/'Population Forecast'!C25)</f>
        <v>26651.170841141953</v>
      </c>
      <c r="D6">
        <f>D18*('Population Forecast'!D4/'Population Forecast'!D25)</f>
        <v>27170.633298714296</v>
      </c>
      <c r="E6">
        <f>E18*('Population Forecast'!E4/'Population Forecast'!E25)</f>
        <v>27939.058096247816</v>
      </c>
      <c r="F6">
        <f>F18*('Population Forecast'!F4/'Population Forecast'!F25)</f>
        <v>28975.262574932218</v>
      </c>
      <c r="G6">
        <f>G18*('Population Forecast'!G4/'Population Forecast'!G25)</f>
        <v>30302.126825552281</v>
      </c>
      <c r="H6">
        <f>H18*('Population Forecast'!H4/'Population Forecast'!H25)</f>
        <v>31957.971366664937</v>
      </c>
      <c r="I6">
        <f>I18*('Population Forecast'!I4/'Population Forecast'!I25)</f>
        <v>33985.203022020338</v>
      </c>
      <c r="J6">
        <f>J18*('Population Forecast'!J4/'Population Forecast'!J25)</f>
        <v>36432.736588421641</v>
      </c>
      <c r="K6">
        <f>K18*('Population Forecast'!K4/'Population Forecast'!K25)</f>
        <v>39376.534432016066</v>
      </c>
      <c r="L6">
        <f>L18*('Population Forecast'!L4/'Population Forecast'!L25)</f>
        <v>42900.739378411854</v>
      </c>
      <c r="M6">
        <f>M18*('Population Forecast'!M4/'Population Forecast'!M25)</f>
        <v>47109.695792701903</v>
      </c>
      <c r="N6">
        <f>N18*('Population Forecast'!N4/'Population Forecast'!N25)</f>
        <v>52142.726172413873</v>
      </c>
      <c r="O6">
        <f>O18*('Population Forecast'!O4/'Population Forecast'!O25)</f>
        <v>58154.925628573103</v>
      </c>
      <c r="P6">
        <f>P18*('Population Forecast'!P4/'Population Forecast'!P25)</f>
        <v>65361.460530391007</v>
      </c>
      <c r="Q6">
        <f>Q18*('Population Forecast'!Q4/'Population Forecast'!Q25)</f>
        <v>74003.003671247512</v>
      </c>
      <c r="R6">
        <f>R18*('Population Forecast'!R4/'Population Forecast'!R25)</f>
        <v>84408.705076522587</v>
      </c>
      <c r="S6">
        <f>S18*('Population Forecast'!S4/'Population Forecast'!S25)</f>
        <v>96965.009617339281</v>
      </c>
      <c r="T6">
        <f>T18*('Population Forecast'!T4/'Population Forecast'!T25)</f>
        <v>112159.49220561121</v>
      </c>
      <c r="U6">
        <f>U18*('Population Forecast'!U4/'Population Forecast'!U25)</f>
        <v>130629.71347184277</v>
      </c>
      <c r="V6">
        <f>V18*('Population Forecast'!V4/'Population Forecast'!V25)</f>
        <v>153163.33296940694</v>
      </c>
      <c r="W6">
        <f>W18*('Population Forecast'!W4/'Population Forecast'!W25)</f>
        <v>180770.2031693988</v>
      </c>
      <c r="X6">
        <f>X18*('Population Forecast'!X4/'Population Forecast'!X25)</f>
        <v>214728.87404145484</v>
      </c>
      <c r="Y6">
        <f>Y18*('Population Forecast'!Y4/'Population Forecast'!Y25)</f>
        <v>256659.2741399204</v>
      </c>
      <c r="Z6">
        <f>Z18*('Population Forecast'!Z4/'Population Forecast'!Z25)</f>
        <v>308681.29044198606</v>
      </c>
      <c r="AA6">
        <f>AA18*('Population Forecast'!AA4/'Population Forecast'!AA25)</f>
        <v>373524.42165527551</v>
      </c>
      <c r="AB6">
        <f>AB18*('Population Forecast'!AB4/'Population Forecast'!AB25)</f>
        <v>454608.80369340722</v>
      </c>
      <c r="AC6">
        <f>AC18*('Population Forecast'!AC4/'Population Forecast'!AC25)</f>
        <v>556617.89429963613</v>
      </c>
      <c r="AD6">
        <f>AD18*('Population Forecast'!AD4/'Population Forecast'!AD25)</f>
        <v>685564.86337942386</v>
      </c>
      <c r="AE6">
        <f>AE18*('Population Forecast'!AE4/'Population Forecast'!AE25)</f>
        <v>849146.96357184788</v>
      </c>
      <c r="AF6">
        <f>AF18*('Population Forecast'!AF4/'Population Forecast'!AF25)</f>
        <v>1057876.736569996</v>
      </c>
    </row>
    <row r="7" spans="1:32" x14ac:dyDescent="0.2">
      <c r="A7" t="s">
        <v>30</v>
      </c>
      <c r="B7">
        <f>B19*('Population Forecast'!B6/'Population Forecast'!B27)</f>
        <v>2453.3812134119366</v>
      </c>
      <c r="C7">
        <f>C19*('Population Forecast'!C6/'Population Forecast'!C27)</f>
        <v>2521.3121204476092</v>
      </c>
      <c r="D7">
        <f>D19*('Population Forecast'!D6/'Population Forecast'!D27)</f>
        <v>2613.8737347175379</v>
      </c>
      <c r="E7">
        <f>E19*('Population Forecast'!E6/'Population Forecast'!E27)</f>
        <v>2734.3551825947629</v>
      </c>
      <c r="F7">
        <f>F19*('Population Forecast'!F6/'Population Forecast'!F27)</f>
        <v>2885.7680325236011</v>
      </c>
      <c r="G7">
        <f>G19*('Population Forecast'!G6/'Population Forecast'!G27)</f>
        <v>3070.6845738950751</v>
      </c>
      <c r="H7">
        <f>H19*('Population Forecast'!H6/'Population Forecast'!H27)</f>
        <v>3296.4867456816355</v>
      </c>
      <c r="I7">
        <f>I19*('Population Forecast'!I6/'Population Forecast'!I27)</f>
        <v>3568.2319617253302</v>
      </c>
      <c r="J7">
        <f>J19*('Population Forecast'!J6/'Population Forecast'!J27)</f>
        <v>3894.7426972714106</v>
      </c>
      <c r="K7">
        <f>K19*('Population Forecast'!K6/'Population Forecast'!K27)</f>
        <v>4285.2517779551836</v>
      </c>
      <c r="L7">
        <f>L19*('Population Forecast'!L6/'Population Forecast'!L27)</f>
        <v>4751.7151644819305</v>
      </c>
      <c r="M7">
        <f>M19*('Population Forecast'!M6/'Population Forecast'!M27)</f>
        <v>5310.0162482388587</v>
      </c>
      <c r="N7">
        <f>N19*('Population Forecast'!N6/'Population Forecast'!N27)</f>
        <v>5976.58768592659</v>
      </c>
      <c r="O7">
        <f>O19*('Population Forecast'!O6/'Population Forecast'!O27)</f>
        <v>6777.955391799127</v>
      </c>
      <c r="P7">
        <f>P19*('Population Forecast'!P6/'Population Forecast'!P27)</f>
        <v>7740.2721191143246</v>
      </c>
      <c r="Q7">
        <f>Q19*('Population Forecast'!Q6/'Population Forecast'!Q27)</f>
        <v>8901.5264911062441</v>
      </c>
      <c r="R7">
        <f>R19*('Population Forecast'!R6/'Population Forecast'!R27)</f>
        <v>10306.084037706769</v>
      </c>
      <c r="S7">
        <f>S19*('Population Forecast'!S6/'Population Forecast'!S27)</f>
        <v>12011.670727107146</v>
      </c>
      <c r="T7">
        <f>T19*('Population Forecast'!T6/'Population Forecast'!T27)</f>
        <v>14090.713556457986</v>
      </c>
      <c r="U7">
        <f>U19*('Population Forecast'!U6/'Population Forecast'!U27)</f>
        <v>16632.362082383519</v>
      </c>
      <c r="V7">
        <f>V19*('Population Forecast'!V6/'Population Forecast'!V27)</f>
        <v>19757.933311077926</v>
      </c>
      <c r="W7">
        <f>W19*('Population Forecast'!W6/'Population Forecast'!W27)</f>
        <v>23609.908801835656</v>
      </c>
      <c r="X7">
        <f>X19*('Population Forecast'!X6/'Population Forecast'!X27)</f>
        <v>28388.915971256814</v>
      </c>
      <c r="Y7">
        <f>Y19*('Population Forecast'!Y6/'Population Forecast'!Y27)</f>
        <v>34332.703397575628</v>
      </c>
      <c r="Z7">
        <f>Z19*('Population Forecast'!Z6/'Population Forecast'!Z27)</f>
        <v>41773.770470798045</v>
      </c>
      <c r="AA7">
        <f>AA19*('Population Forecast'!AA6/'Population Forecast'!AA27)</f>
        <v>51125.505815784294</v>
      </c>
      <c r="AB7">
        <f>AB19*('Population Forecast'!AB6/'Population Forecast'!AB27)</f>
        <v>62931.589382080645</v>
      </c>
      <c r="AC7">
        <f>AC19*('Population Forecast'!AC6/'Population Forecast'!AC27)</f>
        <v>77931.444816214906</v>
      </c>
      <c r="AD7">
        <f>AD19*('Population Forecast'!AD6/'Population Forecast'!AD27)</f>
        <v>97060.217550844653</v>
      </c>
      <c r="AE7">
        <f>AE19*('Population Forecast'!AE6/'Population Forecast'!AE27)</f>
        <v>121597.48131519882</v>
      </c>
      <c r="AF7">
        <f>AF19*('Population Forecast'!AF6/'Population Forecast'!AF27)</f>
        <v>153244.9691797368</v>
      </c>
    </row>
    <row r="8" spans="1:32" x14ac:dyDescent="0.2">
      <c r="A8" t="s">
        <v>31</v>
      </c>
      <c r="B8">
        <f>B20*('Population Forecast'!B11/'Population Forecast'!B33)</f>
        <v>37104.622263143341</v>
      </c>
      <c r="C8">
        <f>C20*('Population Forecast'!C11/'Population Forecast'!C33)</f>
        <v>37987.028680047879</v>
      </c>
      <c r="D8">
        <f>D20*('Population Forecast'!D11/'Population Forecast'!D33)</f>
        <v>39229.437822313295</v>
      </c>
      <c r="E8">
        <f>E20*('Population Forecast'!E11/'Population Forecast'!E33)</f>
        <v>40836.38096214406</v>
      </c>
      <c r="F8">
        <f>F20*('Population Forecast'!F11/'Population Forecast'!F33)</f>
        <v>42871.104552926117</v>
      </c>
      <c r="G8">
        <f>G20*('Population Forecast'!G11/'Population Forecast'!G33)</f>
        <v>45440.401484315116</v>
      </c>
      <c r="H8">
        <f>H20*('Population Forecast'!H11/'Population Forecast'!H33)</f>
        <v>48492.656032135092</v>
      </c>
      <c r="I8">
        <f>I20*('Population Forecast'!I11/'Population Forecast'!I33)</f>
        <v>52208.323815702533</v>
      </c>
      <c r="J8">
        <f>J20*('Population Forecast'!J11/'Population Forecast'!J33)</f>
        <v>56701.792039390937</v>
      </c>
      <c r="K8">
        <f>K20*('Population Forecast'!K11/'Population Forecast'!K33)</f>
        <v>62050.046364232614</v>
      </c>
      <c r="L8">
        <f>L20*('Population Forecast'!L11/'Population Forecast'!L33)</f>
        <v>68425.21309204596</v>
      </c>
      <c r="M8">
        <f>M20*('Population Forecast'!M11/'Population Forecast'!M33)</f>
        <v>76046.965367992103</v>
      </c>
      <c r="N8">
        <f>N20*('Population Forecast'!N11/'Population Forecast'!N33)</f>
        <v>85163.313330495221</v>
      </c>
      <c r="O8">
        <f>O20*('Population Forecast'!O11/'Population Forecast'!O33)</f>
        <v>96113.054314096196</v>
      </c>
      <c r="P8">
        <f>P20*('Population Forecast'!P11/'Population Forecast'!P33)</f>
        <v>109254.89490945893</v>
      </c>
      <c r="Q8">
        <f>Q20*('Population Forecast'!Q11/'Population Forecast'!Q33)</f>
        <v>125091.52210916232</v>
      </c>
      <c r="R8">
        <f>R20*('Population Forecast'!R11/'Population Forecast'!R33)</f>
        <v>144247.67906544896</v>
      </c>
      <c r="S8">
        <f>S20*('Population Forecast'!S11/'Population Forecast'!S33)</f>
        <v>167511.6970623346</v>
      </c>
      <c r="T8">
        <f>T20*('Population Forecast'!T11/'Population Forecast'!T33)</f>
        <v>195895.61687012733</v>
      </c>
      <c r="U8">
        <f>U20*('Population Forecast'!U11/'Population Forecast'!U33)</f>
        <v>230559.8947986686</v>
      </c>
      <c r="V8">
        <f>V20*('Population Forecast'!V11/'Population Forecast'!V33)</f>
        <v>273174.22292052786</v>
      </c>
      <c r="W8">
        <f>W20*('Population Forecast'!W11/'Population Forecast'!W33)</f>
        <v>325922.63229048136</v>
      </c>
      <c r="X8">
        <f>X20*('Population Forecast'!X11/'Population Forecast'!X33)</f>
        <v>391030.42891058233</v>
      </c>
      <c r="Y8">
        <f>Y20*('Population Forecast'!Y11/'Population Forecast'!Y33)</f>
        <v>472323.91063953826</v>
      </c>
      <c r="Z8">
        <f>Z20*('Population Forecast'!Z11/'Population Forecast'!Z33)</f>
        <v>573841.25295580516</v>
      </c>
      <c r="AA8">
        <f>AA20*('Population Forecast'!AA11/'Population Forecast'!AA33)</f>
        <v>701479.08746837708</v>
      </c>
      <c r="AB8">
        <f>AB20*('Population Forecast'!AB11/'Population Forecast'!AB33)</f>
        <v>862860.97214219673</v>
      </c>
      <c r="AC8">
        <f>AC20*('Population Forecast'!AC11/'Population Forecast'!AC33)</f>
        <v>1067697.923628347</v>
      </c>
      <c r="AD8">
        <f>AD20*('Population Forecast'!AD11/'Population Forecast'!AD33)</f>
        <v>1328903.5121982868</v>
      </c>
      <c r="AE8">
        <f>AE20*('Population Forecast'!AE11/'Population Forecast'!AE33)</f>
        <v>1664276.0882192531</v>
      </c>
      <c r="AF8">
        <f>AF20*('Population Forecast'!AF11/'Population Forecast'!AF33)</f>
        <v>2095544.8252194556</v>
      </c>
    </row>
    <row r="9" spans="1:32" x14ac:dyDescent="0.2">
      <c r="A9" t="s">
        <v>32</v>
      </c>
      <c r="B9">
        <f>B21*('Population Forecast'!B10/'Population Forecast'!B31)</f>
        <v>3886.3858391980202</v>
      </c>
      <c r="C9">
        <f>C21*('Population Forecast'!C10/'Population Forecast'!C31)</f>
        <v>4011.2106272140954</v>
      </c>
      <c r="D9">
        <f>D21*('Population Forecast'!D10/'Population Forecast'!D31)</f>
        <v>4175.1029672671866</v>
      </c>
      <c r="E9">
        <f>E21*('Population Forecast'!E10/'Population Forecast'!E31)</f>
        <v>4380.9525052480703</v>
      </c>
      <c r="F9">
        <f>F21*('Population Forecast'!F10/'Population Forecast'!F31)</f>
        <v>4635.737719626728</v>
      </c>
      <c r="G9">
        <f>G21*('Population Forecast'!G10/'Population Forecast'!G31)</f>
        <v>4944.8829132655101</v>
      </c>
      <c r="H9">
        <f>H21*('Population Forecast'!H10/'Population Forecast'!H31)</f>
        <v>5317.4399791981723</v>
      </c>
      <c r="I9">
        <f>I21*('Population Forecast'!I10/'Population Forecast'!I31)</f>
        <v>5764.3746274562855</v>
      </c>
      <c r="J9">
        <f>J21*('Population Forecast'!J10/'Population Forecast'!J31)</f>
        <v>6299.7416029149917</v>
      </c>
      <c r="K9">
        <f>K21*('Population Forecast'!K10/'Population Forecast'!K31)</f>
        <v>6939.4817782553346</v>
      </c>
      <c r="L9">
        <f>L21*('Population Forecast'!L10/'Population Forecast'!L31)</f>
        <v>7705.604527075142</v>
      </c>
      <c r="M9">
        <f>M21*('Population Forecast'!M10/'Population Forecast'!M31)</f>
        <v>8620.3975279761489</v>
      </c>
      <c r="N9">
        <f>N21*('Population Forecast'!N10/'Population Forecast'!N31)</f>
        <v>9719.5420118781458</v>
      </c>
      <c r="O9">
        <f>O21*('Population Forecast'!O10/'Population Forecast'!O31)</f>
        <v>11040.365734810382</v>
      </c>
      <c r="P9">
        <f>P21*('Population Forecast'!P10/'Population Forecast'!P31)</f>
        <v>12632.171779077798</v>
      </c>
      <c r="Q9">
        <f>Q21*('Population Forecast'!Q10/'Population Forecast'!Q31)</f>
        <v>14562.045915377719</v>
      </c>
      <c r="R9">
        <f>R21*('Population Forecast'!R10/'Population Forecast'!R31)</f>
        <v>16907.092063218202</v>
      </c>
      <c r="S9">
        <f>S21*('Population Forecast'!S10/'Population Forecast'!S31)</f>
        <v>19765.399675272849</v>
      </c>
      <c r="T9">
        <f>T21*('Population Forecast'!T10/'Population Forecast'!T31)</f>
        <v>23264.84549561534</v>
      </c>
      <c r="U9">
        <f>U21*('Population Forecast'!U10/'Population Forecast'!U31)</f>
        <v>27572.130896759329</v>
      </c>
      <c r="V9">
        <f>V21*('Population Forecast'!V10/'Population Forecast'!V31)</f>
        <v>32894.232686462863</v>
      </c>
      <c r="W9">
        <f>W21*('Population Forecast'!W10/'Population Forecast'!W31)</f>
        <v>39494.745997258149</v>
      </c>
      <c r="X9">
        <f>X21*('Population Forecast'!X10/'Population Forecast'!X31)</f>
        <v>47724.951661917126</v>
      </c>
      <c r="Y9">
        <f>Y21*('Population Forecast'!Y10/'Population Forecast'!Y31)</f>
        <v>58037.598980022558</v>
      </c>
      <c r="Z9">
        <f>Z21*('Population Forecast'!Z10/'Population Forecast'!Z31)</f>
        <v>71010.663065288114</v>
      </c>
      <c r="AA9">
        <f>AA21*('Population Forecast'!AA10/'Population Forecast'!AA31)</f>
        <v>87412.117927992847</v>
      </c>
      <c r="AB9">
        <f>AB21*('Population Forecast'!AB10/'Population Forecast'!AB31)</f>
        <v>108244.19355749035</v>
      </c>
      <c r="AC9">
        <f>AC21*('Population Forecast'!AC10/'Population Forecast'!AC31)</f>
        <v>134838.04806138508</v>
      </c>
      <c r="AD9">
        <f>AD21*('Population Forecast'!AD10/'Population Forecast'!AD31)</f>
        <v>168950.95553985192</v>
      </c>
      <c r="AE9">
        <f>AE21*('Population Forecast'!AE10/'Population Forecast'!AE31)</f>
        <v>212894.11852926505</v>
      </c>
      <c r="AF9">
        <f>AF21*('Population Forecast'!AF10/'Population Forecast'!AF31)</f>
        <v>269806.85299899196</v>
      </c>
    </row>
    <row r="10" spans="1:32" x14ac:dyDescent="0.2">
      <c r="A10" t="s">
        <v>33</v>
      </c>
      <c r="B10">
        <f>B22*('Population Forecast'!B9/'Population Forecast'!B30)</f>
        <v>51357.101838744944</v>
      </c>
      <c r="C10">
        <f>C22*('Population Forecast'!C9/'Population Forecast'!C30)</f>
        <v>51863.448575701572</v>
      </c>
      <c r="D10">
        <f>D22*('Population Forecast'!D9/'Population Forecast'!D30)</f>
        <v>52806.28959334275</v>
      </c>
      <c r="E10">
        <f>E22*('Population Forecast'!E9/'Population Forecast'!E30)</f>
        <v>54225.129580824199</v>
      </c>
      <c r="F10">
        <f>F22*('Population Forecast'!F9/'Population Forecast'!F30)</f>
        <v>56156.544584436131</v>
      </c>
      <c r="G10">
        <f>G22*('Population Forecast'!G9/'Population Forecast'!G30)</f>
        <v>58651.891449025054</v>
      </c>
      <c r="H10">
        <f>H22*('Population Forecast'!H9/'Population Forecast'!H30)</f>
        <v>61774.004430471592</v>
      </c>
      <c r="I10">
        <f>I22*('Population Forecast'!I9/'Population Forecast'!I30)</f>
        <v>65610.396833266423</v>
      </c>
      <c r="J10">
        <f>J22*('Population Forecast'!J9/'Population Forecast'!J30)</f>
        <v>70262.704177890351</v>
      </c>
      <c r="K10">
        <f>K22*('Population Forecast'!K9/'Population Forecast'!K30)</f>
        <v>75856.446444549292</v>
      </c>
      <c r="L10">
        <f>L22*('Population Forecast'!L9/'Population Forecast'!L30)</f>
        <v>82551.459289021455</v>
      </c>
      <c r="M10">
        <f>M22*('Population Forecast'!M9/'Population Forecast'!M30)</f>
        <v>90543.452842102619</v>
      </c>
      <c r="N10">
        <f>N22*('Population Forecast'!N9/'Population Forecast'!N30)</f>
        <v>100066.10061294792</v>
      </c>
      <c r="O10">
        <f>O22*('Population Forecast'!O9/'Population Forecast'!O30)</f>
        <v>111414.5566655649</v>
      </c>
      <c r="P10">
        <f>P22*('Population Forecast'!P9/'Population Forecast'!P30)</f>
        <v>124949.11663142218</v>
      </c>
      <c r="Q10">
        <f>Q22*('Population Forecast'!Q9/'Population Forecast'!Q30)</f>
        <v>141119.68717084374</v>
      </c>
      <c r="R10">
        <f>R22*('Population Forecast'!R9/'Population Forecast'!R30)</f>
        <v>160475.41972399925</v>
      </c>
      <c r="S10">
        <f>S22*('Population Forecast'!S9/'Population Forecast'!S30)</f>
        <v>183700.09764941756</v>
      </c>
      <c r="T10">
        <f>T22*('Population Forecast'!T9/'Population Forecast'!T30)</f>
        <v>211650.51907396605</v>
      </c>
      <c r="U10">
        <f>U22*('Population Forecast'!U9/'Population Forecast'!U30)</f>
        <v>245378.84874755633</v>
      </c>
      <c r="V10">
        <f>V22*('Population Forecast'!V9/'Population Forecast'!V30)</f>
        <v>286225.86327935755</v>
      </c>
      <c r="W10">
        <f>W22*('Population Forecast'!W9/'Population Forecast'!W30)</f>
        <v>335875.07869359857</v>
      </c>
      <c r="X10">
        <f>X22*('Population Forecast'!X9/'Population Forecast'!X30)</f>
        <v>396457.90321992815</v>
      </c>
      <c r="Y10">
        <f>Y22*('Population Forecast'!Y9/'Population Forecast'!Y30)</f>
        <v>470708.4303877994</v>
      </c>
      <c r="Z10">
        <f>Z22*('Population Forecast'!Z9/'Population Forecast'!Z30)</f>
        <v>561988.97734117624</v>
      </c>
      <c r="AA10">
        <f>AA22*('Population Forecast'!AA9/'Population Forecast'!AA30)</f>
        <v>674658.59595442214</v>
      </c>
      <c r="AB10">
        <f>AB22*('Population Forecast'!AB9/'Population Forecast'!AB30)</f>
        <v>814317.17135037796</v>
      </c>
      <c r="AC10">
        <f>AC22*('Population Forecast'!AC9/'Population Forecast'!AC30)</f>
        <v>988680.33146740764</v>
      </c>
      <c r="AD10">
        <f>AD22*('Population Forecast'!AD9/'Population Forecast'!AD30)</f>
        <v>1206936.0197048415</v>
      </c>
      <c r="AE10">
        <f>AE22*('Population Forecast'!AE9/'Population Forecast'!AE30)</f>
        <v>1481286.1890778076</v>
      </c>
      <c r="AF10">
        <f>AF22*('Population Forecast'!AF9/'Population Forecast'!AF30)</f>
        <v>1827771.4206547074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44685.879930182738</v>
      </c>
      <c r="C2">
        <f>Calculations!C3</f>
        <v>45274.337149424726</v>
      </c>
      <c r="D2">
        <f>Calculations!D3</f>
        <v>46241.517709811604</v>
      </c>
      <c r="E2">
        <f>Calculations!E3</f>
        <v>47622.5885907396</v>
      </c>
      <c r="F2">
        <f>Calculations!F3</f>
        <v>49451.078608092466</v>
      </c>
      <c r="G2">
        <f>Calculations!G3</f>
        <v>51773.372602819596</v>
      </c>
      <c r="H2">
        <f>Calculations!H3</f>
        <v>54646.242825719302</v>
      </c>
      <c r="I2">
        <f>Calculations!I3</f>
        <v>58147.301246243755</v>
      </c>
      <c r="J2">
        <f>Calculations!J3</f>
        <v>62370.34597779734</v>
      </c>
      <c r="K2">
        <f>Calculations!K3</f>
        <v>67423.830160298428</v>
      </c>
      <c r="L2">
        <f>Calculations!L3</f>
        <v>73454.582788532949</v>
      </c>
      <c r="M2">
        <f>Calculations!M3</f>
        <v>80628.172517434257</v>
      </c>
      <c r="N2">
        <f>Calculations!N3</f>
        <v>89159.056787192952</v>
      </c>
      <c r="O2">
        <f>Calculations!O3</f>
        <v>99305.129314074948</v>
      </c>
      <c r="P2">
        <f>Calculations!P3</f>
        <v>111390.35001055048</v>
      </c>
      <c r="Q2">
        <f>Calculations!Q3</f>
        <v>125814.14050911322</v>
      </c>
      <c r="R2">
        <f>Calculations!R3</f>
        <v>143068.52240533015</v>
      </c>
      <c r="S2">
        <f>Calculations!S3</f>
        <v>163770.92456862255</v>
      </c>
      <c r="T2">
        <f>Calculations!T3</f>
        <v>188674.05553373086</v>
      </c>
      <c r="U2">
        <f>Calculations!U3</f>
        <v>218749.34311658883</v>
      </c>
      <c r="V2">
        <f>Calculations!V3</f>
        <v>255192.59035330467</v>
      </c>
      <c r="W2">
        <f>Calculations!W3</f>
        <v>299535.36633008387</v>
      </c>
      <c r="X2">
        <f>Calculations!X3</f>
        <v>353713.22897811426</v>
      </c>
      <c r="Y2">
        <f>Calculations!Y3</f>
        <v>420210.61772957724</v>
      </c>
      <c r="Z2">
        <f>Calculations!Z3</f>
        <v>502101.08277739177</v>
      </c>
      <c r="AA2">
        <f>Calculations!AA3</f>
        <v>603445.54115759733</v>
      </c>
      <c r="AB2">
        <f>Calculations!AB3</f>
        <v>729425.18616672454</v>
      </c>
      <c r="AC2">
        <f>Calculations!AC3</f>
        <v>886981.15985333687</v>
      </c>
      <c r="AD2">
        <f>Calculations!AD3</f>
        <v>1084807.1272434981</v>
      </c>
      <c r="AE2">
        <f>Calculations!AE3</f>
        <v>1334299.1682575974</v>
      </c>
      <c r="AF2">
        <f>Calculations!AF3</f>
        <v>1650602.1077133659</v>
      </c>
    </row>
    <row r="3" spans="1:32" x14ac:dyDescent="0.2">
      <c r="A3" t="s">
        <v>26</v>
      </c>
      <c r="B3">
        <f>Calculations!B4</f>
        <v>43906.863542073508</v>
      </c>
      <c r="C3">
        <f>Calculations!C4</f>
        <v>44347.621986880615</v>
      </c>
      <c r="D3">
        <f>Calculations!D4</f>
        <v>45173.676362554019</v>
      </c>
      <c r="E3">
        <f>Calculations!E4</f>
        <v>46417.811331956611</v>
      </c>
      <c r="F3">
        <f>Calculations!F4</f>
        <v>48117.262568464386</v>
      </c>
      <c r="G3">
        <f>Calculations!G4</f>
        <v>50317.021472779343</v>
      </c>
      <c r="H3">
        <f>Calculations!H4</f>
        <v>53076.528054861999</v>
      </c>
      <c r="I3">
        <f>Calculations!I4</f>
        <v>56477.049588854738</v>
      </c>
      <c r="J3">
        <f>Calculations!J4</f>
        <v>60611.65882502139</v>
      </c>
      <c r="K3">
        <f>Calculations!K4</f>
        <v>65600.217714571641</v>
      </c>
      <c r="L3">
        <f>Calculations!L4</f>
        <v>71589.616921363355</v>
      </c>
      <c r="M3">
        <f>Calculations!M4</f>
        <v>78765.639568936895</v>
      </c>
      <c r="N3">
        <f>Calculations!N4</f>
        <v>87349.644205470177</v>
      </c>
      <c r="O3">
        <f>Calculations!O4</f>
        <v>97620.276555763208</v>
      </c>
      <c r="P3">
        <f>Calculations!P4</f>
        <v>109915.215913042</v>
      </c>
      <c r="Q3">
        <f>Calculations!Q4</f>
        <v>124671.41318530263</v>
      </c>
      <c r="R3">
        <f>Calculations!R4</f>
        <v>142408.90363184208</v>
      </c>
      <c r="S3">
        <f>Calculations!S4</f>
        <v>163774.16429695472</v>
      </c>
      <c r="T3">
        <f>Calculations!T4</f>
        <v>189607.61300340667</v>
      </c>
      <c r="U3">
        <f>Calculations!U4</f>
        <v>220911.12226077865</v>
      </c>
      <c r="V3">
        <f>Calculations!V4</f>
        <v>258994.18563150871</v>
      </c>
      <c r="W3">
        <f>Calculations!W4</f>
        <v>305477.24869436474</v>
      </c>
      <c r="X3">
        <f>Calculations!X4</f>
        <v>362447.49922079575</v>
      </c>
      <c r="Y3">
        <f>Calculations!Y4</f>
        <v>432584.61529220862</v>
      </c>
      <c r="Z3">
        <f>Calculations!Z4</f>
        <v>519204.19575178</v>
      </c>
      <c r="AA3">
        <f>Calculations!AA4</f>
        <v>626561.37466716545</v>
      </c>
      <c r="AB3">
        <f>Calculations!AB4</f>
        <v>760187.40815657552</v>
      </c>
      <c r="AC3">
        <f>Calculations!AC4</f>
        <v>927813.24560580077</v>
      </c>
      <c r="AD3">
        <f>Calculations!AD4</f>
        <v>1138524.7747532602</v>
      </c>
      <c r="AE3">
        <f>Calculations!AE4</f>
        <v>1404499.098190428</v>
      </c>
      <c r="AF3">
        <f>Calculations!AF4</f>
        <v>1741762.5331812699</v>
      </c>
    </row>
    <row r="4" spans="1:32" x14ac:dyDescent="0.2">
      <c r="A4" t="s">
        <v>28</v>
      </c>
      <c r="B4">
        <f>Calculations!B5</f>
        <v>56821.500468981685</v>
      </c>
      <c r="C4">
        <f>Calculations!C5</f>
        <v>57431.757287932742</v>
      </c>
      <c r="D4">
        <f>Calculations!D5</f>
        <v>58525.996974337038</v>
      </c>
      <c r="E4">
        <f>Calculations!E5</f>
        <v>60147.859511119685</v>
      </c>
      <c r="F4">
        <f>Calculations!F5</f>
        <v>62341.109589855048</v>
      </c>
      <c r="G4">
        <f>Calculations!G5</f>
        <v>65163.124118920008</v>
      </c>
      <c r="H4">
        <f>Calculations!H5</f>
        <v>68686.815015522749</v>
      </c>
      <c r="I4">
        <f>Calculations!I5</f>
        <v>73010.689054038725</v>
      </c>
      <c r="J4">
        <f>Calculations!J5</f>
        <v>78251.72225432047</v>
      </c>
      <c r="K4">
        <f>Calculations!K5</f>
        <v>84551.520017979972</v>
      </c>
      <c r="L4">
        <f>Calculations!L5</f>
        <v>92093.834304760603</v>
      </c>
      <c r="M4">
        <f>Calculations!M5</f>
        <v>101095.08686281383</v>
      </c>
      <c r="N4">
        <f>Calculations!N5</f>
        <v>111824.88881344632</v>
      </c>
      <c r="O4">
        <f>Calculations!O5</f>
        <v>124612.74510270223</v>
      </c>
      <c r="P4">
        <f>Calculations!P5</f>
        <v>139866.25478348625</v>
      </c>
      <c r="Q4">
        <f>Calculations!Q5</f>
        <v>158103.67683988923</v>
      </c>
      <c r="R4">
        <f>Calculations!R5</f>
        <v>179941.24014703254</v>
      </c>
      <c r="S4">
        <f>Calculations!S5</f>
        <v>206153.71979545889</v>
      </c>
      <c r="T4">
        <f>Calculations!T5</f>
        <v>237716.88661133731</v>
      </c>
      <c r="U4">
        <f>Calculations!U5</f>
        <v>275833.24879944685</v>
      </c>
      <c r="V4">
        <f>Calculations!V5</f>
        <v>322020.48510556924</v>
      </c>
      <c r="W4">
        <f>Calculations!W5</f>
        <v>378189.45291806589</v>
      </c>
      <c r="X4">
        <f>Calculations!X5</f>
        <v>446784.07887224236</v>
      </c>
      <c r="Y4">
        <f>Calculations!Y5</f>
        <v>530932.08830918663</v>
      </c>
      <c r="Z4">
        <f>Calculations!Z5</f>
        <v>634454.2363702202</v>
      </c>
      <c r="AA4">
        <f>Calculations!AA5</f>
        <v>762329.20911770943</v>
      </c>
      <c r="AB4">
        <f>Calculations!AB5</f>
        <v>920987.89056904824</v>
      </c>
      <c r="AC4">
        <f>Calculations!AC5</f>
        <v>1119268.989025363</v>
      </c>
      <c r="AD4">
        <f>Calculations!AD5</f>
        <v>1367698.1657412881</v>
      </c>
      <c r="AE4">
        <f>Calculations!AE5</f>
        <v>1680251.5138934508</v>
      </c>
      <c r="AF4">
        <f>Calculations!AF5</f>
        <v>2075362.6548596888</v>
      </c>
    </row>
    <row r="5" spans="1:32" x14ac:dyDescent="0.2">
      <c r="A5" t="s">
        <v>29</v>
      </c>
      <c r="B5">
        <f>Calculations!B6</f>
        <v>26362.220139598583</v>
      </c>
      <c r="C5">
        <f>Calculations!C6</f>
        <v>26651.170841141953</v>
      </c>
      <c r="D5">
        <f>Calculations!D6</f>
        <v>27170.633298714296</v>
      </c>
      <c r="E5">
        <f>Calculations!E6</f>
        <v>27939.058096247816</v>
      </c>
      <c r="F5">
        <f>Calculations!F6</f>
        <v>28975.262574932218</v>
      </c>
      <c r="G5">
        <f>Calculations!G6</f>
        <v>30302.126825552281</v>
      </c>
      <c r="H5">
        <f>Calculations!H6</f>
        <v>31957.971366664937</v>
      </c>
      <c r="I5">
        <f>Calculations!I6</f>
        <v>33985.203022020338</v>
      </c>
      <c r="J5">
        <f>Calculations!J6</f>
        <v>36432.736588421641</v>
      </c>
      <c r="K5">
        <f>Calculations!K6</f>
        <v>39376.534432016066</v>
      </c>
      <c r="L5">
        <f>Calculations!L6</f>
        <v>42900.739378411854</v>
      </c>
      <c r="M5">
        <f>Calculations!M6</f>
        <v>47109.695792701903</v>
      </c>
      <c r="N5">
        <f>Calculations!N6</f>
        <v>52142.726172413873</v>
      </c>
      <c r="O5">
        <f>Calculations!O6</f>
        <v>58154.925628573103</v>
      </c>
      <c r="P5">
        <f>Calculations!P6</f>
        <v>65361.460530391007</v>
      </c>
      <c r="Q5">
        <f>Calculations!Q6</f>
        <v>74003.003671247512</v>
      </c>
      <c r="R5">
        <f>Calculations!R6</f>
        <v>84408.705076522587</v>
      </c>
      <c r="S5">
        <f>Calculations!S6</f>
        <v>96965.009617339281</v>
      </c>
      <c r="T5">
        <f>Calculations!T6</f>
        <v>112159.49220561121</v>
      </c>
      <c r="U5">
        <f>Calculations!U6</f>
        <v>130629.71347184277</v>
      </c>
      <c r="V5">
        <f>Calculations!V6</f>
        <v>153163.33296940694</v>
      </c>
      <c r="W5">
        <f>Calculations!W6</f>
        <v>180770.2031693988</v>
      </c>
      <c r="X5">
        <f>Calculations!X6</f>
        <v>214728.87404145484</v>
      </c>
      <c r="Y5">
        <f>Calculations!Y6</f>
        <v>256659.2741399204</v>
      </c>
      <c r="Z5">
        <f>Calculations!Z6</f>
        <v>308681.29044198606</v>
      </c>
      <c r="AA5">
        <f>Calculations!AA6</f>
        <v>373524.42165527551</v>
      </c>
      <c r="AB5">
        <f>Calculations!AB6</f>
        <v>454608.80369340722</v>
      </c>
      <c r="AC5">
        <f>Calculations!AC6</f>
        <v>556617.89429963613</v>
      </c>
      <c r="AD5">
        <f>Calculations!AD6</f>
        <v>685564.86337942386</v>
      </c>
      <c r="AE5">
        <f>Calculations!AE6</f>
        <v>849146.96357184788</v>
      </c>
      <c r="AF5">
        <f>Calculations!AF6</f>
        <v>1057876.736569996</v>
      </c>
    </row>
    <row r="6" spans="1:32" x14ac:dyDescent="0.2">
      <c r="A6" t="s">
        <v>30</v>
      </c>
      <c r="B6">
        <f>Calculations!B7</f>
        <v>2453.3812134119366</v>
      </c>
      <c r="C6">
        <f>Calculations!C7</f>
        <v>2521.3121204476092</v>
      </c>
      <c r="D6">
        <f>Calculations!D7</f>
        <v>2613.8737347175379</v>
      </c>
      <c r="E6">
        <f>Calculations!E7</f>
        <v>2734.3551825947629</v>
      </c>
      <c r="F6">
        <f>Calculations!F7</f>
        <v>2885.7680325236011</v>
      </c>
      <c r="G6">
        <f>Calculations!G7</f>
        <v>3070.6845738950751</v>
      </c>
      <c r="H6">
        <f>Calculations!H7</f>
        <v>3296.4867456816355</v>
      </c>
      <c r="I6">
        <f>Calculations!I7</f>
        <v>3568.2319617253302</v>
      </c>
      <c r="J6">
        <f>Calculations!J7</f>
        <v>3894.7426972714106</v>
      </c>
      <c r="K6">
        <f>Calculations!K7</f>
        <v>4285.2517779551836</v>
      </c>
      <c r="L6">
        <f>Calculations!L7</f>
        <v>4751.7151644819305</v>
      </c>
      <c r="M6">
        <f>Calculations!M7</f>
        <v>5310.0162482388587</v>
      </c>
      <c r="N6">
        <f>Calculations!N7</f>
        <v>5976.58768592659</v>
      </c>
      <c r="O6">
        <f>Calculations!O7</f>
        <v>6777.955391799127</v>
      </c>
      <c r="P6">
        <f>Calculations!P7</f>
        <v>7740.2721191143246</v>
      </c>
      <c r="Q6">
        <f>Calculations!Q7</f>
        <v>8901.5264911062441</v>
      </c>
      <c r="R6">
        <f>Calculations!R7</f>
        <v>10306.084037706769</v>
      </c>
      <c r="S6">
        <f>Calculations!S7</f>
        <v>12011.670727107146</v>
      </c>
      <c r="T6">
        <f>Calculations!T7</f>
        <v>14090.713556457986</v>
      </c>
      <c r="U6">
        <f>Calculations!U7</f>
        <v>16632.362082383519</v>
      </c>
      <c r="V6">
        <f>Calculations!V7</f>
        <v>19757.933311077926</v>
      </c>
      <c r="W6">
        <f>Calculations!W7</f>
        <v>23609.908801835656</v>
      </c>
      <c r="X6">
        <f>Calculations!X7</f>
        <v>28388.915971256814</v>
      </c>
      <c r="Y6">
        <f>Calculations!Y7</f>
        <v>34332.703397575628</v>
      </c>
      <c r="Z6">
        <f>Calculations!Z7</f>
        <v>41773.770470798045</v>
      </c>
      <c r="AA6">
        <f>Calculations!AA7</f>
        <v>51125.505815784294</v>
      </c>
      <c r="AB6">
        <f>Calculations!AB7</f>
        <v>62931.589382080645</v>
      </c>
      <c r="AC6">
        <f>Calculations!AC7</f>
        <v>77931.444816214906</v>
      </c>
      <c r="AD6">
        <f>Calculations!AD7</f>
        <v>97060.217550844653</v>
      </c>
      <c r="AE6">
        <f>Calculations!AE7</f>
        <v>121597.48131519882</v>
      </c>
      <c r="AF6">
        <f>Calculations!AF7</f>
        <v>153244.9691797368</v>
      </c>
    </row>
    <row r="7" spans="1:32" x14ac:dyDescent="0.2">
      <c r="A7" t="s">
        <v>31</v>
      </c>
      <c r="B7">
        <f>Calculations!B8</f>
        <v>37104.622263143341</v>
      </c>
      <c r="C7">
        <f>Calculations!C8</f>
        <v>37987.028680047879</v>
      </c>
      <c r="D7">
        <f>Calculations!D8</f>
        <v>39229.437822313295</v>
      </c>
      <c r="E7">
        <f>Calculations!E8</f>
        <v>40836.38096214406</v>
      </c>
      <c r="F7">
        <f>Calculations!F8</f>
        <v>42871.104552926117</v>
      </c>
      <c r="G7">
        <f>Calculations!G8</f>
        <v>45440.401484315116</v>
      </c>
      <c r="H7">
        <f>Calculations!H8</f>
        <v>48492.656032135092</v>
      </c>
      <c r="I7">
        <f>Calculations!I8</f>
        <v>52208.323815702533</v>
      </c>
      <c r="J7">
        <f>Calculations!J8</f>
        <v>56701.792039390937</v>
      </c>
      <c r="K7">
        <f>Calculations!K8</f>
        <v>62050.046364232614</v>
      </c>
      <c r="L7">
        <f>Calculations!L8</f>
        <v>68425.21309204596</v>
      </c>
      <c r="M7">
        <f>Calculations!M8</f>
        <v>76046.965367992103</v>
      </c>
      <c r="N7">
        <f>Calculations!N8</f>
        <v>85163.313330495221</v>
      </c>
      <c r="O7">
        <f>Calculations!O8</f>
        <v>96113.054314096196</v>
      </c>
      <c r="P7">
        <f>Calculations!P8</f>
        <v>109254.89490945893</v>
      </c>
      <c r="Q7">
        <f>Calculations!Q8</f>
        <v>125091.52210916232</v>
      </c>
      <c r="R7">
        <f>Calculations!R8</f>
        <v>144247.67906544896</v>
      </c>
      <c r="S7">
        <f>Calculations!S8</f>
        <v>167511.6970623346</v>
      </c>
      <c r="T7">
        <f>Calculations!T8</f>
        <v>195895.61687012733</v>
      </c>
      <c r="U7">
        <f>Calculations!U8</f>
        <v>230559.8947986686</v>
      </c>
      <c r="V7">
        <f>Calculations!V8</f>
        <v>273174.22292052786</v>
      </c>
      <c r="W7">
        <f>Calculations!W8</f>
        <v>325922.63229048136</v>
      </c>
      <c r="X7">
        <f>Calculations!X8</f>
        <v>391030.42891058233</v>
      </c>
      <c r="Y7">
        <f>Calculations!Y8</f>
        <v>472323.91063953826</v>
      </c>
      <c r="Z7">
        <f>Calculations!Z8</f>
        <v>573841.25295580516</v>
      </c>
      <c r="AA7">
        <f>Calculations!AA8</f>
        <v>701479.08746837708</v>
      </c>
      <c r="AB7">
        <f>Calculations!AB8</f>
        <v>862860.97214219673</v>
      </c>
      <c r="AC7">
        <f>Calculations!AC8</f>
        <v>1067697.923628347</v>
      </c>
      <c r="AD7">
        <f>Calculations!AD8</f>
        <v>1328903.5121982868</v>
      </c>
      <c r="AE7">
        <f>Calculations!AE8</f>
        <v>1664276.0882192531</v>
      </c>
      <c r="AF7">
        <f>Calculations!AF8</f>
        <v>2095544.8252194556</v>
      </c>
    </row>
    <row r="8" spans="1:32" x14ac:dyDescent="0.2">
      <c r="A8" t="s">
        <v>32</v>
      </c>
      <c r="B8">
        <f>Calculations!B9</f>
        <v>3886.3858391980202</v>
      </c>
      <c r="C8">
        <f>Calculations!C9</f>
        <v>4011.2106272140954</v>
      </c>
      <c r="D8">
        <f>Calculations!D9</f>
        <v>4175.1029672671866</v>
      </c>
      <c r="E8">
        <f>Calculations!E9</f>
        <v>4380.9525052480703</v>
      </c>
      <c r="F8">
        <f>Calculations!F9</f>
        <v>4635.737719626728</v>
      </c>
      <c r="G8">
        <f>Calculations!G9</f>
        <v>4944.8829132655101</v>
      </c>
      <c r="H8">
        <f>Calculations!H9</f>
        <v>5317.4399791981723</v>
      </c>
      <c r="I8">
        <f>Calculations!I9</f>
        <v>5764.3746274562855</v>
      </c>
      <c r="J8">
        <f>Calculations!J9</f>
        <v>6299.7416029149917</v>
      </c>
      <c r="K8">
        <f>Calculations!K9</f>
        <v>6939.4817782553346</v>
      </c>
      <c r="L8">
        <f>Calculations!L9</f>
        <v>7705.604527075142</v>
      </c>
      <c r="M8">
        <f>Calculations!M9</f>
        <v>8620.3975279761489</v>
      </c>
      <c r="N8">
        <f>Calculations!N9</f>
        <v>9719.5420118781458</v>
      </c>
      <c r="O8">
        <f>Calculations!O9</f>
        <v>11040.365734810382</v>
      </c>
      <c r="P8">
        <f>Calculations!P9</f>
        <v>12632.171779077798</v>
      </c>
      <c r="Q8">
        <f>Calculations!Q9</f>
        <v>14562.045915377719</v>
      </c>
      <c r="R8">
        <f>Calculations!R9</f>
        <v>16907.092063218202</v>
      </c>
      <c r="S8">
        <f>Calculations!S9</f>
        <v>19765.399675272849</v>
      </c>
      <c r="T8">
        <f>Calculations!T9</f>
        <v>23264.84549561534</v>
      </c>
      <c r="U8">
        <f>Calculations!U9</f>
        <v>27572.130896759329</v>
      </c>
      <c r="V8">
        <f>Calculations!V9</f>
        <v>32894.232686462863</v>
      </c>
      <c r="W8">
        <f>Calculations!W9</f>
        <v>39494.745997258149</v>
      </c>
      <c r="X8">
        <f>Calculations!X9</f>
        <v>47724.951661917126</v>
      </c>
      <c r="Y8">
        <f>Calculations!Y9</f>
        <v>58037.598980022558</v>
      </c>
      <c r="Z8">
        <f>Calculations!Z9</f>
        <v>71010.663065288114</v>
      </c>
      <c r="AA8">
        <f>Calculations!AA9</f>
        <v>87412.117927992847</v>
      </c>
      <c r="AB8">
        <f>Calculations!AB9</f>
        <v>108244.19355749035</v>
      </c>
      <c r="AC8">
        <f>Calculations!AC9</f>
        <v>134838.04806138508</v>
      </c>
      <c r="AD8">
        <f>Calculations!AD9</f>
        <v>168950.95553985192</v>
      </c>
      <c r="AE8">
        <f>Calculations!AE9</f>
        <v>212894.11852926505</v>
      </c>
      <c r="AF8">
        <f>Calculations!AF9</f>
        <v>269806.85299899196</v>
      </c>
    </row>
    <row r="9" spans="1:32" x14ac:dyDescent="0.2">
      <c r="A9" t="s">
        <v>33</v>
      </c>
      <c r="B9">
        <f>Calculations!B10</f>
        <v>51357.101838744944</v>
      </c>
      <c r="C9">
        <f>Calculations!C10</f>
        <v>51863.448575701572</v>
      </c>
      <c r="D9">
        <f>Calculations!D10</f>
        <v>52806.28959334275</v>
      </c>
      <c r="E9">
        <f>Calculations!E10</f>
        <v>54225.129580824199</v>
      </c>
      <c r="F9">
        <f>Calculations!F10</f>
        <v>56156.544584436131</v>
      </c>
      <c r="G9">
        <f>Calculations!G10</f>
        <v>58651.891449025054</v>
      </c>
      <c r="H9">
        <f>Calculations!H10</f>
        <v>61774.004430471592</v>
      </c>
      <c r="I9">
        <f>Calculations!I10</f>
        <v>65610.396833266423</v>
      </c>
      <c r="J9">
        <f>Calculations!J10</f>
        <v>70262.704177890351</v>
      </c>
      <c r="K9">
        <f>Calculations!K10</f>
        <v>75856.446444549292</v>
      </c>
      <c r="L9">
        <f>Calculations!L10</f>
        <v>82551.459289021455</v>
      </c>
      <c r="M9">
        <f>Calculations!M10</f>
        <v>90543.452842102619</v>
      </c>
      <c r="N9">
        <f>Calculations!N10</f>
        <v>100066.10061294792</v>
      </c>
      <c r="O9">
        <f>Calculations!O10</f>
        <v>111414.5566655649</v>
      </c>
      <c r="P9">
        <f>Calculations!P10</f>
        <v>124949.11663142218</v>
      </c>
      <c r="Q9">
        <f>Calculations!Q10</f>
        <v>141119.68717084374</v>
      </c>
      <c r="R9">
        <f>Calculations!R10</f>
        <v>160475.41972399925</v>
      </c>
      <c r="S9">
        <f>Calculations!S10</f>
        <v>183700.09764941756</v>
      </c>
      <c r="T9">
        <f>Calculations!T10</f>
        <v>211650.51907396605</v>
      </c>
      <c r="U9">
        <f>Calculations!U10</f>
        <v>245378.84874755633</v>
      </c>
      <c r="V9">
        <f>Calculations!V10</f>
        <v>286225.86327935755</v>
      </c>
      <c r="W9">
        <f>Calculations!W10</f>
        <v>335875.07869359857</v>
      </c>
      <c r="X9">
        <f>Calculations!X10</f>
        <v>396457.90321992815</v>
      </c>
      <c r="Y9">
        <f>Calculations!Y10</f>
        <v>470708.4303877994</v>
      </c>
      <c r="Z9">
        <f>Calculations!Z10</f>
        <v>561988.97734117624</v>
      </c>
      <c r="AA9">
        <f>Calculations!AA10</f>
        <v>674658.59595442214</v>
      </c>
      <c r="AB9">
        <f>Calculations!AB10</f>
        <v>814317.17135037796</v>
      </c>
      <c r="AC9">
        <f>Calculations!AC10</f>
        <v>988680.33146740764</v>
      </c>
      <c r="AD9">
        <f>Calculations!AD10</f>
        <v>1206936.0197048415</v>
      </c>
      <c r="AE9">
        <f>Calculations!AE10</f>
        <v>1481286.1890778076</v>
      </c>
      <c r="AF9">
        <f>Calculations!AF10</f>
        <v>1827771.4206547074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2022-09-12T21:55:37Z</dcterms:modified>
</cp:coreProperties>
</file>