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ga/elec/arpuiirc/"/>
    </mc:Choice>
  </mc:AlternateContent>
  <xr:revisionPtr revIDLastSave="0" documentId="13_ncr:1_{1A39EC8E-0F92-3449-976D-04E69E3874D7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E10" i="5"/>
  <c r="B88" i="5" s="1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AH4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3" i="4" s="1"/>
  <c r="B3" i="4"/>
  <c r="E14" i="4" l="1"/>
  <c r="B112" i="5"/>
  <c r="B10" i="6" s="1"/>
  <c r="C6" i="4"/>
  <c r="B86" i="5"/>
  <c r="B104" i="5" s="1"/>
  <c r="B2" i="6" s="1"/>
  <c r="B87" i="5"/>
  <c r="B95" i="5"/>
  <c r="B99" i="5"/>
  <c r="B111" i="5" l="1"/>
  <c r="B9" i="6" s="1"/>
  <c r="F14" i="4"/>
  <c r="B117" i="5"/>
  <c r="B108" i="5"/>
  <c r="B6" i="6" s="1"/>
  <c r="B118" i="5"/>
  <c r="B113" i="5"/>
  <c r="B116" i="5"/>
  <c r="B14" i="6" s="1"/>
  <c r="B109" i="5"/>
  <c r="B7" i="6" s="1"/>
  <c r="B114" i="5"/>
  <c r="B119" i="5"/>
  <c r="B17" i="6" s="1"/>
  <c r="B105" i="5"/>
  <c r="B3" i="6" s="1"/>
  <c r="B110" i="5"/>
  <c r="B8" i="6" s="1"/>
  <c r="B107" i="5"/>
  <c r="B5" i="6" s="1"/>
  <c r="B115" i="5"/>
  <c r="B13" i="6" s="1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<sst xmlns="http://schemas.openxmlformats.org/spreadsheetml/2006/main" count="724" uniqueCount="318">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</sst>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8416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3.5996916994086359E-2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143.98766797634545</v>
      </c>
    </row>
    <row r="3" spans="1:2" ht="14.5" customHeight="1" x14ac:dyDescent="0.2">
      <c r="A3" s="4" t="s">
        <v>224</v>
      </c>
      <c r="B3" s="34">
        <f>Calculations!$B$17*Weighting!B105*Calculations!$B$23</f>
        <v>133.18435859969466</v>
      </c>
    </row>
    <row r="4" spans="1:2" ht="14.5" customHeight="1" x14ac:dyDescent="0.2">
      <c r="A4" s="4" t="s">
        <v>234</v>
      </c>
      <c r="B4" s="34">
        <f>Calculations!$B$17*Weighting!B106*Calculations!$B$23</f>
        <v>77.935096644640822</v>
      </c>
    </row>
    <row r="5" spans="1:2" ht="14.5" customHeight="1" x14ac:dyDescent="0.2">
      <c r="A5" s="4" t="s">
        <v>241</v>
      </c>
      <c r="B5" s="34">
        <f>Calculations!$B$17*Weighting!B107*Calculations!$B$23</f>
        <v>38.013197845732535</v>
      </c>
    </row>
    <row r="6" spans="1:2" ht="14.5" customHeight="1" x14ac:dyDescent="0.2">
      <c r="A6" s="4" t="s">
        <v>243</v>
      </c>
      <c r="B6" s="34">
        <f>Calculations!$B$17*Weighting!B108*Calculations!$B$23</f>
        <v>27.046553017604218</v>
      </c>
    </row>
    <row r="7" spans="1:2" ht="14.5" customHeight="1" x14ac:dyDescent="0.2">
      <c r="A7" s="4" t="s">
        <v>249</v>
      </c>
      <c r="B7" s="34">
        <f>Calculations!$B$17*Weighting!B109*Calculations!$B$23</f>
        <v>23.372148848380775</v>
      </c>
    </row>
    <row r="8" spans="1:2" ht="14.5" customHeight="1" x14ac:dyDescent="0.2">
      <c r="A8" s="4" t="s">
        <v>247</v>
      </c>
      <c r="B8" s="34">
        <f>Calculations!$B$17*Weighting!B110*Calculations!$B$23</f>
        <v>51.092779279679426</v>
      </c>
    </row>
    <row r="9" spans="1:2" ht="14.5" customHeight="1" x14ac:dyDescent="0.2">
      <c r="A9" s="4" t="s">
        <v>237</v>
      </c>
      <c r="B9" s="34">
        <f>Calculations!$B$17*Weighting!B111*Calculations!$B$23</f>
        <v>155.70051275993214</v>
      </c>
    </row>
    <row r="10" spans="1:2" ht="14.5" customHeight="1" x14ac:dyDescent="0.2">
      <c r="A10" s="4" t="s">
        <v>239</v>
      </c>
      <c r="B10" s="34">
        <f>Calculations!$B$17*Weighting!B112*Calculations!$B$23</f>
        <v>82.15025316292072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393.89510654138309</v>
      </c>
    </row>
    <row r="14" spans="1:2" ht="14.5" customHeight="1" x14ac:dyDescent="0.2">
      <c r="A14" s="4" t="s">
        <v>245</v>
      </c>
      <c r="B14" s="34">
        <f>Calculations!$B$17*Weighting!B116*Calculations!$B$23</f>
        <v>102.68173518297327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42.875391765214758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2021-04-05T16:06:05Z</dcterms:modified>
</cp:coreProperties>
</file>