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GDPbES\"/>
    </mc:Choice>
  </mc:AlternateContent>
  <xr:revisionPtr revIDLastSave="0" documentId="8_{4E1138E6-F337-4932-856D-5C6B0A826448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D26" i="26"/>
  <c r="E23" i="26"/>
  <c r="E16" i="26"/>
  <c r="E11" i="26"/>
  <c r="D9" i="26"/>
  <c r="C2" i="26"/>
  <c r="D16" i="26"/>
  <c r="D4" i="26"/>
  <c r="D2" i="26"/>
  <c r="E25" i="26"/>
  <c r="C23" i="26"/>
  <c r="E20" i="26"/>
  <c r="D18" i="26"/>
  <c r="C16" i="26"/>
  <c r="D13" i="26"/>
  <c r="C11" i="26"/>
  <c r="E8" i="26"/>
  <c r="D6" i="26"/>
  <c r="C4" i="26"/>
  <c r="C14" i="26"/>
  <c r="E4" i="26"/>
  <c r="D23" i="26"/>
  <c r="E13" i="26"/>
  <c r="E6" i="26"/>
  <c r="E2" i="26"/>
  <c r="D25" i="26"/>
  <c r="E22" i="26"/>
  <c r="F22" i="26" s="1"/>
  <c r="D20" i="26"/>
  <c r="C18" i="26"/>
  <c r="E15" i="26"/>
  <c r="C13" i="26"/>
  <c r="F13" i="26" s="1"/>
  <c r="D8" i="26"/>
  <c r="C6" i="26"/>
  <c r="E3" i="26"/>
  <c r="C21" i="26"/>
  <c r="F21" i="26" s="1"/>
  <c r="C26" i="26"/>
  <c r="E18" i="26"/>
  <c r="D11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C9" i="26"/>
  <c r="D27" i="26"/>
  <c r="E24" i="26"/>
  <c r="F24" i="26" s="1"/>
  <c r="C22" i="26"/>
  <c r="E19" i="26"/>
  <c r="D17" i="26"/>
  <c r="C15" i="26"/>
  <c r="F15" i="26" s="1"/>
  <c r="E12" i="26"/>
  <c r="D10" i="26"/>
  <c r="E7" i="26"/>
  <c r="D5" i="26"/>
  <c r="F2" i="26"/>
  <c r="F14" i="26" l="1"/>
  <c r="F19" i="26"/>
  <c r="F18" i="26"/>
  <c r="F4" i="26"/>
  <c r="F23" i="26"/>
  <c r="F17" i="26"/>
  <c r="F9" i="26"/>
  <c r="F6" i="26"/>
  <c r="F8" i="26"/>
  <c r="F26" i="26"/>
  <c r="F25" i="26"/>
  <c r="F11" i="26"/>
  <c r="F7" i="26"/>
  <c r="F5" i="26"/>
  <c r="F27" i="26"/>
  <c r="F16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<sst xmlns="http://schemas.openxmlformats.org/spreadsheetml/2006/main" count="5104" uniqueCount="230">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</sst>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106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GA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Georgia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0.1</v>
      </c>
      <c r="D2">
        <f>SUMIFS('Capacity Factors'!E:E,'Capacity Factors'!$A:$A,$A$1,'Capacity Factors'!$B:$B,$B2)</f>
        <v>3.6</v>
      </c>
      <c r="E2">
        <f>SUMIFS('Capacity Factors'!D:D,'Capacity Factors'!$A:$A,$A$1,'Capacity Factors'!$B:$B,$B2)</f>
        <v>6</v>
      </c>
      <c r="F2" s="13">
        <f>MIN(IF((MAX(C2:E2)*1.1)/100=0,1,(MAX(C2:E2)*1.1)/100),1)</f>
        <v>6.6000000000000003E-2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18.8</v>
      </c>
      <c r="D4">
        <f>SUMIFS('Capacity Factors'!E:E,'Capacity Factors'!$A:$A,$A$1,'Capacity Factors'!$B:$B,$B4)</f>
        <v>25.9</v>
      </c>
      <c r="E4">
        <f>SUMIFS('Capacity Factors'!D:D,'Capacity Factors'!$A:$A,$A$1,'Capacity Factors'!$B:$B,$B4)</f>
        <v>27.5</v>
      </c>
      <c r="F4" s="13">
        <f t="shared" si="0"/>
        <v>0.30250000000000005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26.7</v>
      </c>
      <c r="D7">
        <f>SUMIFS('Capacity Factors'!E:E,'Capacity Factors'!$A:$A,$A$1,'Capacity Factors'!$B:$B,$B7)</f>
        <v>21.1</v>
      </c>
      <c r="E7">
        <f>SUMIFS('Capacity Factors'!D:D,'Capacity Factors'!$A:$A,$A$1,'Capacity Factors'!$B:$B,$B7)</f>
        <v>18.3</v>
      </c>
      <c r="F7" s="13">
        <f t="shared" si="0"/>
        <v>0.29370000000000002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74.599999999999994</v>
      </c>
      <c r="D8">
        <f>SUMIFS('Capacity Factors'!E:E,'Capacity Factors'!$A:$A,$A$1,'Capacity Factors'!$B:$B,$B8)</f>
        <v>72.900000000000006</v>
      </c>
      <c r="E8">
        <f>SUMIFS('Capacity Factors'!D:D,'Capacity Factors'!$A:$A,$A$1,'Capacity Factors'!$B:$B,$B8)</f>
        <v>73.400000000000006</v>
      </c>
      <c r="F8" s="13">
        <f t="shared" si="0"/>
        <v>0.8206</v>
      </c>
    </row>
    <row r="9" spans="1:7" x14ac:dyDescent="0.75">
      <c r="B9" t="s">
        <v>212</v>
      </c>
      <c r="C9">
        <f>SUMIFS('Capacity Factors'!F:F,'Capacity Factors'!$A:$A,$A$1,'Capacity Factors'!$B:$B,$B9)</f>
        <v>5.7</v>
      </c>
      <c r="D9">
        <f>SUMIFS('Capacity Factors'!E:E,'Capacity Factors'!$A:$A,$A$1,'Capacity Factors'!$B:$B,$B9)</f>
        <v>4.7</v>
      </c>
      <c r="E9">
        <f>SUMIFS('Capacity Factors'!D:D,'Capacity Factors'!$A:$A,$A$1,'Capacity Factors'!$B:$B,$B9)</f>
        <v>9.4</v>
      </c>
      <c r="F9" s="13">
        <f t="shared" si="0"/>
        <v>0.10340000000000002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66.2</v>
      </c>
      <c r="D10">
        <f>SUMIFS('Capacity Factors'!E:E,'Capacity Factors'!$A:$A,$A$1,'Capacity Factors'!$B:$B,$B10)</f>
        <v>77.2</v>
      </c>
      <c r="E10">
        <f>SUMIFS('Capacity Factors'!D:D,'Capacity Factors'!$A:$A,$A$1,'Capacity Factors'!$B:$B,$B10)</f>
        <v>66.5</v>
      </c>
      <c r="F10" s="13">
        <f t="shared" si="0"/>
        <v>0.84920000000000018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101.8</v>
      </c>
      <c r="E11">
        <f>SUMIFS('Capacity Factors'!D:D,'Capacity Factors'!$A:$A,$A$1,'Capacity Factors'!$B:$B,$B11)</f>
        <v>95.7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36</v>
      </c>
      <c r="D12">
        <f>SUMIFS('Capacity Factors'!E:E,'Capacity Factors'!$A:$A,$A$1,'Capacity Factors'!$B:$B,$B12)</f>
        <v>22.8</v>
      </c>
      <c r="E12">
        <f>SUMIFS('Capacity Factors'!D:D,'Capacity Factors'!$A:$A,$A$1,'Capacity Factors'!$B:$B,$B12)</f>
        <v>24.8</v>
      </c>
      <c r="F12" s="13">
        <f t="shared" si="0"/>
        <v>0.39600000000000002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92</v>
      </c>
      <c r="D13">
        <f>SUMIFS('Capacity Factors'!E:E,'Capacity Factors'!$A:$A,$A$1,'Capacity Factors'!$B:$B,$B13)</f>
        <v>95.4</v>
      </c>
      <c r="E13">
        <f>SUMIFS('Capacity Factors'!D:D,'Capacity Factors'!$A:$A,$A$1,'Capacity Factors'!$B:$B,$B13)</f>
        <v>95.8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60.6</v>
      </c>
      <c r="D14">
        <f>SUMIFS('Capacity Factors'!E:E,'Capacity Factors'!$A:$A,$A$1,'Capacity Factors'!$B:$B,$B14)</f>
        <v>61.5</v>
      </c>
      <c r="E14">
        <f>SUMIFS('Capacity Factors'!D:D,'Capacity Factors'!$A:$A,$A$1,'Capacity Factors'!$B:$B,$B14)</f>
        <v>48.2</v>
      </c>
      <c r="F14" s="13">
        <f t="shared" si="0"/>
        <v>0.6765000000000001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39</v>
      </c>
      <c r="E16">
        <f>SUMIFS('Capacity Factors'!D:D,'Capacity Factors'!$A:$A,$A$1,'Capacity Factors'!$B:$B,$B16)</f>
        <v>0</v>
      </c>
      <c r="F16" s="13">
        <f t="shared" si="0"/>
        <v>0.42900000000000005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0.9</v>
      </c>
      <c r="F17" s="13">
        <f t="shared" si="0"/>
        <v>9.9000000000000008E-3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0.5</v>
      </c>
      <c r="F18" s="13">
        <f t="shared" si="0"/>
        <v>5.5000000000000005E-3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25.2</v>
      </c>
      <c r="D19">
        <f>SUMIFS('Capacity Factors'!E:E,'Capacity Factors'!$A:$A,$A$1,'Capacity Factors'!$B:$B,$B19)</f>
        <v>17.7</v>
      </c>
      <c r="E19">
        <f>SUMIFS('Capacity Factors'!D:D,'Capacity Factors'!$A:$A,$A$1,'Capacity Factors'!$B:$B,$B19)</f>
        <v>46.9</v>
      </c>
      <c r="F19" s="13">
        <f t="shared" si="0"/>
        <v>0.51590000000000003</v>
      </c>
    </row>
    <row r="20" spans="2:6" x14ac:dyDescent="0.75">
      <c r="B20" t="s">
        <v>226</v>
      </c>
      <c r="C20">
        <f>SUMIFS('Capacity Factors'!F:F,'Capacity Factors'!$A:$A,$A$1,'Capacity Factors'!$B:$B,$B20)</f>
        <v>13.2</v>
      </c>
      <c r="D20">
        <f>SUMIFS('Capacity Factors'!E:E,'Capacity Factors'!$A:$A,$A$1,'Capacity Factors'!$B:$B,$B20)</f>
        <v>11.6</v>
      </c>
      <c r="E20">
        <f>SUMIFS('Capacity Factors'!D:D,'Capacity Factors'!$A:$A,$A$1,'Capacity Factors'!$B:$B,$B20)</f>
        <v>11</v>
      </c>
      <c r="F20" s="13">
        <f t="shared" si="0"/>
        <v>0.1452</v>
      </c>
    </row>
    <row r="21" spans="2:6" x14ac:dyDescent="0.75">
      <c r="B21" t="s">
        <v>210</v>
      </c>
      <c r="C21">
        <f>SUMIFS('Capacity Factors'!F:F,'Capacity Factors'!$A:$A,$A$1,'Capacity Factors'!$B:$B,$B21)</f>
        <v>23.1</v>
      </c>
      <c r="D21">
        <f>SUMIFS('Capacity Factors'!E:E,'Capacity Factors'!$A:$A,$A$1,'Capacity Factors'!$B:$B,$B21)</f>
        <v>23.5</v>
      </c>
      <c r="E21">
        <f>SUMIFS('Capacity Factors'!D:D,'Capacity Factors'!$A:$A,$A$1,'Capacity Factors'!$B:$B,$B21)</f>
        <v>24.7</v>
      </c>
      <c r="F21" s="13">
        <f t="shared" si="0"/>
        <v>0.2717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68.5</v>
      </c>
      <c r="D27">
        <f>SUMIFS('Capacity Factors'!E:E,'Capacity Factors'!$A:$A,$A$1,'Capacity Factors'!$B:$B,$B27)</f>
        <v>70.599999999999994</v>
      </c>
      <c r="E27">
        <f>SUMIFS('Capacity Factors'!D:D,'Capacity Factors'!$A:$A,$A$1,'Capacity Factors'!$B:$B,$B27)</f>
        <v>67.400000000000006</v>
      </c>
      <c r="F27" s="13">
        <f t="shared" si="0"/>
        <v>0.77659999999999996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2024-06-14T22:24:58Z</dcterms:modified>
</cp:coreProperties>
</file>