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ID/elec/GBSC/"/>
    </mc:Choice>
  </mc:AlternateContent>
  <xr:revisionPtr revIDLastSave="0" documentId="8_{BD4C7680-B3C2-0D47-A150-1147A33EFB13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<sst xmlns="http://schemas.openxmlformats.org/spreadsheetml/2006/main" count="318" uniqueCount="156">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</sst>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107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ID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ID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4.8599769211940379E-3</v>
      </c>
      <c r="D32" s="17">
        <f>C32</f>
        <v>4.8599769211940379E-3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3.090607484</v>
      </c>
      <c r="C33" s="17">
        <f>C32*F7*1000</f>
        <v>131.21937687223902</v>
      </c>
      <c r="D33" s="17">
        <f>D32*G7*1000</f>
        <v>196.82906530835854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3.090607484</v>
      </c>
      <c r="C34" s="17">
        <f>C32*F10*1000</f>
        <v>1075.9725923484168</v>
      </c>
      <c r="D34" s="17">
        <f>D32*G10*1000</f>
        <v>2507.5722985136158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3.090607484</v>
      </c>
      <c r="C37" s="17">
        <f t="shared" ref="C37:Q37" si="1">($R37-$B37)/($R36-$B36)+B37</f>
        <v>11.098655570764938</v>
      </c>
      <c r="D37" s="17">
        <f t="shared" si="1"/>
        <v>19.106703657529877</v>
      </c>
      <c r="E37" s="17">
        <f t="shared" si="1"/>
        <v>27.114751744294814</v>
      </c>
      <c r="F37" s="17">
        <f t="shared" si="1"/>
        <v>35.122799831059751</v>
      </c>
      <c r="G37" s="17">
        <f t="shared" si="1"/>
        <v>43.130847917824688</v>
      </c>
      <c r="H37" s="17">
        <f t="shared" si="1"/>
        <v>51.138896004589625</v>
      </c>
      <c r="I37" s="17">
        <f t="shared" si="1"/>
        <v>59.146944091354563</v>
      </c>
      <c r="J37" s="17">
        <f t="shared" si="1"/>
        <v>67.1549921781195</v>
      </c>
      <c r="K37" s="17">
        <f t="shared" si="1"/>
        <v>75.163040264884444</v>
      </c>
      <c r="L37" s="17">
        <f t="shared" si="1"/>
        <v>83.171088351649388</v>
      </c>
      <c r="M37" s="17">
        <f t="shared" si="1"/>
        <v>91.179136438414332</v>
      </c>
      <c r="N37" s="17">
        <f t="shared" si="1"/>
        <v>99.187184525179276</v>
      </c>
      <c r="O37" s="17">
        <f t="shared" si="1"/>
        <v>107.19523261194422</v>
      </c>
      <c r="P37" s="17">
        <f t="shared" si="1"/>
        <v>115.20328069870916</v>
      </c>
      <c r="Q37" s="17">
        <f t="shared" si="1"/>
        <v>123.21132878547411</v>
      </c>
      <c r="R37" s="21">
        <f>C33</f>
        <v>131.21937687223902</v>
      </c>
      <c r="S37" s="17">
        <f t="shared" ref="S37:AF37" si="2">($AG37-$R37)/($AG36-$R36)+R37</f>
        <v>135.59335610131365</v>
      </c>
      <c r="T37" s="17">
        <f t="shared" si="2"/>
        <v>139.96733533038827</v>
      </c>
      <c r="U37" s="17">
        <f t="shared" si="2"/>
        <v>144.34131455946289</v>
      </c>
      <c r="V37" s="17">
        <f t="shared" si="2"/>
        <v>148.71529378853751</v>
      </c>
      <c r="W37" s="17">
        <f t="shared" si="2"/>
        <v>153.08927301761213</v>
      </c>
      <c r="X37" s="17">
        <f t="shared" si="2"/>
        <v>157.46325224668675</v>
      </c>
      <c r="Y37" s="17">
        <f t="shared" si="2"/>
        <v>161.83723147576137</v>
      </c>
      <c r="Z37" s="17">
        <f t="shared" si="2"/>
        <v>166.21121070483599</v>
      </c>
      <c r="AA37" s="17">
        <f t="shared" si="2"/>
        <v>170.58518993391061</v>
      </c>
      <c r="AB37" s="17">
        <f t="shared" si="2"/>
        <v>174.95916916298523</v>
      </c>
      <c r="AC37" s="17">
        <f t="shared" si="2"/>
        <v>179.33314839205985</v>
      </c>
      <c r="AD37" s="17">
        <f t="shared" si="2"/>
        <v>183.70712762113448</v>
      </c>
      <c r="AE37" s="17">
        <f t="shared" si="2"/>
        <v>188.0811068502091</v>
      </c>
      <c r="AF37" s="17">
        <f t="shared" si="2"/>
        <v>192.45508607928372</v>
      </c>
      <c r="AG37" s="21">
        <f>D33</f>
        <v>196.82906530835854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3.090607484</v>
      </c>
      <c r="C40" s="17">
        <f t="shared" ref="C40:Q40" si="4">($R40-$B40)/($R39-$B39)+B40</f>
        <v>79.298961916664382</v>
      </c>
      <c r="D40" s="17">
        <f t="shared" si="4"/>
        <v>155.50731634932876</v>
      </c>
      <c r="E40" s="17">
        <f t="shared" si="4"/>
        <v>231.71567078199314</v>
      </c>
      <c r="F40" s="17">
        <f t="shared" si="4"/>
        <v>307.92402521465749</v>
      </c>
      <c r="G40" s="17">
        <f t="shared" si="4"/>
        <v>384.13237964732184</v>
      </c>
      <c r="H40" s="17">
        <f t="shared" si="4"/>
        <v>460.34073407998619</v>
      </c>
      <c r="I40" s="17">
        <f t="shared" si="4"/>
        <v>536.54908851265054</v>
      </c>
      <c r="J40" s="17">
        <f t="shared" si="4"/>
        <v>612.75744294531489</v>
      </c>
      <c r="K40" s="17">
        <f t="shared" si="4"/>
        <v>688.96579737797924</v>
      </c>
      <c r="L40" s="17">
        <f t="shared" si="4"/>
        <v>765.17415181064359</v>
      </c>
      <c r="M40" s="17">
        <f t="shared" si="4"/>
        <v>841.38250624330794</v>
      </c>
      <c r="N40" s="17">
        <f t="shared" si="4"/>
        <v>917.59086067597229</v>
      </c>
      <c r="O40" s="17">
        <f t="shared" si="4"/>
        <v>993.79921510863664</v>
      </c>
      <c r="P40" s="17">
        <f t="shared" si="4"/>
        <v>1070.0075695413011</v>
      </c>
      <c r="Q40" s="17">
        <f t="shared" si="4"/>
        <v>1146.2159239739656</v>
      </c>
      <c r="R40" s="21">
        <f>FORECAST(R36,$B$34:$D$34,$B$31:$D$31)</f>
        <v>1222.42427840663</v>
      </c>
      <c r="S40" s="17">
        <f t="shared" ref="S40:AF40" si="5">($AG40-$R40)/($AG39-$R39)+R40</f>
        <v>1303.0616152805742</v>
      </c>
      <c r="T40" s="17">
        <f t="shared" si="5"/>
        <v>1383.6989521545183</v>
      </c>
      <c r="U40" s="17">
        <f t="shared" si="5"/>
        <v>1464.3362890284625</v>
      </c>
      <c r="V40" s="17">
        <f t="shared" si="5"/>
        <v>1544.9736259024066</v>
      </c>
      <c r="W40" s="17">
        <f t="shared" si="5"/>
        <v>1625.6109627763508</v>
      </c>
      <c r="X40" s="17">
        <f t="shared" si="5"/>
        <v>1706.2482996502949</v>
      </c>
      <c r="Y40" s="17">
        <f t="shared" si="5"/>
        <v>1786.8856365242391</v>
      </c>
      <c r="Z40" s="17">
        <f t="shared" si="5"/>
        <v>1867.5229733981832</v>
      </c>
      <c r="AA40" s="17">
        <f t="shared" si="5"/>
        <v>1948.1603102721274</v>
      </c>
      <c r="AB40" s="17">
        <f t="shared" si="5"/>
        <v>2028.7976471460715</v>
      </c>
      <c r="AC40" s="17">
        <f t="shared" si="5"/>
        <v>2109.4349840200157</v>
      </c>
      <c r="AD40" s="17">
        <f t="shared" si="5"/>
        <v>2190.0723208939598</v>
      </c>
      <c r="AE40" s="17">
        <f t="shared" si="5"/>
        <v>2270.709657767904</v>
      </c>
      <c r="AF40" s="17">
        <f t="shared" si="5"/>
        <v>2351.3469946418481</v>
      </c>
      <c r="AG40" s="21">
        <f>FORECAST(AG36,$B$34:$D$34,$B$31:$D$31)</f>
        <v>2431.9843315157923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3.090607484</v>
      </c>
      <c r="C2" s="5">
        <f>Calculations!C37</f>
        <v>11.098655570764938</v>
      </c>
      <c r="D2" s="5">
        <f>Calculations!D37</f>
        <v>19.106703657529877</v>
      </c>
      <c r="E2" s="5">
        <f>Calculations!E37</f>
        <v>27.114751744294814</v>
      </c>
      <c r="F2" s="5">
        <f>Calculations!F37</f>
        <v>35.122799831059751</v>
      </c>
      <c r="G2" s="5">
        <f>Calculations!G37</f>
        <v>43.130847917824688</v>
      </c>
      <c r="H2" s="5">
        <f>Calculations!H37</f>
        <v>51.138896004589625</v>
      </c>
      <c r="I2" s="5">
        <f>Calculations!I37</f>
        <v>59.146944091354563</v>
      </c>
      <c r="J2" s="5">
        <f>Calculations!J37</f>
        <v>67.1549921781195</v>
      </c>
      <c r="K2" s="5">
        <f>Calculations!K37</f>
        <v>75.163040264884444</v>
      </c>
      <c r="L2" s="5">
        <f>Calculations!L37</f>
        <v>83.171088351649388</v>
      </c>
      <c r="M2" s="5">
        <f>Calculations!M37</f>
        <v>91.179136438414332</v>
      </c>
      <c r="N2" s="5">
        <f>Calculations!N37</f>
        <v>99.187184525179276</v>
      </c>
      <c r="O2" s="5">
        <f>Calculations!O37</f>
        <v>107.19523261194422</v>
      </c>
      <c r="P2" s="5">
        <f>Calculations!P37</f>
        <v>115.20328069870916</v>
      </c>
      <c r="Q2" s="5">
        <f>Calculations!Q37</f>
        <v>123.21132878547411</v>
      </c>
      <c r="R2" s="5">
        <f>Calculations!R37</f>
        <v>131.21937687223902</v>
      </c>
      <c r="S2" s="5">
        <f>Calculations!S37</f>
        <v>135.59335610131365</v>
      </c>
      <c r="T2" s="5">
        <f>Calculations!T37</f>
        <v>139.96733533038827</v>
      </c>
      <c r="U2" s="5">
        <f>Calculations!U37</f>
        <v>144.34131455946289</v>
      </c>
      <c r="V2" s="5">
        <f>Calculations!V37</f>
        <v>148.71529378853751</v>
      </c>
      <c r="W2" s="5">
        <f>Calculations!W37</f>
        <v>153.08927301761213</v>
      </c>
      <c r="X2" s="5">
        <f>Calculations!X37</f>
        <v>157.46325224668675</v>
      </c>
      <c r="Y2" s="5">
        <f>Calculations!Y37</f>
        <v>161.83723147576137</v>
      </c>
      <c r="Z2" s="5">
        <f>Calculations!Z37</f>
        <v>166.21121070483599</v>
      </c>
      <c r="AA2" s="5">
        <f>Calculations!AA37</f>
        <v>170.58518993391061</v>
      </c>
      <c r="AB2" s="5">
        <f>Calculations!AB37</f>
        <v>174.95916916298523</v>
      </c>
      <c r="AC2" s="5">
        <f>Calculations!AC37</f>
        <v>179.33314839205985</v>
      </c>
      <c r="AD2" s="5">
        <f>Calculations!AD37</f>
        <v>183.70712762113448</v>
      </c>
      <c r="AE2" s="5">
        <f>Calculations!AE37</f>
        <v>188.0811068502091</v>
      </c>
      <c r="AF2" s="5">
        <f>Calculations!AF37</f>
        <v>192.45508607928372</v>
      </c>
      <c r="AG2" s="5">
        <f>Calculations!AG37</f>
        <v>196.82906530835854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3.090607484</v>
      </c>
      <c r="C2" s="5">
        <f>Calculations!C40</f>
        <v>79.298961916664382</v>
      </c>
      <c r="D2" s="5">
        <f>Calculations!D40</f>
        <v>155.50731634932876</v>
      </c>
      <c r="E2" s="5">
        <f>Calculations!E40</f>
        <v>231.71567078199314</v>
      </c>
      <c r="F2" s="5">
        <f>Calculations!F40</f>
        <v>307.92402521465749</v>
      </c>
      <c r="G2" s="5">
        <f>Calculations!G40</f>
        <v>384.13237964732184</v>
      </c>
      <c r="H2" s="5">
        <f>Calculations!H40</f>
        <v>460.34073407998619</v>
      </c>
      <c r="I2" s="5">
        <f>Calculations!I40</f>
        <v>536.54908851265054</v>
      </c>
      <c r="J2" s="5">
        <f>Calculations!J40</f>
        <v>612.75744294531489</v>
      </c>
      <c r="K2" s="5">
        <f>Calculations!K40</f>
        <v>688.96579737797924</v>
      </c>
      <c r="L2" s="5">
        <f>Calculations!L40</f>
        <v>765.17415181064359</v>
      </c>
      <c r="M2" s="5">
        <f>Calculations!M40</f>
        <v>841.38250624330794</v>
      </c>
      <c r="N2" s="5">
        <f>Calculations!N40</f>
        <v>917.59086067597229</v>
      </c>
      <c r="O2" s="5">
        <f>Calculations!O40</f>
        <v>993.79921510863664</v>
      </c>
      <c r="P2" s="5">
        <f>Calculations!P40</f>
        <v>1070.0075695413011</v>
      </c>
      <c r="Q2" s="5">
        <f>Calculations!Q40</f>
        <v>1146.2159239739656</v>
      </c>
      <c r="R2" s="5">
        <f>Calculations!R40</f>
        <v>1222.42427840663</v>
      </c>
      <c r="S2" s="5">
        <f>Calculations!S40</f>
        <v>1303.0616152805742</v>
      </c>
      <c r="T2" s="5">
        <f>Calculations!T40</f>
        <v>1383.6989521545183</v>
      </c>
      <c r="U2" s="5">
        <f>Calculations!U40</f>
        <v>1464.3362890284625</v>
      </c>
      <c r="V2" s="5">
        <f>Calculations!V40</f>
        <v>1544.9736259024066</v>
      </c>
      <c r="W2" s="5">
        <f>Calculations!W40</f>
        <v>1625.6109627763508</v>
      </c>
      <c r="X2" s="5">
        <f>Calculations!X40</f>
        <v>1706.2482996502949</v>
      </c>
      <c r="Y2" s="5">
        <f>Calculations!Y40</f>
        <v>1786.8856365242391</v>
      </c>
      <c r="Z2" s="5">
        <f>Calculations!Z40</f>
        <v>1867.5229733981832</v>
      </c>
      <c r="AA2" s="5">
        <f>Calculations!AA40</f>
        <v>1948.1603102721274</v>
      </c>
      <c r="AB2" s="5">
        <f>Calculations!AB40</f>
        <v>2028.7976471460715</v>
      </c>
      <c r="AC2" s="5">
        <f>Calculations!AC40</f>
        <v>2109.4349840200157</v>
      </c>
      <c r="AD2" s="5">
        <f>Calculations!AD40</f>
        <v>2190.0723208939598</v>
      </c>
      <c r="AE2" s="5">
        <f>Calculations!AE40</f>
        <v>2270.709657767904</v>
      </c>
      <c r="AF2" s="5">
        <f>Calculations!AF40</f>
        <v>2351.3469946418481</v>
      </c>
      <c r="AG2" s="5">
        <f>Calculations!AG40</f>
        <v>2431.9843315157923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3.090607484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2022-11-09T23:19:04Z</dcterms:modified>
</cp:coreProperties>
</file>