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E4D714FC-ABAB-40F6-AD12-2BAEF2DDD05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R1" i="23" s="1"/>
  <c r="E19" i="23"/>
  <c r="U17" i="23"/>
  <c r="O16" i="23"/>
  <c r="U15" i="23"/>
  <c r="U14" i="23"/>
  <c r="Y13" i="23"/>
  <c r="Y1" i="23" s="1"/>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H1" i="23"/>
  <c r="AA1" i="23"/>
  <c r="U1" i="23"/>
  <c r="J1" i="23"/>
  <c r="S1" i="23"/>
  <c r="D1" i="23"/>
  <c r="C1" i="23"/>
  <c r="AF1" i="23"/>
  <c r="X1" i="23"/>
  <c r="P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16" i="29" l="1" a="1"/>
  <c r="K16" i="29" s="1"/>
  <c r="L16" i="29" s="1"/>
  <c r="J14" i="19" s="1"/>
  <c r="P179"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83" i="31" l="1"/>
  <c r="P175" i="31"/>
  <c r="P174" i="31"/>
  <c r="P178" i="31"/>
  <c r="P182" i="31"/>
  <c r="P181" i="31"/>
  <c r="P177" i="31"/>
  <c r="P176" i="31"/>
  <c r="P180" i="31"/>
  <c r="P185" i="31"/>
  <c r="P184" i="31"/>
  <c r="L12" i="29"/>
  <c r="J38" i="19" s="1"/>
  <c r="P369" i="31" s="1"/>
  <c r="L2" i="29"/>
  <c r="J18" i="19" s="1"/>
  <c r="P208" i="31" s="1"/>
  <c r="L13" i="29"/>
  <c r="J73" i="19" s="1"/>
  <c r="P1598" i="31" s="1"/>
  <c r="P360" i="31"/>
  <c r="P357" i="31"/>
  <c r="P362" i="31"/>
  <c r="P375" i="31"/>
  <c r="P356" i="31"/>
  <c r="P371" i="31"/>
  <c r="J119" i="19"/>
  <c r="K119" i="19"/>
  <c r="P203" i="31" l="1"/>
  <c r="P370" i="31"/>
  <c r="P363" i="31"/>
  <c r="P368" i="31"/>
  <c r="P378" i="31"/>
  <c r="P377" i="31"/>
  <c r="P206" i="31"/>
  <c r="P367" i="31"/>
  <c r="P214" i="31"/>
  <c r="P213" i="31"/>
  <c r="P364" i="31"/>
  <c r="P372" i="31"/>
  <c r="P376" i="31"/>
  <c r="P379" i="31"/>
  <c r="P358" i="31"/>
  <c r="P366" i="31"/>
  <c r="P361" i="31"/>
  <c r="P373" i="31"/>
  <c r="P212" i="31"/>
  <c r="P365" i="31"/>
  <c r="P374" i="31"/>
  <c r="P359" i="31"/>
  <c r="P209"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<sst xmlns="http://schemas.openxmlformats.org/spreadsheetml/2006/main" count="30722" uniqueCount="2647">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</sst>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2360</v>
      </c>
      <c r="C1" s="199">
        <v>45728</v>
      </c>
      <c r="G1" s="123" t="s">
        <v>2309</v>
      </c>
      <c r="H1" s="123" t="s">
        <v>2310</v>
      </c>
    </row>
    <row r="2" spans="1:8" x14ac:dyDescent="0.25">
      <c r="B2" t="str">
        <f>_xlfn.XLOOKUP(B1,H:H,G:G,0,0,1)</f>
        <v>ID</v>
      </c>
      <c r="C2" t="str">
        <f>_xlfn.XLOOKUP(B2,G:G, H:H, 0,0,1)</f>
        <v>Idaho</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Idaho.</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PV:**Idaho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Wind:**Idaho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Idaho.</v>
      </c>
      <c r="L9" s="143" t="str">
        <f>J9&amp;K9</f>
        <v>**Description:** This policy prevents new capacity of the selected type(s) from being built or deployed.  // **Guidance for setting values:**No new coal is planned in Idaho.</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2003</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2004</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2005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2006</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2007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2008</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2009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2015</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2022</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2032</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2025-03-12T19:31:25Z</dcterms:modified>
</cp:coreProperties>
</file>