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elec\BGDPbES\"/>
    </mc:Choice>
  </mc:AlternateContent>
  <xr:revisionPtr revIDLastSave="0" documentId="8_{DAF4F6DD-4A24-4D81-9B97-F1D748C250BC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E24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27" i="4" l="1"/>
  <c r="E27" i="4" s="1"/>
  <c r="C5" i="4" s="1"/>
  <c r="D5" i="4" s="1"/>
  <c r="G3" i="2" s="1"/>
  <c r="D27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<sst xmlns="http://schemas.openxmlformats.org/spreadsheetml/2006/main" count="4983" uniqueCount="142">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</sst>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91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ID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ID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0.02</v>
      </c>
      <c r="D4" s="9">
        <f>C4/SUMIFS(PTCF!B:B,PTCF!A:A,calcs!B4)</f>
        <v>2.2222222222222223E-2</v>
      </c>
    </row>
    <row r="5" spans="1:4" x14ac:dyDescent="0.25">
      <c r="A5" t="s">
        <v>141</v>
      </c>
      <c r="B5" t="s">
        <v>10</v>
      </c>
      <c r="C5" s="6">
        <f>E27</f>
        <v>0.66911046899999904</v>
      </c>
      <c r="D5" s="9">
        <f>C5/SUMIFS(PTCF!B:B,PTCF!A:A,calcs!B5)</f>
        <v>0.74345607666666558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0.416149455</v>
      </c>
      <c r="D7">
        <f>C7/SUMIFS(PTCF!B:B,PTCF!A:A,calcs!B7)</f>
        <v>0.88920823717948716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0.325922459</v>
      </c>
      <c r="D8">
        <f>C8/SUMIFS(PTCF!B:B,PTCF!A:A,calcs!B8)</f>
        <v>3.9990485766871164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0.267628425</v>
      </c>
      <c r="D9">
        <f>C9/SUMIFS(PTCF!B:B,PTCF!A:A,calcs!B9)</f>
        <v>1.5043756323777402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0.58567265099999999</v>
      </c>
      <c r="D11" s="9">
        <f>C11/SUMIFS(PTCF!B:B,PTCF!A:A,calcs!B11)</f>
        <v>0.65074738999999993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1</v>
      </c>
      <c r="D12">
        <f>C12/SUMIFS(PTCF!B:B,PTCF!A:A,calcs!B12)</f>
        <v>1.1111111111111112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0.02</v>
      </c>
      <c r="D13">
        <f>C13/SUMIFS(PTCF!B:B,PTCF!A:A,calcs!B13)</f>
        <v>2.2222222222222223E-2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0.15760098</v>
      </c>
      <c r="D14" s="9">
        <f>C14/SUMIFS(PTCF!B:B,PTCF!A:A,calcs!B14)</f>
        <v>0.1751122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2.3840839999999999E-3</v>
      </c>
      <c r="D17" s="9">
        <f>C17/SUMIFS(PTCF!B:B,PTCF!A:A,calcs!B17)</f>
        <v>2.6489822222222222E-3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547.69999999999902</v>
      </c>
      <c r="E24">
        <f>SUM(C24:D24)</f>
        <v>547.69999999999902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0.02</v>
      </c>
      <c r="D26">
        <f>SUMIFS('all_csv_BECF-pre-nonret'!$D:$D,'all_csv_BECF-pre-nonret'!B:B,calcs!B26,'all_csv_BECF-pre-nonret'!AI:AI,calcs!C1)</f>
        <v>0.66911046899999904</v>
      </c>
    </row>
    <row r="27" spans="1:5" x14ac:dyDescent="0.25">
      <c r="C27">
        <f>C26*(C24/$E$24)</f>
        <v>0</v>
      </c>
      <c r="D27">
        <f>D26*(D24/$E$24)</f>
        <v>0.66911046899999904</v>
      </c>
      <c r="E27" s="10">
        <f>SUM(C27:D27)</f>
        <v>0.66911046899999904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2.2222222222222223E-2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0.74345607666666558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0.65074738999999993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0.1751122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2.6489822222222222E-3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2022-11-01T17:50:13Z</dcterms:modified>
</cp:coreProperties>
</file>