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add-outputs/BDbDT/"/>
    </mc:Choice>
  </mc:AlternateContent>
  <xr:revisionPtr revIDLastSave="0" documentId="8_{7F813C23-DCB3-B74B-8317-77A3533C7ACA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E7" i="4" s="1"/>
  <c r="C6" i="6" s="1"/>
  <c r="C6" i="4"/>
  <c r="C5" i="4"/>
  <c r="C4" i="4"/>
  <c r="E4" i="4" s="1"/>
  <c r="C3" i="6" s="1"/>
  <c r="B2" i="1"/>
  <c r="A1" i="4" s="1"/>
  <c r="C5" i="7" l="1"/>
  <c r="C4" i="3" s="1"/>
  <c r="D3" i="6"/>
  <c r="D16" i="4"/>
  <c r="B12" i="6" s="1"/>
  <c r="B3" i="7" s="1"/>
  <c r="B2" i="3" s="1"/>
  <c r="C7" i="7"/>
  <c r="C6" i="3" s="1"/>
  <c r="D6" i="6"/>
  <c r="D17" i="4"/>
  <c r="B13" i="6" s="1"/>
  <c r="B4" i="7" s="1"/>
  <c r="B3" i="3" s="1"/>
  <c r="A2" i="6"/>
  <c r="D7" i="4"/>
  <c r="B6" i="6" s="1"/>
  <c r="B7" i="7" s="1"/>
  <c r="B6" i="3" s="1"/>
  <c r="D12" i="4"/>
  <c r="B11" i="6" s="1"/>
  <c r="B8" i="7" s="1"/>
  <c r="B7" i="3" s="1"/>
  <c r="D11" i="4"/>
  <c r="B10" i="6" s="1"/>
  <c r="B9" i="7" s="1"/>
  <c r="B8" i="3" s="1"/>
  <c r="D10" i="4"/>
  <c r="B9" i="6" s="1"/>
  <c r="B10" i="7" s="1"/>
  <c r="B9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4" i="7" l="1"/>
  <c r="C3" i="3" s="1"/>
  <c r="D13" i="6"/>
  <c r="E6" i="6"/>
  <c r="D7" i="7"/>
  <c r="D6" i="3" s="1"/>
  <c r="D11" i="6"/>
  <c r="C8" i="7"/>
  <c r="C7" i="3" s="1"/>
  <c r="C10" i="7"/>
  <c r="C9" i="3" s="1"/>
  <c r="D9" i="6"/>
  <c r="C3" i="7"/>
  <c r="C2" i="3" s="1"/>
  <c r="D12" i="6"/>
  <c r="D10" i="6"/>
  <c r="C9" i="7"/>
  <c r="C8" i="3" s="1"/>
  <c r="C6" i="7"/>
  <c r="C5" i="3" s="1"/>
  <c r="D4" i="6"/>
  <c r="E3" i="6"/>
  <c r="D5" i="7"/>
  <c r="D4" i="3" s="1"/>
  <c r="F3" i="6" l="1"/>
  <c r="E5" i="7"/>
  <c r="E4" i="3" s="1"/>
  <c r="D10" i="7"/>
  <c r="D9" i="3" s="1"/>
  <c r="E9" i="6"/>
  <c r="E4" i="6"/>
  <c r="D6" i="7"/>
  <c r="D5" i="3" s="1"/>
  <c r="E11" i="6"/>
  <c r="D8" i="7"/>
  <c r="D7" i="3" s="1"/>
  <c r="D9" i="7"/>
  <c r="D8" i="3" s="1"/>
  <c r="E10" i="6"/>
  <c r="F6" i="6"/>
  <c r="E7" i="7"/>
  <c r="E6" i="3" s="1"/>
  <c r="E12" i="6"/>
  <c r="D3" i="7"/>
  <c r="D2" i="3" s="1"/>
  <c r="E13" i="6"/>
  <c r="D4" i="7"/>
  <c r="D3" i="3" s="1"/>
  <c r="F13" i="6" l="1"/>
  <c r="E4" i="7"/>
  <c r="E3" i="3" s="1"/>
  <c r="E8" i="7"/>
  <c r="E7" i="3" s="1"/>
  <c r="F11" i="6"/>
  <c r="F12" i="6"/>
  <c r="E3" i="7"/>
  <c r="E2" i="3" s="1"/>
  <c r="F4" i="6"/>
  <c r="E6" i="7"/>
  <c r="E5" i="3" s="1"/>
  <c r="F9" i="6"/>
  <c r="E10" i="7"/>
  <c r="E9" i="3" s="1"/>
  <c r="G6" i="6"/>
  <c r="F7" i="7"/>
  <c r="F6" i="3" s="1"/>
  <c r="F10" i="6"/>
  <c r="E9" i="7"/>
  <c r="E8" i="3" s="1"/>
  <c r="G3" i="6"/>
  <c r="F5" i="7"/>
  <c r="F4" i="3" s="1"/>
  <c r="H3" i="6" l="1"/>
  <c r="G5" i="7"/>
  <c r="G4" i="3" s="1"/>
  <c r="G4" i="6"/>
  <c r="F6" i="7"/>
  <c r="F5" i="3" s="1"/>
  <c r="G10" i="6"/>
  <c r="F9" i="7"/>
  <c r="F8" i="3" s="1"/>
  <c r="G12" i="6"/>
  <c r="F3" i="7"/>
  <c r="F2" i="3" s="1"/>
  <c r="F8" i="7"/>
  <c r="F7" i="3" s="1"/>
  <c r="G11" i="6"/>
  <c r="H6" i="6"/>
  <c r="G7" i="7"/>
  <c r="G6" i="3" s="1"/>
  <c r="G9" i="6"/>
  <c r="F10" i="7"/>
  <c r="F9" i="3" s="1"/>
  <c r="G13" i="6"/>
  <c r="F4" i="7"/>
  <c r="F3" i="3" s="1"/>
  <c r="H13" i="6" l="1"/>
  <c r="G4" i="7"/>
  <c r="G3" i="3" s="1"/>
  <c r="H12" i="6"/>
  <c r="G3" i="7"/>
  <c r="G2" i="3" s="1"/>
  <c r="H9" i="6"/>
  <c r="G10" i="7"/>
  <c r="G9" i="3" s="1"/>
  <c r="H10" i="6"/>
  <c r="G9" i="7"/>
  <c r="G8" i="3" s="1"/>
  <c r="I6" i="6"/>
  <c r="H7" i="7"/>
  <c r="H6" i="3" s="1"/>
  <c r="H4" i="6"/>
  <c r="G6" i="7"/>
  <c r="G5" i="3" s="1"/>
  <c r="G8" i="7"/>
  <c r="G7" i="3" s="1"/>
  <c r="H11" i="6"/>
  <c r="I3" i="6"/>
  <c r="H5" i="7"/>
  <c r="H4" i="3" s="1"/>
  <c r="I4" i="6" l="1"/>
  <c r="H6" i="7"/>
  <c r="H5" i="3" s="1"/>
  <c r="I12" i="6"/>
  <c r="H3" i="7"/>
  <c r="H2" i="3" s="1"/>
  <c r="I10" i="6"/>
  <c r="H9" i="7"/>
  <c r="H8" i="3" s="1"/>
  <c r="I11" i="6"/>
  <c r="H8" i="7"/>
  <c r="H7" i="3" s="1"/>
  <c r="J3" i="6"/>
  <c r="I5" i="7"/>
  <c r="I4" i="3" s="1"/>
  <c r="I9" i="6"/>
  <c r="H10" i="7"/>
  <c r="H9" i="3" s="1"/>
  <c r="J6" i="6"/>
  <c r="I7" i="7"/>
  <c r="I6" i="3" s="1"/>
  <c r="I13" i="6"/>
  <c r="H4" i="7"/>
  <c r="H3" i="3" s="1"/>
  <c r="J13" i="6" l="1"/>
  <c r="I4" i="7"/>
  <c r="I3" i="3" s="1"/>
  <c r="J11" i="6"/>
  <c r="I8" i="7"/>
  <c r="I7" i="3" s="1"/>
  <c r="K6" i="6"/>
  <c r="J7" i="7"/>
  <c r="J6" i="3" s="1"/>
  <c r="J10" i="6"/>
  <c r="I9" i="7"/>
  <c r="I8" i="3" s="1"/>
  <c r="J9" i="6"/>
  <c r="I10" i="7"/>
  <c r="I9" i="3" s="1"/>
  <c r="J12" i="6"/>
  <c r="I3" i="7"/>
  <c r="I2" i="3" s="1"/>
  <c r="K3" i="6"/>
  <c r="J5" i="7"/>
  <c r="J4" i="3" s="1"/>
  <c r="J4" i="6"/>
  <c r="I6" i="7"/>
  <c r="I5" i="3" s="1"/>
  <c r="K4" i="6" l="1"/>
  <c r="J6" i="7"/>
  <c r="J5" i="3" s="1"/>
  <c r="K10" i="6"/>
  <c r="J9" i="7"/>
  <c r="J8" i="3" s="1"/>
  <c r="L3" i="6"/>
  <c r="K5" i="7"/>
  <c r="K4" i="3" s="1"/>
  <c r="L6" i="6"/>
  <c r="K7" i="7"/>
  <c r="K6" i="3" s="1"/>
  <c r="K12" i="6"/>
  <c r="J3" i="7"/>
  <c r="J2" i="3" s="1"/>
  <c r="K11" i="6"/>
  <c r="J8" i="7"/>
  <c r="J7" i="3" s="1"/>
  <c r="K9" i="6"/>
  <c r="J10" i="7"/>
  <c r="J9" i="3" s="1"/>
  <c r="K13" i="6"/>
  <c r="J4" i="7"/>
  <c r="J3" i="3" s="1"/>
  <c r="L13" i="6" l="1"/>
  <c r="K4" i="7"/>
  <c r="K3" i="3" s="1"/>
  <c r="M6" i="6"/>
  <c r="L7" i="7"/>
  <c r="L6" i="3" s="1"/>
  <c r="L9" i="6"/>
  <c r="K10" i="7"/>
  <c r="K9" i="3" s="1"/>
  <c r="M3" i="6"/>
  <c r="L5" i="7"/>
  <c r="L4" i="3" s="1"/>
  <c r="L11" i="6"/>
  <c r="K8" i="7"/>
  <c r="K7" i="3" s="1"/>
  <c r="L10" i="6"/>
  <c r="K9" i="7"/>
  <c r="K8" i="3" s="1"/>
  <c r="L12" i="6"/>
  <c r="K3" i="7"/>
  <c r="K2" i="3" s="1"/>
  <c r="L4" i="6"/>
  <c r="K6" i="7"/>
  <c r="K5" i="3" s="1"/>
  <c r="M4" i="6" l="1"/>
  <c r="L6" i="7"/>
  <c r="L5" i="3" s="1"/>
  <c r="N3" i="6"/>
  <c r="M5" i="7"/>
  <c r="M4" i="3" s="1"/>
  <c r="M12" i="6"/>
  <c r="L3" i="7"/>
  <c r="L2" i="3" s="1"/>
  <c r="M9" i="6"/>
  <c r="L10" i="7"/>
  <c r="L9" i="3" s="1"/>
  <c r="M10" i="6"/>
  <c r="L9" i="7"/>
  <c r="L8" i="3" s="1"/>
  <c r="N6" i="6"/>
  <c r="M7" i="7"/>
  <c r="M6" i="3" s="1"/>
  <c r="M11" i="6"/>
  <c r="L8" i="7"/>
  <c r="L7" i="3" s="1"/>
  <c r="M13" i="6"/>
  <c r="L4" i="7"/>
  <c r="L3" i="3" s="1"/>
  <c r="N11" i="6" l="1"/>
  <c r="M8" i="7"/>
  <c r="M7" i="3" s="1"/>
  <c r="N12" i="6"/>
  <c r="M3" i="7"/>
  <c r="M2" i="3" s="1"/>
  <c r="O6" i="6"/>
  <c r="N7" i="7"/>
  <c r="N6" i="3" s="1"/>
  <c r="O3" i="6"/>
  <c r="N5" i="7"/>
  <c r="N4" i="3" s="1"/>
  <c r="N10" i="6"/>
  <c r="M9" i="7"/>
  <c r="M8" i="3" s="1"/>
  <c r="N13" i="6"/>
  <c r="M4" i="7"/>
  <c r="M3" i="3" s="1"/>
  <c r="N9" i="6"/>
  <c r="M10" i="7"/>
  <c r="M9" i="3" s="1"/>
  <c r="N4" i="6"/>
  <c r="M6" i="7"/>
  <c r="M5" i="3" s="1"/>
  <c r="P3" i="6" l="1"/>
  <c r="O5" i="7"/>
  <c r="O4" i="3" s="1"/>
  <c r="O9" i="6"/>
  <c r="N10" i="7"/>
  <c r="N9" i="3" s="1"/>
  <c r="P6" i="6"/>
  <c r="O7" i="7"/>
  <c r="O6" i="3" s="1"/>
  <c r="O4" i="6"/>
  <c r="N6" i="7"/>
  <c r="N5" i="3" s="1"/>
  <c r="O13" i="6"/>
  <c r="N4" i="7"/>
  <c r="N3" i="3" s="1"/>
  <c r="O12" i="6"/>
  <c r="N3" i="7"/>
  <c r="N2" i="3" s="1"/>
  <c r="O10" i="6"/>
  <c r="N9" i="7"/>
  <c r="N8" i="3" s="1"/>
  <c r="O11" i="6"/>
  <c r="N8" i="7"/>
  <c r="N7" i="3" s="1"/>
  <c r="P11" i="6" l="1"/>
  <c r="O8" i="7"/>
  <c r="O7" i="3" s="1"/>
  <c r="P4" i="6"/>
  <c r="O6" i="7"/>
  <c r="O5" i="3" s="1"/>
  <c r="P10" i="6"/>
  <c r="O9" i="7"/>
  <c r="O8" i="3" s="1"/>
  <c r="Q6" i="6"/>
  <c r="P7" i="7"/>
  <c r="P6" i="3" s="1"/>
  <c r="P12" i="6"/>
  <c r="O3" i="7"/>
  <c r="O2" i="3" s="1"/>
  <c r="P9" i="6"/>
  <c r="O10" i="7"/>
  <c r="O9" i="3" s="1"/>
  <c r="P13" i="6"/>
  <c r="O4" i="7"/>
  <c r="O3" i="3" s="1"/>
  <c r="Q3" i="6"/>
  <c r="P5" i="7"/>
  <c r="P4" i="3" s="1"/>
  <c r="R3" i="6" l="1"/>
  <c r="Q5" i="7"/>
  <c r="Q4" i="3" s="1"/>
  <c r="R6" i="6"/>
  <c r="Q7" i="7"/>
  <c r="Q6" i="3" s="1"/>
  <c r="Q13" i="6"/>
  <c r="P4" i="7"/>
  <c r="P3" i="3" s="1"/>
  <c r="Q10" i="6"/>
  <c r="P9" i="7"/>
  <c r="P8" i="3" s="1"/>
  <c r="Q9" i="6"/>
  <c r="P10" i="7"/>
  <c r="P9" i="3" s="1"/>
  <c r="Q4" i="6"/>
  <c r="P6" i="7"/>
  <c r="P5" i="3" s="1"/>
  <c r="Q12" i="6"/>
  <c r="P3" i="7"/>
  <c r="P2" i="3" s="1"/>
  <c r="Q11" i="6"/>
  <c r="P8" i="7"/>
  <c r="P7" i="3" s="1"/>
  <c r="R11" i="6" l="1"/>
  <c r="Q8" i="7"/>
  <c r="Q7" i="3" s="1"/>
  <c r="R10" i="6"/>
  <c r="Q9" i="7"/>
  <c r="Q8" i="3" s="1"/>
  <c r="R12" i="6"/>
  <c r="Q3" i="7"/>
  <c r="Q2" i="3" s="1"/>
  <c r="R13" i="6"/>
  <c r="Q4" i="7"/>
  <c r="Q3" i="3" s="1"/>
  <c r="R4" i="6"/>
  <c r="Q6" i="7"/>
  <c r="Q5" i="3" s="1"/>
  <c r="S6" i="6"/>
  <c r="R7" i="7"/>
  <c r="R6" i="3" s="1"/>
  <c r="R9" i="6"/>
  <c r="Q10" i="7"/>
  <c r="Q9" i="3" s="1"/>
  <c r="S3" i="6"/>
  <c r="R5" i="7"/>
  <c r="R4" i="3" s="1"/>
  <c r="T3" i="6" l="1"/>
  <c r="S5" i="7"/>
  <c r="S4" i="3" s="1"/>
  <c r="S13" i="6"/>
  <c r="R4" i="7"/>
  <c r="R3" i="3" s="1"/>
  <c r="S9" i="6"/>
  <c r="R10" i="7"/>
  <c r="R9" i="3" s="1"/>
  <c r="S12" i="6"/>
  <c r="R3" i="7"/>
  <c r="R2" i="3" s="1"/>
  <c r="T6" i="6"/>
  <c r="S7" i="7"/>
  <c r="S6" i="3" s="1"/>
  <c r="S10" i="6"/>
  <c r="R9" i="7"/>
  <c r="R8" i="3" s="1"/>
  <c r="S4" i="6"/>
  <c r="R6" i="7"/>
  <c r="R5" i="3" s="1"/>
  <c r="S11" i="6"/>
  <c r="R8" i="7"/>
  <c r="R7" i="3" s="1"/>
  <c r="T11" i="6" l="1"/>
  <c r="S8" i="7"/>
  <c r="S7" i="3" s="1"/>
  <c r="T12" i="6"/>
  <c r="S3" i="7"/>
  <c r="S2" i="3" s="1"/>
  <c r="T4" i="6"/>
  <c r="S6" i="7"/>
  <c r="S5" i="3" s="1"/>
  <c r="T9" i="6"/>
  <c r="S10" i="7"/>
  <c r="S9" i="3" s="1"/>
  <c r="T10" i="6"/>
  <c r="S9" i="7"/>
  <c r="S8" i="3" s="1"/>
  <c r="T13" i="6"/>
  <c r="S4" i="7"/>
  <c r="S3" i="3" s="1"/>
  <c r="U6" i="6"/>
  <c r="T7" i="7"/>
  <c r="T6" i="3" s="1"/>
  <c r="U3" i="6"/>
  <c r="T5" i="7"/>
  <c r="T4" i="3" s="1"/>
  <c r="V3" i="6" l="1"/>
  <c r="U5" i="7"/>
  <c r="U4" i="3" s="1"/>
  <c r="U9" i="6"/>
  <c r="T10" i="7"/>
  <c r="T9" i="3" s="1"/>
  <c r="V6" i="6"/>
  <c r="U7" i="7"/>
  <c r="U6" i="3" s="1"/>
  <c r="U4" i="6"/>
  <c r="T6" i="7"/>
  <c r="T5" i="3" s="1"/>
  <c r="U13" i="6"/>
  <c r="T4" i="7"/>
  <c r="T3" i="3" s="1"/>
  <c r="U12" i="6"/>
  <c r="T3" i="7"/>
  <c r="T2" i="3" s="1"/>
  <c r="U10" i="6"/>
  <c r="T9" i="7"/>
  <c r="T8" i="3" s="1"/>
  <c r="U11" i="6"/>
  <c r="T8" i="7"/>
  <c r="T7" i="3" s="1"/>
  <c r="V11" i="6" l="1"/>
  <c r="U8" i="7"/>
  <c r="U7" i="3" s="1"/>
  <c r="V4" i="6"/>
  <c r="U6" i="7"/>
  <c r="U5" i="3" s="1"/>
  <c r="V10" i="6"/>
  <c r="U9" i="7"/>
  <c r="U8" i="3" s="1"/>
  <c r="W6" i="6"/>
  <c r="V7" i="7"/>
  <c r="V6" i="3" s="1"/>
  <c r="V12" i="6"/>
  <c r="U3" i="7"/>
  <c r="U2" i="3" s="1"/>
  <c r="V9" i="6"/>
  <c r="U10" i="7"/>
  <c r="U9" i="3" s="1"/>
  <c r="V13" i="6"/>
  <c r="U4" i="7"/>
  <c r="U3" i="3" s="1"/>
  <c r="W3" i="6"/>
  <c r="V5" i="7"/>
  <c r="V4" i="3" s="1"/>
  <c r="X3" i="6" l="1"/>
  <c r="W5" i="7"/>
  <c r="W4" i="3" s="1"/>
  <c r="X6" i="6"/>
  <c r="W7" i="7"/>
  <c r="W6" i="3" s="1"/>
  <c r="W13" i="6"/>
  <c r="V4" i="7"/>
  <c r="V3" i="3" s="1"/>
  <c r="W10" i="6"/>
  <c r="V9" i="7"/>
  <c r="V8" i="3" s="1"/>
  <c r="W9" i="6"/>
  <c r="V10" i="7"/>
  <c r="V9" i="3" s="1"/>
  <c r="W4" i="6"/>
  <c r="V6" i="7"/>
  <c r="V5" i="3" s="1"/>
  <c r="W12" i="6"/>
  <c r="V3" i="7"/>
  <c r="V2" i="3" s="1"/>
  <c r="W11" i="6"/>
  <c r="V8" i="7"/>
  <c r="V7" i="3" s="1"/>
  <c r="X11" i="6" l="1"/>
  <c r="W8" i="7"/>
  <c r="W7" i="3" s="1"/>
  <c r="X10" i="6"/>
  <c r="W9" i="7"/>
  <c r="W8" i="3" s="1"/>
  <c r="X12" i="6"/>
  <c r="W3" i="7"/>
  <c r="W2" i="3" s="1"/>
  <c r="X13" i="6"/>
  <c r="W4" i="7"/>
  <c r="W3" i="3" s="1"/>
  <c r="X4" i="6"/>
  <c r="W6" i="7"/>
  <c r="W5" i="3" s="1"/>
  <c r="Y6" i="6"/>
  <c r="X7" i="7"/>
  <c r="X6" i="3" s="1"/>
  <c r="X9" i="6"/>
  <c r="W10" i="7"/>
  <c r="W9" i="3" s="1"/>
  <c r="Y3" i="6"/>
  <c r="X5" i="7"/>
  <c r="X4" i="3" s="1"/>
  <c r="Z3" i="6" l="1"/>
  <c r="Y5" i="7"/>
  <c r="Y4" i="3" s="1"/>
  <c r="Y13" i="6"/>
  <c r="X4" i="7"/>
  <c r="X3" i="3" s="1"/>
  <c r="Y9" i="6"/>
  <c r="X10" i="7"/>
  <c r="X9" i="3" s="1"/>
  <c r="Y12" i="6"/>
  <c r="X3" i="7"/>
  <c r="X2" i="3" s="1"/>
  <c r="Z6" i="6"/>
  <c r="Y7" i="7"/>
  <c r="Y6" i="3" s="1"/>
  <c r="Y10" i="6"/>
  <c r="X9" i="7"/>
  <c r="X8" i="3" s="1"/>
  <c r="Y4" i="6"/>
  <c r="X6" i="7"/>
  <c r="X5" i="3" s="1"/>
  <c r="Y11" i="6"/>
  <c r="X8" i="7"/>
  <c r="X7" i="3" s="1"/>
  <c r="Z11" i="6" l="1"/>
  <c r="Y8" i="7"/>
  <c r="Y7" i="3" s="1"/>
  <c r="Z12" i="6"/>
  <c r="Y3" i="7"/>
  <c r="Y2" i="3" s="1"/>
  <c r="Z4" i="6"/>
  <c r="Y6" i="7"/>
  <c r="Y5" i="3" s="1"/>
  <c r="Z9" i="6"/>
  <c r="Y10" i="7"/>
  <c r="Y9" i="3" s="1"/>
  <c r="Z10" i="6"/>
  <c r="Y9" i="7"/>
  <c r="Y8" i="3" s="1"/>
  <c r="Z13" i="6"/>
  <c r="Y4" i="7"/>
  <c r="Y3" i="3" s="1"/>
  <c r="AA6" i="6"/>
  <c r="Z7" i="7"/>
  <c r="Z6" i="3" s="1"/>
  <c r="AA3" i="6"/>
  <c r="Z5" i="7"/>
  <c r="Z4" i="3" s="1"/>
  <c r="AB3" i="6" l="1"/>
  <c r="AA5" i="7"/>
  <c r="AA4" i="3" s="1"/>
  <c r="AA9" i="6"/>
  <c r="Z10" i="7"/>
  <c r="Z9" i="3" s="1"/>
  <c r="AB6" i="6"/>
  <c r="AA7" i="7"/>
  <c r="AA6" i="3" s="1"/>
  <c r="AA4" i="6"/>
  <c r="Z6" i="7"/>
  <c r="Z5" i="3" s="1"/>
  <c r="AA13" i="6"/>
  <c r="Z4" i="7"/>
  <c r="Z3" i="3" s="1"/>
  <c r="AA12" i="6"/>
  <c r="Z3" i="7"/>
  <c r="Z2" i="3" s="1"/>
  <c r="AA10" i="6"/>
  <c r="Z9" i="7"/>
  <c r="Z8" i="3" s="1"/>
  <c r="AA11" i="6"/>
  <c r="Z8" i="7"/>
  <c r="Z7" i="3" s="1"/>
  <c r="AB11" i="6" l="1"/>
  <c r="AA8" i="7"/>
  <c r="AA7" i="3" s="1"/>
  <c r="AB4" i="6"/>
  <c r="AA6" i="7"/>
  <c r="AA5" i="3" s="1"/>
  <c r="AB10" i="6"/>
  <c r="AA9" i="7"/>
  <c r="AA8" i="3" s="1"/>
  <c r="AC6" i="6"/>
  <c r="AB7" i="7"/>
  <c r="AB6" i="3" s="1"/>
  <c r="AB12" i="6"/>
  <c r="AA3" i="7"/>
  <c r="AA2" i="3" s="1"/>
  <c r="AB9" i="6"/>
  <c r="AA10" i="7"/>
  <c r="AA9" i="3" s="1"/>
  <c r="AB13" i="6"/>
  <c r="AA4" i="7"/>
  <c r="AA3" i="3" s="1"/>
  <c r="AC3" i="6"/>
  <c r="AB5" i="7"/>
  <c r="AB4" i="3" s="1"/>
  <c r="AD3" i="6" l="1"/>
  <c r="AC5" i="7"/>
  <c r="AC4" i="3" s="1"/>
  <c r="AD6" i="6"/>
  <c r="AC7" i="7"/>
  <c r="AC6" i="3" s="1"/>
  <c r="AC13" i="6"/>
  <c r="AB4" i="7"/>
  <c r="AB3" i="3" s="1"/>
  <c r="AC10" i="6"/>
  <c r="AB9" i="7"/>
  <c r="AB8" i="3" s="1"/>
  <c r="AC9" i="6"/>
  <c r="AB10" i="7"/>
  <c r="AB9" i="3" s="1"/>
  <c r="AC4" i="6"/>
  <c r="AB6" i="7"/>
  <c r="AB5" i="3" s="1"/>
  <c r="AC12" i="6"/>
  <c r="AB3" i="7"/>
  <c r="AB2" i="3" s="1"/>
  <c r="AC11" i="6"/>
  <c r="AB8" i="7"/>
  <c r="AB7" i="3" s="1"/>
  <c r="AD11" i="6" l="1"/>
  <c r="AC8" i="7"/>
  <c r="AC7" i="3" s="1"/>
  <c r="AD10" i="6"/>
  <c r="AC9" i="7"/>
  <c r="AC8" i="3" s="1"/>
  <c r="AD12" i="6"/>
  <c r="AC3" i="7"/>
  <c r="AC2" i="3" s="1"/>
  <c r="AD13" i="6"/>
  <c r="AC4" i="7"/>
  <c r="AC3" i="3" s="1"/>
  <c r="AD4" i="6"/>
  <c r="AC6" i="7"/>
  <c r="AC5" i="3" s="1"/>
  <c r="AE6" i="6"/>
  <c r="AD7" i="7"/>
  <c r="AD6" i="3" s="1"/>
  <c r="AD9" i="6"/>
  <c r="AC10" i="7"/>
  <c r="AC9" i="3" s="1"/>
  <c r="AE3" i="6"/>
  <c r="AD5" i="7"/>
  <c r="AD4" i="3" s="1"/>
  <c r="AF3" i="6" l="1"/>
  <c r="AF5" i="7" s="1"/>
  <c r="AF4" i="3" s="1"/>
  <c r="AE5" i="7"/>
  <c r="AE4" i="3" s="1"/>
  <c r="AE13" i="6"/>
  <c r="AD4" i="7"/>
  <c r="AD3" i="3" s="1"/>
  <c r="AE9" i="6"/>
  <c r="AD10" i="7"/>
  <c r="AD9" i="3" s="1"/>
  <c r="AE12" i="6"/>
  <c r="AD3" i="7"/>
  <c r="AD2" i="3" s="1"/>
  <c r="AF6" i="6"/>
  <c r="AF7" i="7" s="1"/>
  <c r="AF6" i="3" s="1"/>
  <c r="AE7" i="7"/>
  <c r="AE6" i="3" s="1"/>
  <c r="AE10" i="6"/>
  <c r="AD9" i="7"/>
  <c r="AD8" i="3" s="1"/>
  <c r="AE4" i="6"/>
  <c r="AD6" i="7"/>
  <c r="AD5" i="3" s="1"/>
  <c r="AE11" i="6"/>
  <c r="AD8" i="7"/>
  <c r="AD7" i="3" s="1"/>
  <c r="AF11" i="6" l="1"/>
  <c r="AF8" i="7" s="1"/>
  <c r="AF7" i="3" s="1"/>
  <c r="AE8" i="7"/>
  <c r="AE7" i="3" s="1"/>
  <c r="AF12" i="6"/>
  <c r="AF3" i="7" s="1"/>
  <c r="AF2" i="3" s="1"/>
  <c r="AE3" i="7"/>
  <c r="AE2" i="3" s="1"/>
  <c r="AF4" i="6"/>
  <c r="AF6" i="7" s="1"/>
  <c r="AF5" i="3" s="1"/>
  <c r="AE6" i="7"/>
  <c r="AE5" i="3" s="1"/>
  <c r="AF9" i="6"/>
  <c r="AF10" i="7" s="1"/>
  <c r="AF9" i="3" s="1"/>
  <c r="AE10" i="7"/>
  <c r="AE9" i="3" s="1"/>
  <c r="AF10" i="6"/>
  <c r="AF9" i="7" s="1"/>
  <c r="AF8" i="3" s="1"/>
  <c r="AE9" i="7"/>
  <c r="AE8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<sst xmlns="http://schemas.openxmlformats.org/spreadsheetml/2006/main" count="404" uniqueCount="158">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</sst>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59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IL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IL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12812508</v>
      </c>
      <c r="E3" s="10">
        <f>((SUMIFS(J23:BG23,J22:BG22,About!B1)))</f>
        <v>12671469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0.76300000000000001</v>
      </c>
      <c r="D4" s="8">
        <f>$D$3*C4</f>
        <v>9775943.6040000003</v>
      </c>
      <c r="E4" s="8">
        <f>$E$3*C4</f>
        <v>9668330.847000001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0.14699999999999999</v>
      </c>
      <c r="D5" s="8">
        <f t="shared" ref="D5:D17" si="0">$D$3*C5</f>
        <v>1883438.676</v>
      </c>
      <c r="E5" s="8">
        <f t="shared" ref="E5:E17" si="1">$E$3*C5</f>
        <v>1862705.943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6.0000000000000001E-3</v>
      </c>
      <c r="D6" s="8">
        <f t="shared" si="0"/>
        <v>76875.047999999995</v>
      </c>
      <c r="E6" s="8">
        <f t="shared" si="1"/>
        <v>76028.813999999998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6.0999999999999999E-2</v>
      </c>
      <c r="D7" s="8">
        <f t="shared" si="0"/>
        <v>781562.98800000001</v>
      </c>
      <c r="E7" s="8">
        <f t="shared" si="1"/>
        <v>772959.60899999994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12812.508</v>
      </c>
      <c r="E8" s="8">
        <f t="shared" si="1"/>
        <v>12671.469000000001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2.1999999999999999E-2</v>
      </c>
      <c r="D9" s="8">
        <f t="shared" si="0"/>
        <v>281875.17599999998</v>
      </c>
      <c r="E9" s="8">
        <f t="shared" si="1"/>
        <v>278772.31799999997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0.6</v>
      </c>
      <c r="D10" s="8">
        <f t="shared" si="0"/>
        <v>7687504.7999999998</v>
      </c>
      <c r="E10" s="8">
        <f t="shared" si="1"/>
        <v>7602881.3999999994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0.18</v>
      </c>
      <c r="D11" s="8">
        <f t="shared" si="0"/>
        <v>2306251.44</v>
      </c>
      <c r="E11" s="8">
        <f t="shared" si="1"/>
        <v>2280864.42</v>
      </c>
      <c r="F11" s="8"/>
    </row>
    <row r="12" spans="1:7" x14ac:dyDescent="0.2">
      <c r="A12" s="8">
        <v>9</v>
      </c>
      <c r="B12" s="8" t="s">
        <v>22</v>
      </c>
      <c r="C12" s="12">
        <f>1-C11</f>
        <v>0.82000000000000006</v>
      </c>
      <c r="D12" s="8">
        <f t="shared" si="0"/>
        <v>10506256.560000001</v>
      </c>
      <c r="E12" s="8">
        <f t="shared" si="1"/>
        <v>10390604.58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0.49399999999999999</v>
      </c>
      <c r="D16" s="8">
        <f t="shared" si="0"/>
        <v>6329378.9519999996</v>
      </c>
      <c r="E16" s="8">
        <f t="shared" si="1"/>
        <v>6259705.6859999998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0.50600000000000001</v>
      </c>
      <c r="D17" s="8">
        <f t="shared" si="0"/>
        <v>6483129.0480000004</v>
      </c>
      <c r="E17" s="8">
        <f t="shared" si="1"/>
        <v>6411763.3140000002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IL</v>
      </c>
      <c r="B2" s="11">
        <f>'Population Demographic'!D3</f>
        <v>12812508</v>
      </c>
      <c r="C2" s="11">
        <f>'Population Demographic'!E3</f>
        <v>12671469</v>
      </c>
      <c r="D2">
        <f>C2+C2*$B$15*(D1-$B$1)</f>
        <v>12696811.937999999</v>
      </c>
      <c r="E2">
        <f t="shared" ref="E2:AF2" si="0">D2+D2*$B$15*(E1-$B$1)</f>
        <v>12734902.373814</v>
      </c>
      <c r="F2">
        <f t="shared" si="0"/>
        <v>12785841.983309256</v>
      </c>
      <c r="G2">
        <f t="shared" si="0"/>
        <v>12849771.193225803</v>
      </c>
      <c r="H2">
        <f t="shared" si="0"/>
        <v>12926869.820385158</v>
      </c>
      <c r="I2">
        <f t="shared" si="0"/>
        <v>13017357.909127854</v>
      </c>
      <c r="J2">
        <f t="shared" si="0"/>
        <v>13121496.772400877</v>
      </c>
      <c r="K2">
        <f t="shared" si="0"/>
        <v>13239590.243352484</v>
      </c>
      <c r="L2">
        <f t="shared" si="0"/>
        <v>13371986.14578601</v>
      </c>
      <c r="M2">
        <f t="shared" si="0"/>
        <v>13519077.993389655</v>
      </c>
      <c r="N2">
        <f t="shared" si="0"/>
        <v>13681306.929310331</v>
      </c>
      <c r="O2">
        <f t="shared" si="0"/>
        <v>13859163.919391366</v>
      </c>
      <c r="P2">
        <f t="shared" si="0"/>
        <v>14053192.214262845</v>
      </c>
      <c r="Q2">
        <f t="shared" si="0"/>
        <v>14263990.097476788</v>
      </c>
      <c r="R2">
        <f t="shared" si="0"/>
        <v>14492213.939036416</v>
      </c>
      <c r="S2">
        <f t="shared" si="0"/>
        <v>14738581.576000035</v>
      </c>
      <c r="T2">
        <f t="shared" si="0"/>
        <v>15003876.044368036</v>
      </c>
      <c r="U2">
        <f t="shared" si="0"/>
        <v>15288949.68921103</v>
      </c>
      <c r="V2">
        <f t="shared" si="0"/>
        <v>15594728.68299525</v>
      </c>
      <c r="W2">
        <f t="shared" si="0"/>
        <v>15922217.985338151</v>
      </c>
      <c r="X2">
        <f t="shared" si="0"/>
        <v>16272506.78101559</v>
      </c>
      <c r="Y2">
        <f t="shared" si="0"/>
        <v>16646774.436978949</v>
      </c>
      <c r="Z2">
        <f t="shared" si="0"/>
        <v>17046297.023466446</v>
      </c>
      <c r="AA2">
        <f t="shared" si="0"/>
        <v>17472454.449053105</v>
      </c>
      <c r="AB2">
        <f t="shared" si="0"/>
        <v>17926738.264728487</v>
      </c>
      <c r="AC2">
        <f t="shared" si="0"/>
        <v>18410760.197876155</v>
      </c>
      <c r="AD2">
        <f t="shared" si="0"/>
        <v>18926261.483416688</v>
      </c>
      <c r="AE2">
        <f t="shared" si="0"/>
        <v>19475123.066435773</v>
      </c>
      <c r="AF2">
        <f t="shared" si="0"/>
        <v>20059376.758428846</v>
      </c>
    </row>
    <row r="3" spans="1:32" x14ac:dyDescent="0.2">
      <c r="A3" t="s">
        <v>15</v>
      </c>
      <c r="B3" s="11">
        <f>'Population Demographic'!D4</f>
        <v>9775943.6040000003</v>
      </c>
      <c r="C3" s="11">
        <f>'Population Demographic'!E4</f>
        <v>9668330.847000001</v>
      </c>
      <c r="D3">
        <f>C3+C3*$B$15*(D$1-$B$1)</f>
        <v>9687667.5086940005</v>
      </c>
      <c r="E3">
        <f t="shared" ref="E3:AF13" si="1">D3+D3*$B$15*(E$1-$B$1)</f>
        <v>9716730.5112200826</v>
      </c>
      <c r="F3">
        <f t="shared" si="1"/>
        <v>9755597.4332649633</v>
      </c>
      <c r="G3">
        <f t="shared" si="1"/>
        <v>9804375.420431288</v>
      </c>
      <c r="H3">
        <f t="shared" si="1"/>
        <v>9863201.6729538757</v>
      </c>
      <c r="I3">
        <f t="shared" si="1"/>
        <v>9932244.0846645534</v>
      </c>
      <c r="J3">
        <f t="shared" si="1"/>
        <v>10011702.03734187</v>
      </c>
      <c r="K3">
        <f t="shared" si="1"/>
        <v>10101807.355677947</v>
      </c>
      <c r="L3">
        <f t="shared" si="1"/>
        <v>10202825.429234726</v>
      </c>
      <c r="M3">
        <f t="shared" si="1"/>
        <v>10315056.508956308</v>
      </c>
      <c r="N3">
        <f t="shared" si="1"/>
        <v>10438837.187063783</v>
      </c>
      <c r="O3">
        <f t="shared" si="1"/>
        <v>10574542.070495613</v>
      </c>
      <c r="P3">
        <f t="shared" si="1"/>
        <v>10722585.659482552</v>
      </c>
      <c r="Q3">
        <f t="shared" si="1"/>
        <v>10883424.44437479</v>
      </c>
      <c r="R3">
        <f t="shared" si="1"/>
        <v>11057559.235484786</v>
      </c>
      <c r="S3">
        <f t="shared" si="1"/>
        <v>11245537.742488028</v>
      </c>
      <c r="T3">
        <f t="shared" si="1"/>
        <v>11447957.421852812</v>
      </c>
      <c r="U3">
        <f t="shared" si="1"/>
        <v>11665468.612868015</v>
      </c>
      <c r="V3">
        <f t="shared" si="1"/>
        <v>11898777.985125376</v>
      </c>
      <c r="W3">
        <f t="shared" si="1"/>
        <v>12148652.322813008</v>
      </c>
      <c r="X3">
        <f t="shared" si="1"/>
        <v>12415922.673914894</v>
      </c>
      <c r="Y3">
        <f t="shared" si="1"/>
        <v>12701488.895414937</v>
      </c>
      <c r="Z3">
        <f t="shared" si="1"/>
        <v>13006324.628904896</v>
      </c>
      <c r="AA3">
        <f t="shared" si="1"/>
        <v>13331482.744627519</v>
      </c>
      <c r="AB3">
        <f t="shared" si="1"/>
        <v>13678101.295987833</v>
      </c>
      <c r="AC3">
        <f t="shared" si="1"/>
        <v>14047410.030979505</v>
      </c>
      <c r="AD3">
        <f t="shared" si="1"/>
        <v>14440737.511846932</v>
      </c>
      <c r="AE3">
        <f t="shared" si="1"/>
        <v>14859518.899690492</v>
      </c>
      <c r="AF3">
        <f t="shared" si="1"/>
        <v>15305304.466681207</v>
      </c>
    </row>
    <row r="4" spans="1:32" x14ac:dyDescent="0.2">
      <c r="A4" t="s">
        <v>16</v>
      </c>
      <c r="B4" s="11">
        <f>'Population Demographic'!D5</f>
        <v>1883438.676</v>
      </c>
      <c r="C4" s="11">
        <f>'Population Demographic'!E5</f>
        <v>1862705.943</v>
      </c>
      <c r="D4">
        <f t="shared" ref="D4:S13" si="2">C4+C4*$B$15*(D$1-$B$1)</f>
        <v>1866431.354886</v>
      </c>
      <c r="E4">
        <f t="shared" si="2"/>
        <v>1872030.648950658</v>
      </c>
      <c r="F4">
        <f t="shared" si="2"/>
        <v>1879518.7715464607</v>
      </c>
      <c r="G4">
        <f t="shared" si="2"/>
        <v>1888916.3654041931</v>
      </c>
      <c r="H4">
        <f t="shared" si="2"/>
        <v>1900249.8635966182</v>
      </c>
      <c r="I4">
        <f t="shared" si="2"/>
        <v>1913551.6126417946</v>
      </c>
      <c r="J4">
        <f t="shared" si="2"/>
        <v>1928860.0255429291</v>
      </c>
      <c r="K4">
        <f t="shared" si="2"/>
        <v>1946219.7657728153</v>
      </c>
      <c r="L4">
        <f t="shared" si="2"/>
        <v>1965681.9634305434</v>
      </c>
      <c r="M4">
        <f t="shared" si="2"/>
        <v>1987304.4650282795</v>
      </c>
      <c r="N4">
        <f t="shared" si="2"/>
        <v>2011152.1186086189</v>
      </c>
      <c r="O4">
        <f t="shared" si="2"/>
        <v>2037297.096150531</v>
      </c>
      <c r="P4">
        <f t="shared" si="2"/>
        <v>2065819.2554966384</v>
      </c>
      <c r="Q4">
        <f t="shared" si="2"/>
        <v>2096806.5443290879</v>
      </c>
      <c r="R4">
        <f t="shared" si="2"/>
        <v>2130355.4490383533</v>
      </c>
      <c r="S4">
        <f t="shared" si="2"/>
        <v>2166571.4916720055</v>
      </c>
      <c r="T4">
        <f t="shared" si="1"/>
        <v>2205569.7785221017</v>
      </c>
      <c r="U4">
        <f t="shared" si="1"/>
        <v>2247475.6043140218</v>
      </c>
      <c r="V4">
        <f t="shared" si="1"/>
        <v>2292425.1164003024</v>
      </c>
      <c r="W4">
        <f t="shared" si="1"/>
        <v>2340566.0438447087</v>
      </c>
      <c r="X4">
        <f t="shared" si="1"/>
        <v>2392058.4968092921</v>
      </c>
      <c r="Y4">
        <f t="shared" si="1"/>
        <v>2447075.842235906</v>
      </c>
      <c r="Z4">
        <f t="shared" si="1"/>
        <v>2505805.6624495676</v>
      </c>
      <c r="AA4">
        <f t="shared" si="1"/>
        <v>2568450.8040108066</v>
      </c>
      <c r="AB4">
        <f t="shared" si="1"/>
        <v>2635230.5249150875</v>
      </c>
      <c r="AC4">
        <f t="shared" si="1"/>
        <v>2706381.7490877947</v>
      </c>
      <c r="AD4">
        <f t="shared" si="1"/>
        <v>2782160.4380622529</v>
      </c>
      <c r="AE4">
        <f t="shared" si="1"/>
        <v>2862843.0907660583</v>
      </c>
      <c r="AF4">
        <f t="shared" si="1"/>
        <v>2948728.3834890402</v>
      </c>
    </row>
    <row r="5" spans="1:32" x14ac:dyDescent="0.2">
      <c r="A5" t="s">
        <v>27</v>
      </c>
      <c r="B5" s="11">
        <f>'Population Demographic'!D6</f>
        <v>76875.047999999995</v>
      </c>
      <c r="C5" s="11">
        <f>'Population Demographic'!E6</f>
        <v>76028.813999999998</v>
      </c>
      <c r="D5">
        <f t="shared" si="2"/>
        <v>76180.871627999994</v>
      </c>
      <c r="E5">
        <f t="shared" si="2"/>
        <v>76409.414242883999</v>
      </c>
      <c r="F5">
        <f t="shared" si="2"/>
        <v>76715.051899855534</v>
      </c>
      <c r="G5">
        <f t="shared" si="2"/>
        <v>77098.627159354815</v>
      </c>
      <c r="H5">
        <f t="shared" si="2"/>
        <v>77561.218922310945</v>
      </c>
      <c r="I5">
        <f t="shared" si="2"/>
        <v>78104.147454767124</v>
      </c>
      <c r="J5">
        <f t="shared" si="2"/>
        <v>78728.980634405263</v>
      </c>
      <c r="K5">
        <f t="shared" si="2"/>
        <v>79437.54146011491</v>
      </c>
      <c r="L5">
        <f t="shared" si="2"/>
        <v>80231.916874716058</v>
      </c>
      <c r="M5">
        <f t="shared" si="2"/>
        <v>81114.467960337934</v>
      </c>
      <c r="N5">
        <f t="shared" si="2"/>
        <v>82087.841575861996</v>
      </c>
      <c r="O5">
        <f t="shared" si="2"/>
        <v>83154.983516348206</v>
      </c>
      <c r="P5">
        <f t="shared" si="2"/>
        <v>84319.153285577078</v>
      </c>
      <c r="Q5">
        <f t="shared" si="2"/>
        <v>85583.940584860728</v>
      </c>
      <c r="R5">
        <f t="shared" si="2"/>
        <v>86953.283634218504</v>
      </c>
      <c r="S5">
        <f t="shared" si="2"/>
        <v>88431.489456000214</v>
      </c>
      <c r="T5">
        <f t="shared" si="1"/>
        <v>90023.25626620822</v>
      </c>
      <c r="U5">
        <f t="shared" si="1"/>
        <v>91733.698135266182</v>
      </c>
      <c r="V5">
        <f t="shared" si="1"/>
        <v>93568.3720979715</v>
      </c>
      <c r="W5">
        <f t="shared" si="1"/>
        <v>95533.307912028904</v>
      </c>
      <c r="X5">
        <f t="shared" si="1"/>
        <v>97635.040686093533</v>
      </c>
      <c r="Y5">
        <f t="shared" si="1"/>
        <v>99880.64662187369</v>
      </c>
      <c r="Z5">
        <f t="shared" si="1"/>
        <v>102277.78214079866</v>
      </c>
      <c r="AA5">
        <f t="shared" si="1"/>
        <v>104834.72669431863</v>
      </c>
      <c r="AB5">
        <f t="shared" si="1"/>
        <v>107560.42958837091</v>
      </c>
      <c r="AC5">
        <f t="shared" si="1"/>
        <v>110464.56118725693</v>
      </c>
      <c r="AD5">
        <f t="shared" si="1"/>
        <v>113557.56890050012</v>
      </c>
      <c r="AE5">
        <f t="shared" si="1"/>
        <v>116850.73839861462</v>
      </c>
      <c r="AF5">
        <f t="shared" si="1"/>
        <v>120356.26055057306</v>
      </c>
    </row>
    <row r="6" spans="1:32" x14ac:dyDescent="0.2">
      <c r="A6" t="s">
        <v>17</v>
      </c>
      <c r="B6" s="11">
        <f>'Population Demographic'!D7</f>
        <v>781562.98800000001</v>
      </c>
      <c r="C6" s="11">
        <f>'Population Demographic'!E7</f>
        <v>772959.60899999994</v>
      </c>
      <c r="D6">
        <f t="shared" si="2"/>
        <v>774505.52821799996</v>
      </c>
      <c r="E6">
        <f t="shared" si="2"/>
        <v>776829.04480265395</v>
      </c>
      <c r="F6">
        <f t="shared" si="2"/>
        <v>779936.36098186462</v>
      </c>
      <c r="G6">
        <f t="shared" si="2"/>
        <v>783836.04278677399</v>
      </c>
      <c r="H6">
        <f t="shared" si="2"/>
        <v>788539.05904349464</v>
      </c>
      <c r="I6">
        <f t="shared" si="2"/>
        <v>794058.83245679911</v>
      </c>
      <c r="J6">
        <f t="shared" si="2"/>
        <v>800411.30311645346</v>
      </c>
      <c r="K6">
        <f t="shared" si="2"/>
        <v>807615.0048445015</v>
      </c>
      <c r="L6">
        <f t="shared" si="2"/>
        <v>815691.15489294648</v>
      </c>
      <c r="M6">
        <f t="shared" si="2"/>
        <v>824663.7575967689</v>
      </c>
      <c r="N6">
        <f t="shared" si="2"/>
        <v>834559.7226879301</v>
      </c>
      <c r="O6">
        <f t="shared" si="2"/>
        <v>845408.99908287323</v>
      </c>
      <c r="P6">
        <f t="shared" si="2"/>
        <v>857244.72507003346</v>
      </c>
      <c r="Q6">
        <f t="shared" si="2"/>
        <v>870103.39594608394</v>
      </c>
      <c r="R6">
        <f t="shared" si="2"/>
        <v>884025.05028122128</v>
      </c>
      <c r="S6">
        <f t="shared" si="2"/>
        <v>899053.47613600199</v>
      </c>
      <c r="T6">
        <f t="shared" si="1"/>
        <v>915236.43870645005</v>
      </c>
      <c r="U6">
        <f t="shared" si="1"/>
        <v>932625.93104187259</v>
      </c>
      <c r="V6">
        <f t="shared" si="1"/>
        <v>951278.44966271007</v>
      </c>
      <c r="W6">
        <f t="shared" si="1"/>
        <v>971255.29710562702</v>
      </c>
      <c r="X6">
        <f t="shared" si="1"/>
        <v>992622.91364195081</v>
      </c>
      <c r="Y6">
        <f t="shared" si="1"/>
        <v>1015453.2406557157</v>
      </c>
      <c r="Z6">
        <f t="shared" si="1"/>
        <v>1039824.1184314529</v>
      </c>
      <c r="AA6">
        <f t="shared" si="1"/>
        <v>1065819.7213922392</v>
      </c>
      <c r="AB6">
        <f t="shared" si="1"/>
        <v>1093531.0341484374</v>
      </c>
      <c r="AC6">
        <f t="shared" si="1"/>
        <v>1123056.3720704452</v>
      </c>
      <c r="AD6">
        <f t="shared" si="1"/>
        <v>1154501.9504884176</v>
      </c>
      <c r="AE6">
        <f t="shared" si="1"/>
        <v>1187982.5070525818</v>
      </c>
      <c r="AF6">
        <f t="shared" si="1"/>
        <v>1223621.9822641592</v>
      </c>
    </row>
    <row r="7" spans="1:32" x14ac:dyDescent="0.2">
      <c r="A7" t="s">
        <v>18</v>
      </c>
      <c r="B7" s="11">
        <f>'Population Demographic'!D8</f>
        <v>12812.508</v>
      </c>
      <c r="C7" s="11">
        <f>'Population Demographic'!E8</f>
        <v>12671.469000000001</v>
      </c>
      <c r="D7">
        <f t="shared" si="2"/>
        <v>12696.811938000001</v>
      </c>
      <c r="E7">
        <f t="shared" si="2"/>
        <v>12734.902373814</v>
      </c>
      <c r="F7">
        <f t="shared" si="2"/>
        <v>12785.841983309256</v>
      </c>
      <c r="G7">
        <f t="shared" si="2"/>
        <v>12849.771193225803</v>
      </c>
      <c r="H7">
        <f t="shared" si="2"/>
        <v>12926.869820385158</v>
      </c>
      <c r="I7">
        <f t="shared" si="2"/>
        <v>13017.357909127853</v>
      </c>
      <c r="J7">
        <f t="shared" si="2"/>
        <v>13121.496772400877</v>
      </c>
      <c r="K7">
        <f t="shared" si="2"/>
        <v>13239.590243352484</v>
      </c>
      <c r="L7">
        <f t="shared" si="2"/>
        <v>13371.98614578601</v>
      </c>
      <c r="M7">
        <f t="shared" si="2"/>
        <v>13519.077993389656</v>
      </c>
      <c r="N7">
        <f t="shared" si="2"/>
        <v>13681.306929310331</v>
      </c>
      <c r="O7">
        <f t="shared" si="2"/>
        <v>13859.163919391365</v>
      </c>
      <c r="P7">
        <f t="shared" si="2"/>
        <v>14053.192214262845</v>
      </c>
      <c r="Q7">
        <f t="shared" si="2"/>
        <v>14263.990097476788</v>
      </c>
      <c r="R7">
        <f t="shared" si="2"/>
        <v>14492.213939036417</v>
      </c>
      <c r="S7">
        <f t="shared" si="2"/>
        <v>14738.581576000037</v>
      </c>
      <c r="T7">
        <f t="shared" si="1"/>
        <v>15003.876044368037</v>
      </c>
      <c r="U7">
        <f t="shared" si="1"/>
        <v>15288.949689211029</v>
      </c>
      <c r="V7">
        <f t="shared" si="1"/>
        <v>15594.72868299525</v>
      </c>
      <c r="W7">
        <f t="shared" si="1"/>
        <v>15922.217985338149</v>
      </c>
      <c r="X7">
        <f t="shared" si="1"/>
        <v>16272.506781015589</v>
      </c>
      <c r="Y7">
        <f t="shared" si="1"/>
        <v>16646.774436978947</v>
      </c>
      <c r="Z7">
        <f t="shared" si="1"/>
        <v>17046.297023466443</v>
      </c>
      <c r="AA7">
        <f t="shared" si="1"/>
        <v>17472.454449053104</v>
      </c>
      <c r="AB7">
        <f t="shared" si="1"/>
        <v>17926.738264728487</v>
      </c>
      <c r="AC7">
        <f t="shared" si="1"/>
        <v>18410.760197876156</v>
      </c>
      <c r="AD7">
        <f t="shared" si="1"/>
        <v>18926.261483416689</v>
      </c>
      <c r="AE7">
        <f t="shared" si="1"/>
        <v>19475.123066435772</v>
      </c>
      <c r="AF7">
        <f t="shared" si="1"/>
        <v>20059.376758428843</v>
      </c>
    </row>
    <row r="8" spans="1:32" x14ac:dyDescent="0.2">
      <c r="A8" t="s">
        <v>19</v>
      </c>
      <c r="B8" s="11">
        <f>'Population Demographic'!D9</f>
        <v>281875.17599999998</v>
      </c>
      <c r="C8" s="11">
        <f>'Population Demographic'!E9</f>
        <v>278772.31799999997</v>
      </c>
      <c r="D8">
        <f t="shared" si="2"/>
        <v>279329.86263599998</v>
      </c>
      <c r="E8">
        <f t="shared" si="2"/>
        <v>280167.852223908</v>
      </c>
      <c r="F8">
        <f t="shared" si="2"/>
        <v>281288.52363280364</v>
      </c>
      <c r="G8">
        <f t="shared" si="2"/>
        <v>282694.96625096764</v>
      </c>
      <c r="H8">
        <f t="shared" si="2"/>
        <v>284391.13604847348</v>
      </c>
      <c r="I8">
        <f t="shared" si="2"/>
        <v>286381.87400081276</v>
      </c>
      <c r="J8">
        <f t="shared" si="2"/>
        <v>288672.92899281927</v>
      </c>
      <c r="K8">
        <f t="shared" si="2"/>
        <v>291270.98535375466</v>
      </c>
      <c r="L8">
        <f t="shared" si="2"/>
        <v>294183.69520729221</v>
      </c>
      <c r="M8">
        <f t="shared" si="2"/>
        <v>297419.71585457242</v>
      </c>
      <c r="N8">
        <f t="shared" si="2"/>
        <v>300988.75244482729</v>
      </c>
      <c r="O8">
        <f t="shared" si="2"/>
        <v>304901.60622661002</v>
      </c>
      <c r="P8">
        <f t="shared" si="2"/>
        <v>309170.22871378256</v>
      </c>
      <c r="Q8">
        <f t="shared" si="2"/>
        <v>313807.78214448929</v>
      </c>
      <c r="R8">
        <f t="shared" si="2"/>
        <v>318828.70665880112</v>
      </c>
      <c r="S8">
        <f t="shared" si="2"/>
        <v>324248.79467200075</v>
      </c>
      <c r="T8">
        <f t="shared" si="1"/>
        <v>330085.27297609678</v>
      </c>
      <c r="U8">
        <f t="shared" si="1"/>
        <v>336356.89316264261</v>
      </c>
      <c r="V8">
        <f t="shared" si="1"/>
        <v>343084.03102589544</v>
      </c>
      <c r="W8">
        <f t="shared" si="1"/>
        <v>350288.79567743925</v>
      </c>
      <c r="X8">
        <f t="shared" si="1"/>
        <v>357995.14918234292</v>
      </c>
      <c r="Y8">
        <f t="shared" si="1"/>
        <v>366229.03761353681</v>
      </c>
      <c r="Z8">
        <f t="shared" si="1"/>
        <v>375018.53451626172</v>
      </c>
      <c r="AA8">
        <f t="shared" si="1"/>
        <v>384393.99787916825</v>
      </c>
      <c r="AB8">
        <f t="shared" si="1"/>
        <v>394388.24182402663</v>
      </c>
      <c r="AC8">
        <f t="shared" si="1"/>
        <v>405036.72435327532</v>
      </c>
      <c r="AD8">
        <f t="shared" si="1"/>
        <v>416377.75263516704</v>
      </c>
      <c r="AE8">
        <f t="shared" si="1"/>
        <v>428452.70746158686</v>
      </c>
      <c r="AF8">
        <f t="shared" si="1"/>
        <v>441306.2886854345</v>
      </c>
    </row>
    <row r="9" spans="1:32" x14ac:dyDescent="0.2">
      <c r="A9" t="s">
        <v>20</v>
      </c>
      <c r="B9" s="11">
        <f>'Population Demographic'!D10</f>
        <v>7687504.7999999998</v>
      </c>
      <c r="C9" s="11">
        <f>'Population Demographic'!E10</f>
        <v>7602881.3999999994</v>
      </c>
      <c r="D9">
        <f t="shared" si="2"/>
        <v>7618087.1627999991</v>
      </c>
      <c r="E9">
        <f t="shared" si="2"/>
        <v>7640941.4242883995</v>
      </c>
      <c r="F9">
        <f t="shared" si="2"/>
        <v>7671505.1899855528</v>
      </c>
      <c r="G9">
        <f t="shared" si="2"/>
        <v>7709862.7159354808</v>
      </c>
      <c r="H9">
        <f t="shared" si="2"/>
        <v>7756121.8922310937</v>
      </c>
      <c r="I9">
        <f t="shared" si="2"/>
        <v>7810414.7454767115</v>
      </c>
      <c r="J9">
        <f t="shared" si="2"/>
        <v>7872898.063440525</v>
      </c>
      <c r="K9">
        <f t="shared" si="2"/>
        <v>7943754.1460114894</v>
      </c>
      <c r="L9">
        <f t="shared" si="2"/>
        <v>8023191.687471604</v>
      </c>
      <c r="M9">
        <f t="shared" si="2"/>
        <v>8111446.7960337913</v>
      </c>
      <c r="N9">
        <f t="shared" si="2"/>
        <v>8208784.1575861964</v>
      </c>
      <c r="O9">
        <f t="shared" si="2"/>
        <v>8315498.3516348172</v>
      </c>
      <c r="P9">
        <f t="shared" si="2"/>
        <v>8431915.3285577055</v>
      </c>
      <c r="Q9">
        <f t="shared" si="2"/>
        <v>8558394.0584860705</v>
      </c>
      <c r="R9">
        <f t="shared" si="2"/>
        <v>8695328.363421848</v>
      </c>
      <c r="S9">
        <f t="shared" si="2"/>
        <v>8843148.9456000198</v>
      </c>
      <c r="T9">
        <f t="shared" si="1"/>
        <v>9002325.6266208198</v>
      </c>
      <c r="U9">
        <f t="shared" si="1"/>
        <v>9173369.8135266155</v>
      </c>
      <c r="V9">
        <f t="shared" si="1"/>
        <v>9356837.2097971477</v>
      </c>
      <c r="W9">
        <f t="shared" si="1"/>
        <v>9553330.7912028879</v>
      </c>
      <c r="X9">
        <f t="shared" si="1"/>
        <v>9763504.0686093513</v>
      </c>
      <c r="Y9">
        <f t="shared" si="1"/>
        <v>9988064.6621873658</v>
      </c>
      <c r="Z9">
        <f t="shared" si="1"/>
        <v>10227778.214079862</v>
      </c>
      <c r="AA9">
        <f t="shared" si="1"/>
        <v>10483472.66943186</v>
      </c>
      <c r="AB9">
        <f t="shared" si="1"/>
        <v>10756042.958837088</v>
      </c>
      <c r="AC9">
        <f t="shared" si="1"/>
        <v>11046456.118725689</v>
      </c>
      <c r="AD9">
        <f t="shared" si="1"/>
        <v>11355756.890050009</v>
      </c>
      <c r="AE9">
        <f t="shared" si="1"/>
        <v>11685073.83986146</v>
      </c>
      <c r="AF9">
        <f t="shared" si="1"/>
        <v>12035626.055057304</v>
      </c>
    </row>
    <row r="10" spans="1:32" x14ac:dyDescent="0.2">
      <c r="A10" t="s">
        <v>21</v>
      </c>
      <c r="B10" s="11">
        <f>'Population Demographic'!D11</f>
        <v>2306251.44</v>
      </c>
      <c r="C10" s="11">
        <f>'Population Demographic'!E11</f>
        <v>2280864.42</v>
      </c>
      <c r="D10">
        <f t="shared" si="2"/>
        <v>2285426.1488399999</v>
      </c>
      <c r="E10">
        <f t="shared" si="2"/>
        <v>2292282.4272865201</v>
      </c>
      <c r="F10">
        <f t="shared" si="2"/>
        <v>2301451.5569956661</v>
      </c>
      <c r="G10">
        <f t="shared" si="2"/>
        <v>2312958.8147806446</v>
      </c>
      <c r="H10">
        <f t="shared" si="2"/>
        <v>2326836.5676693283</v>
      </c>
      <c r="I10">
        <f t="shared" si="2"/>
        <v>2343124.4236430135</v>
      </c>
      <c r="J10">
        <f t="shared" si="2"/>
        <v>2361869.4190321574</v>
      </c>
      <c r="K10">
        <f t="shared" si="2"/>
        <v>2383126.2438034466</v>
      </c>
      <c r="L10">
        <f t="shared" si="2"/>
        <v>2406957.5062414813</v>
      </c>
      <c r="M10">
        <f t="shared" si="2"/>
        <v>2433434.0388101377</v>
      </c>
      <c r="N10">
        <f t="shared" si="2"/>
        <v>2462635.2472758591</v>
      </c>
      <c r="O10">
        <f t="shared" si="2"/>
        <v>2494649.5054904451</v>
      </c>
      <c r="P10">
        <f t="shared" si="2"/>
        <v>2529574.5985673112</v>
      </c>
      <c r="Q10">
        <f t="shared" si="2"/>
        <v>2567518.2175458209</v>
      </c>
      <c r="R10">
        <f t="shared" si="2"/>
        <v>2608598.5090265539</v>
      </c>
      <c r="S10">
        <f t="shared" si="2"/>
        <v>2652944.6836800054</v>
      </c>
      <c r="T10">
        <f t="shared" si="1"/>
        <v>2700697.6879862454</v>
      </c>
      <c r="U10">
        <f t="shared" si="1"/>
        <v>2752010.9440579843</v>
      </c>
      <c r="V10">
        <f t="shared" si="1"/>
        <v>2807051.1629391438</v>
      </c>
      <c r="W10">
        <f t="shared" si="1"/>
        <v>2865999.2373608658</v>
      </c>
      <c r="X10">
        <f t="shared" si="1"/>
        <v>2929051.2205828046</v>
      </c>
      <c r="Y10">
        <f t="shared" si="1"/>
        <v>2996419.398656209</v>
      </c>
      <c r="Z10">
        <f t="shared" si="1"/>
        <v>3068333.4642239581</v>
      </c>
      <c r="AA10">
        <f t="shared" si="1"/>
        <v>3145041.8008295572</v>
      </c>
      <c r="AB10">
        <f t="shared" si="1"/>
        <v>3226812.8876511259</v>
      </c>
      <c r="AC10">
        <f t="shared" si="1"/>
        <v>3313936.8356177062</v>
      </c>
      <c r="AD10">
        <f t="shared" si="1"/>
        <v>3406727.067015002</v>
      </c>
      <c r="AE10">
        <f t="shared" si="1"/>
        <v>3505522.1519584372</v>
      </c>
      <c r="AF10">
        <f t="shared" si="1"/>
        <v>3610687.8165171901</v>
      </c>
    </row>
    <row r="11" spans="1:32" x14ac:dyDescent="0.2">
      <c r="A11" t="s">
        <v>31</v>
      </c>
      <c r="B11" s="11">
        <f>'Population Demographic'!D12</f>
        <v>10506256.560000001</v>
      </c>
      <c r="C11" s="11">
        <f>'Population Demographic'!E12</f>
        <v>10390604.58</v>
      </c>
      <c r="D11">
        <f t="shared" si="2"/>
        <v>10411385.78916</v>
      </c>
      <c r="E11">
        <f t="shared" si="2"/>
        <v>10442619.946527481</v>
      </c>
      <c r="F11">
        <f t="shared" si="2"/>
        <v>10484390.42631359</v>
      </c>
      <c r="G11">
        <f t="shared" si="2"/>
        <v>10536812.378445158</v>
      </c>
      <c r="H11">
        <f t="shared" si="2"/>
        <v>10600033.252715828</v>
      </c>
      <c r="I11">
        <f t="shared" si="2"/>
        <v>10674233.485484838</v>
      </c>
      <c r="J11">
        <f t="shared" si="2"/>
        <v>10759627.353368716</v>
      </c>
      <c r="K11">
        <f t="shared" si="2"/>
        <v>10856463.999549035</v>
      </c>
      <c r="L11">
        <f t="shared" si="2"/>
        <v>10965028.639544526</v>
      </c>
      <c r="M11">
        <f t="shared" si="2"/>
        <v>11085643.954579515</v>
      </c>
      <c r="N11">
        <f t="shared" si="2"/>
        <v>11218671.68203447</v>
      </c>
      <c r="O11">
        <f t="shared" si="2"/>
        <v>11364514.413900917</v>
      </c>
      <c r="P11">
        <f t="shared" si="2"/>
        <v>11523617.615695531</v>
      </c>
      <c r="Q11">
        <f t="shared" si="2"/>
        <v>11696471.879930964</v>
      </c>
      <c r="R11">
        <f t="shared" si="2"/>
        <v>11883615.430009859</v>
      </c>
      <c r="S11">
        <f t="shared" si="2"/>
        <v>12085636.892320026</v>
      </c>
      <c r="T11">
        <f t="shared" si="1"/>
        <v>12303178.356381787</v>
      </c>
      <c r="U11">
        <f t="shared" si="1"/>
        <v>12536938.745153042</v>
      </c>
      <c r="V11">
        <f t="shared" si="1"/>
        <v>12787677.520056102</v>
      </c>
      <c r="W11">
        <f t="shared" si="1"/>
        <v>13056218.747977281</v>
      </c>
      <c r="X11">
        <f t="shared" si="1"/>
        <v>13343455.560432781</v>
      </c>
      <c r="Y11">
        <f t="shared" si="1"/>
        <v>13650355.038322734</v>
      </c>
      <c r="Z11">
        <f t="shared" si="1"/>
        <v>13977963.55924248</v>
      </c>
      <c r="AA11">
        <f t="shared" si="1"/>
        <v>14327412.648223542</v>
      </c>
      <c r="AB11">
        <f t="shared" si="1"/>
        <v>14699925.377077354</v>
      </c>
      <c r="AC11">
        <f t="shared" si="1"/>
        <v>15096823.362258442</v>
      </c>
      <c r="AD11">
        <f t="shared" si="1"/>
        <v>15519534.416401679</v>
      </c>
      <c r="AE11">
        <f t="shared" si="1"/>
        <v>15969600.914477328</v>
      </c>
      <c r="AF11">
        <f t="shared" si="1"/>
        <v>16448688.941911647</v>
      </c>
    </row>
    <row r="12" spans="1:32" x14ac:dyDescent="0.2">
      <c r="A12" t="s">
        <v>25</v>
      </c>
      <c r="B12" s="11">
        <f>'Population Demographic'!D16</f>
        <v>6329378.9519999996</v>
      </c>
      <c r="C12" s="11">
        <f>'Population Demographic'!E16</f>
        <v>6259705.6859999998</v>
      </c>
      <c r="D12">
        <f t="shared" si="2"/>
        <v>6272225.0973720001</v>
      </c>
      <c r="E12">
        <f t="shared" si="2"/>
        <v>6291041.7726641158</v>
      </c>
      <c r="F12">
        <f t="shared" si="2"/>
        <v>6316205.939754772</v>
      </c>
      <c r="G12">
        <f t="shared" si="2"/>
        <v>6347786.9694535462</v>
      </c>
      <c r="H12">
        <f t="shared" si="2"/>
        <v>6385873.6912702676</v>
      </c>
      <c r="I12">
        <f t="shared" si="2"/>
        <v>6430574.8071091594</v>
      </c>
      <c r="J12">
        <f t="shared" si="2"/>
        <v>6482019.405566033</v>
      </c>
      <c r="K12">
        <f t="shared" si="2"/>
        <v>6540357.5802161274</v>
      </c>
      <c r="L12">
        <f t="shared" si="2"/>
        <v>6605761.1560182888</v>
      </c>
      <c r="M12">
        <f t="shared" si="2"/>
        <v>6678424.5287344903</v>
      </c>
      <c r="N12">
        <f t="shared" si="2"/>
        <v>6758565.6230793046</v>
      </c>
      <c r="O12">
        <f t="shared" si="2"/>
        <v>6846426.9761793353</v>
      </c>
      <c r="P12">
        <f t="shared" si="2"/>
        <v>6942276.9538458455</v>
      </c>
      <c r="Q12">
        <f t="shared" si="2"/>
        <v>7046411.1081535332</v>
      </c>
      <c r="R12">
        <f t="shared" si="2"/>
        <v>7159153.6858839896</v>
      </c>
      <c r="S12">
        <f t="shared" si="2"/>
        <v>7280859.2985440176</v>
      </c>
      <c r="T12">
        <f t="shared" si="1"/>
        <v>7411914.7659178097</v>
      </c>
      <c r="U12">
        <f t="shared" si="1"/>
        <v>7552741.1464702478</v>
      </c>
      <c r="V12">
        <f t="shared" si="1"/>
        <v>7703795.9693996524</v>
      </c>
      <c r="W12">
        <f t="shared" si="1"/>
        <v>7865575.6847570455</v>
      </c>
      <c r="X12">
        <f t="shared" si="1"/>
        <v>8038618.3498217007</v>
      </c>
      <c r="Y12">
        <f t="shared" si="1"/>
        <v>8223506.5718676001</v>
      </c>
      <c r="Z12">
        <f t="shared" si="1"/>
        <v>8420870.729592422</v>
      </c>
      <c r="AA12">
        <f t="shared" si="1"/>
        <v>8631392.4978322331</v>
      </c>
      <c r="AB12">
        <f t="shared" si="1"/>
        <v>8855808.7027758714</v>
      </c>
      <c r="AC12">
        <f t="shared" si="1"/>
        <v>9094915.5377508197</v>
      </c>
      <c r="AD12">
        <f t="shared" si="1"/>
        <v>9349573.1728078425</v>
      </c>
      <c r="AE12">
        <f t="shared" si="1"/>
        <v>9620710.7948192693</v>
      </c>
      <c r="AF12">
        <f t="shared" si="1"/>
        <v>9909332.1186638474</v>
      </c>
    </row>
    <row r="13" spans="1:32" x14ac:dyDescent="0.2">
      <c r="A13" t="s">
        <v>26</v>
      </c>
      <c r="B13" s="11">
        <f>'Population Demographic'!D17</f>
        <v>6483129.0480000004</v>
      </c>
      <c r="C13" s="11">
        <f>'Population Demographic'!E17</f>
        <v>6411763.3140000002</v>
      </c>
      <c r="D13">
        <f t="shared" si="2"/>
        <v>6424586.840628</v>
      </c>
      <c r="E13">
        <f t="shared" si="2"/>
        <v>6443860.6011498841</v>
      </c>
      <c r="F13">
        <f t="shared" si="2"/>
        <v>6469636.0435544839</v>
      </c>
      <c r="G13">
        <f t="shared" si="2"/>
        <v>6501984.2237722566</v>
      </c>
      <c r="H13">
        <f t="shared" si="2"/>
        <v>6540996.1291148905</v>
      </c>
      <c r="I13">
        <f t="shared" si="2"/>
        <v>6586783.1020186944</v>
      </c>
      <c r="J13">
        <f t="shared" si="2"/>
        <v>6639477.3668348435</v>
      </c>
      <c r="K13">
        <f t="shared" si="2"/>
        <v>6699232.6631363574</v>
      </c>
      <c r="L13">
        <f t="shared" si="2"/>
        <v>6766224.9897677209</v>
      </c>
      <c r="M13">
        <f t="shared" si="2"/>
        <v>6840653.4646551656</v>
      </c>
      <c r="N13">
        <f t="shared" si="2"/>
        <v>6922741.3062310275</v>
      </c>
      <c r="O13">
        <f t="shared" si="2"/>
        <v>7012736.9432120305</v>
      </c>
      <c r="P13">
        <f t="shared" si="2"/>
        <v>7110915.2604169985</v>
      </c>
      <c r="Q13">
        <f t="shared" si="2"/>
        <v>7217578.9893232537</v>
      </c>
      <c r="R13">
        <f t="shared" si="2"/>
        <v>7333060.2531524254</v>
      </c>
      <c r="S13">
        <f t="shared" si="2"/>
        <v>7457722.2774560163</v>
      </c>
      <c r="T13">
        <f t="shared" si="1"/>
        <v>7591961.2784502245</v>
      </c>
      <c r="U13">
        <f t="shared" si="1"/>
        <v>7736208.542740779</v>
      </c>
      <c r="V13">
        <f t="shared" si="1"/>
        <v>7890932.7135955943</v>
      </c>
      <c r="W13">
        <f t="shared" si="1"/>
        <v>8056642.3005811013</v>
      </c>
      <c r="X13">
        <f t="shared" si="1"/>
        <v>8233888.4311938854</v>
      </c>
      <c r="Y13">
        <f t="shared" si="1"/>
        <v>8423267.8651113454</v>
      </c>
      <c r="Z13">
        <f t="shared" si="1"/>
        <v>8625426.2938740179</v>
      </c>
      <c r="AA13">
        <f t="shared" si="1"/>
        <v>8841061.9512208682</v>
      </c>
      <c r="AB13">
        <f t="shared" si="1"/>
        <v>9070929.5619526114</v>
      </c>
      <c r="AC13">
        <f t="shared" si="1"/>
        <v>9315844.660125332</v>
      </c>
      <c r="AD13">
        <f t="shared" si="1"/>
        <v>9576688.3106088415</v>
      </c>
      <c r="AE13">
        <f t="shared" si="1"/>
        <v>9854412.271616498</v>
      </c>
      <c r="AF13">
        <f t="shared" si="1"/>
        <v>10150044.639764993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54105.916342656528</v>
      </c>
      <c r="C3">
        <f>C15*('Population Forecast'!C12/'Population Forecast'!C34)</f>
        <v>53774.934499290845</v>
      </c>
      <c r="D3">
        <f>D15*('Population Forecast'!D12/'Population Forecast'!D34)</f>
        <v>54166.887702674816</v>
      </c>
      <c r="E3">
        <f>E15*('Population Forecast'!E12/'Population Forecast'!E34)</f>
        <v>54640.64002874471</v>
      </c>
      <c r="F3">
        <f>F15*('Population Forecast'!F12/'Population Forecast'!F34)</f>
        <v>55199.172045067739</v>
      </c>
      <c r="G3">
        <f>G15*('Population Forecast'!G12/'Population Forecast'!G34)</f>
        <v>55846.501754228055</v>
      </c>
      <c r="H3">
        <f>H15*('Population Forecast'!H12/'Population Forecast'!H34)</f>
        <v>56583.072084617816</v>
      </c>
      <c r="I3">
        <f>I15*('Population Forecast'!I12/'Population Forecast'!I34)</f>
        <v>57414.466106072548</v>
      </c>
      <c r="J3">
        <f>J15*('Population Forecast'!J12/'Population Forecast'!J34)</f>
        <v>58343.009175798397</v>
      </c>
      <c r="K3">
        <f>K15*('Population Forecast'!K12/'Population Forecast'!K34)</f>
        <v>59363.633173630602</v>
      </c>
      <c r="L3">
        <f>L15*('Population Forecast'!L12/'Population Forecast'!L34)</f>
        <v>60481.641203359824</v>
      </c>
      <c r="M3">
        <f>M15*('Population Forecast'!M12/'Population Forecast'!M34)</f>
        <v>61689.854757110035</v>
      </c>
      <c r="N3">
        <f>N15*('Population Forecast'!N12/'Population Forecast'!N34)</f>
        <v>62988.657931286405</v>
      </c>
      <c r="O3">
        <f>O15*('Population Forecast'!O12/'Population Forecast'!O34)</f>
        <v>64373.769846212403</v>
      </c>
      <c r="P3">
        <f>P15*('Population Forecast'!P12/'Population Forecast'!P34)</f>
        <v>65844.271653896503</v>
      </c>
      <c r="Q3">
        <f>Q15*('Population Forecast'!Q12/'Population Forecast'!Q34)</f>
        <v>67398.138870189519</v>
      </c>
      <c r="R3">
        <f>R15*('Population Forecast'!R12/'Population Forecast'!R34)</f>
        <v>69031.474373559453</v>
      </c>
      <c r="S3">
        <f>S15*('Population Forecast'!S12/'Population Forecast'!S34)</f>
        <v>70742.838198803307</v>
      </c>
      <c r="T3">
        <f>T15*('Population Forecast'!T12/'Population Forecast'!T34)</f>
        <v>72523.643946640499</v>
      </c>
      <c r="U3">
        <f>U15*('Population Forecast'!U12/'Population Forecast'!U34)</f>
        <v>74376.526946328522</v>
      </c>
      <c r="V3">
        <f>V15*('Population Forecast'!V12/'Population Forecast'!V34)</f>
        <v>76295.580218496194</v>
      </c>
      <c r="W3">
        <f>W15*('Population Forecast'!W12/'Population Forecast'!W34)</f>
        <v>78282.074547170312</v>
      </c>
      <c r="X3">
        <f>X15*('Population Forecast'!X12/'Population Forecast'!X34)</f>
        <v>80335.795051748981</v>
      </c>
      <c r="Y3">
        <f>Y15*('Population Forecast'!Y12/'Population Forecast'!Y34)</f>
        <v>82461.028327494627</v>
      </c>
      <c r="Z3">
        <f>Z15*('Population Forecast'!Z12/'Population Forecast'!Z34)</f>
        <v>84644.078972283256</v>
      </c>
      <c r="AA3">
        <f>AA15*('Population Forecast'!AA12/'Population Forecast'!AA34)</f>
        <v>86893.267342109524</v>
      </c>
      <c r="AB3">
        <f>AB15*('Population Forecast'!AB12/'Population Forecast'!AB34)</f>
        <v>89209.114086090965</v>
      </c>
      <c r="AC3">
        <f>AC15*('Population Forecast'!AC12/'Population Forecast'!AC34)</f>
        <v>91617.773953231066</v>
      </c>
      <c r="AD3">
        <f>AD15*('Population Forecast'!AD12/'Population Forecast'!AD34)</f>
        <v>94108.65510243547</v>
      </c>
      <c r="AE3">
        <f>AE15*('Population Forecast'!AE12/'Population Forecast'!AE34)</f>
        <v>96679.616578110174</v>
      </c>
      <c r="AF3">
        <f>AF15*('Population Forecast'!AF12/'Population Forecast'!AF34)</f>
        <v>99343.541691949053</v>
      </c>
    </row>
    <row r="4" spans="1:32" x14ac:dyDescent="0.2">
      <c r="A4" t="s">
        <v>26</v>
      </c>
      <c r="B4">
        <f>B16*('Population Forecast'!B13/'Population Forecast'!B35)</f>
        <v>51901.544997462792</v>
      </c>
      <c r="C4">
        <f>C16*('Population Forecast'!C13/'Population Forecast'!C35)</f>
        <v>51424.674966145067</v>
      </c>
      <c r="D4">
        <f>D16*('Population Forecast'!D13/'Population Forecast'!D35)</f>
        <v>51660.745384940798</v>
      </c>
      <c r="E4">
        <f>E16*('Population Forecast'!E13/'Population Forecast'!E35)</f>
        <v>51994.914371578154</v>
      </c>
      <c r="F4">
        <f>F16*('Population Forecast'!F13/'Population Forecast'!F35)</f>
        <v>52436.190894788473</v>
      </c>
      <c r="G4">
        <f>G16*('Population Forecast'!G13/'Population Forecast'!G35)</f>
        <v>52988.041936471614</v>
      </c>
      <c r="H4">
        <f>H16*('Population Forecast'!H13/'Population Forecast'!H35)</f>
        <v>53654.005641984899</v>
      </c>
      <c r="I4">
        <f>I16*('Population Forecast'!I13/'Population Forecast'!I35)</f>
        <v>54442.391898053138</v>
      </c>
      <c r="J4">
        <f>J16*('Population Forecast'!J13/'Population Forecast'!J35)</f>
        <v>55352.886221343804</v>
      </c>
      <c r="K4">
        <f>K16*('Population Forecast'!K13/'Population Forecast'!K35)</f>
        <v>56387.87943533319</v>
      </c>
      <c r="L4">
        <f>L16*('Population Forecast'!L13/'Population Forecast'!L35)</f>
        <v>57547.722213265799</v>
      </c>
      <c r="M4">
        <f>M16*('Population Forecast'!M13/'Population Forecast'!M35)</f>
        <v>58835.190514521848</v>
      </c>
      <c r="N4">
        <f>N16*('Population Forecast'!N13/'Population Forecast'!N35)</f>
        <v>60246.449672851981</v>
      </c>
      <c r="O4">
        <f>O16*('Population Forecast'!O13/'Population Forecast'!O35)</f>
        <v>61780.401202830515</v>
      </c>
      <c r="P4">
        <f>P16*('Population Forecast'!P13/'Population Forecast'!P35)</f>
        <v>63431.017168924947</v>
      </c>
      <c r="Q4">
        <f>Q16*('Population Forecast'!Q13/'Population Forecast'!Q35)</f>
        <v>65201.676142971075</v>
      </c>
      <c r="R4">
        <f>R16*('Population Forecast'!R13/'Population Forecast'!R35)</f>
        <v>67083.178075411648</v>
      </c>
      <c r="S4">
        <f>S16*('Population Forecast'!S13/'Population Forecast'!S35)</f>
        <v>69066.031090532357</v>
      </c>
      <c r="T4">
        <f>T16*('Population Forecast'!T13/'Population Forecast'!T35)</f>
        <v>71153.559729595931</v>
      </c>
      <c r="U4">
        <f>U16*('Population Forecast'!U13/'Population Forecast'!U35)</f>
        <v>73329.740515567406</v>
      </c>
      <c r="V4">
        <f>V16*('Population Forecast'!V13/'Population Forecast'!V35)</f>
        <v>75595.294480556593</v>
      </c>
      <c r="W4">
        <f>W16*('Population Forecast'!W13/'Population Forecast'!W35)</f>
        <v>77941.097802360106</v>
      </c>
      <c r="X4">
        <f>X16*('Population Forecast'!X13/'Population Forecast'!X35)</f>
        <v>80366.73589550989</v>
      </c>
      <c r="Y4">
        <f>Y16*('Population Forecast'!Y13/'Population Forecast'!Y35)</f>
        <v>82875.511787286639</v>
      </c>
      <c r="Z4">
        <f>Z16*('Population Forecast'!Z13/'Population Forecast'!Z35)</f>
        <v>85450.980059387584</v>
      </c>
      <c r="AA4">
        <f>AA16*('Population Forecast'!AA13/'Population Forecast'!AA35)</f>
        <v>88081.579254705226</v>
      </c>
      <c r="AB4">
        <f>AB16*('Population Forecast'!AB13/'Population Forecast'!AB35)</f>
        <v>90765.869459757159</v>
      </c>
      <c r="AC4">
        <f>AC16*('Population Forecast'!AC13/'Population Forecast'!AC35)</f>
        <v>93561.965682213267</v>
      </c>
      <c r="AD4">
        <f>AD16*('Population Forecast'!AD13/'Population Forecast'!AD35)</f>
        <v>96425.73358158335</v>
      </c>
      <c r="AE4">
        <f>AE16*('Population Forecast'!AE13/'Population Forecast'!AE35)</f>
        <v>99351.996251794713</v>
      </c>
      <c r="AF4">
        <f>AF16*('Population Forecast'!AF13/'Population Forecast'!AF35)</f>
        <v>102343.34722091825</v>
      </c>
    </row>
    <row r="5" spans="1:32" x14ac:dyDescent="0.2">
      <c r="A5" t="s">
        <v>28</v>
      </c>
      <c r="B5">
        <f>B17*('Population Forecast'!B3/'Population Forecast'!B24)</f>
        <v>87300.776449498706</v>
      </c>
      <c r="C5">
        <f>C17*('Population Forecast'!C3/'Population Forecast'!C24)</f>
        <v>86558.726941936009</v>
      </c>
      <c r="D5">
        <f>D17*('Population Forecast'!D3/'Population Forecast'!D24)</f>
        <v>86992.45548438096</v>
      </c>
      <c r="E5">
        <f>E17*('Population Forecast'!E3/'Population Forecast'!E24)</f>
        <v>87569.712143999612</v>
      </c>
      <c r="F5">
        <f>F17*('Population Forecast'!F3/'Population Forecast'!F24)</f>
        <v>88300.322315218509</v>
      </c>
      <c r="G5">
        <f>G17*('Population Forecast'!G3/'Population Forecast'!G24)</f>
        <v>89191.276787279203</v>
      </c>
      <c r="H5">
        <f>H17*('Population Forecast'!H3/'Population Forecast'!H24)</f>
        <v>90246.539990476987</v>
      </c>
      <c r="I5">
        <f>I17*('Population Forecast'!I3/'Population Forecast'!I24)</f>
        <v>91476.424474324362</v>
      </c>
      <c r="J5">
        <f>J17*('Population Forecast'!J3/'Population Forecast'!J24)</f>
        <v>92882.852146651261</v>
      </c>
      <c r="K5">
        <f>K17*('Population Forecast'!K3/'Population Forecast'!K24)</f>
        <v>94462.500686421452</v>
      </c>
      <c r="L5">
        <f>L17*('Population Forecast'!L3/'Population Forecast'!L24)</f>
        <v>96220.186041188339</v>
      </c>
      <c r="M5">
        <f>M17*('Population Forecast'!M3/'Population Forecast'!M24)</f>
        <v>98149.467373532942</v>
      </c>
      <c r="N5">
        <f>N17*('Population Forecast'!N3/'Population Forecast'!N24)</f>
        <v>100245.83341507113</v>
      </c>
      <c r="O5">
        <f>O17*('Population Forecast'!O3/'Population Forecast'!O24)</f>
        <v>102501.61094877518</v>
      </c>
      <c r="P5">
        <f>P17*('Population Forecast'!P3/'Population Forecast'!P24)</f>
        <v>104909.38505945883</v>
      </c>
      <c r="Q5">
        <f>Q17*('Population Forecast'!Q3/'Population Forecast'!Q24)</f>
        <v>107471.02352776669</v>
      </c>
      <c r="R5">
        <f>R17*('Population Forecast'!R3/'Population Forecast'!R24)</f>
        <v>110170.35089052276</v>
      </c>
      <c r="S5">
        <f>S17*('Population Forecast'!S3/'Population Forecast'!S24)</f>
        <v>112997.23600137435</v>
      </c>
      <c r="T5">
        <f>T17*('Population Forecast'!T3/'Population Forecast'!T24)</f>
        <v>115946.7105621449</v>
      </c>
      <c r="U5">
        <f>U17*('Population Forecast'!U3/'Population Forecast'!U24)</f>
        <v>119005.41358539952</v>
      </c>
      <c r="V5">
        <f>V17*('Population Forecast'!V3/'Population Forecast'!V24)</f>
        <v>122164.7149055294</v>
      </c>
      <c r="W5">
        <f>W17*('Population Forecast'!W3/'Population Forecast'!W24)</f>
        <v>125416.47729922603</v>
      </c>
      <c r="X5">
        <f>X17*('Population Forecast'!X3/'Population Forecast'!X24)</f>
        <v>128761.62470204163</v>
      </c>
      <c r="Y5">
        <f>Y17*('Population Forecast'!Y3/'Population Forecast'!Y24)</f>
        <v>132206.15190241361</v>
      </c>
      <c r="Z5">
        <f>Z17*('Population Forecast'!Z3/'Population Forecast'!Z24)</f>
        <v>135717.76323798235</v>
      </c>
      <c r="AA5">
        <f>AA17*('Population Forecast'!AA3/'Population Forecast'!AA24)</f>
        <v>139290.52379590485</v>
      </c>
      <c r="AB5">
        <f>AB17*('Population Forecast'!AB3/'Population Forecast'!AB24)</f>
        <v>142926.69709213346</v>
      </c>
      <c r="AC5">
        <f>AC17*('Population Forecast'!AC3/'Population Forecast'!AC24)</f>
        <v>146700.2241764912</v>
      </c>
      <c r="AD5">
        <f>AD17*('Population Forecast'!AD3/'Population Forecast'!AD24)</f>
        <v>150556.0692785999</v>
      </c>
      <c r="AE5">
        <f>AE17*('Population Forecast'!AE3/'Population Forecast'!AE24)</f>
        <v>154485.2306048121</v>
      </c>
      <c r="AF5">
        <f>AF17*('Population Forecast'!AF3/'Population Forecast'!AF24)</f>
        <v>158497.42364498854</v>
      </c>
    </row>
    <row r="6" spans="1:32" x14ac:dyDescent="0.2">
      <c r="A6" t="s">
        <v>29</v>
      </c>
      <c r="B6">
        <f>B18*('Population Forecast'!B4/'Population Forecast'!B25)</f>
        <v>14046.000925819302</v>
      </c>
      <c r="C6">
        <f>C18*('Population Forecast'!C4/'Population Forecast'!C25)</f>
        <v>13929.654691034866</v>
      </c>
      <c r="D6">
        <f>D18*('Population Forecast'!D4/'Population Forecast'!D25)</f>
        <v>14005.474660962265</v>
      </c>
      <c r="E6">
        <f>E18*('Population Forecast'!E4/'Population Forecast'!E25)</f>
        <v>14106.22504398383</v>
      </c>
      <c r="F6">
        <f>F18*('Population Forecast'!F4/'Population Forecast'!F25)</f>
        <v>14232.475441935532</v>
      </c>
      <c r="G6">
        <f>G18*('Population Forecast'!G4/'Population Forecast'!G25)</f>
        <v>14383.31185695503</v>
      </c>
      <c r="H6">
        <f>H18*('Population Forecast'!H4/'Population Forecast'!H25)</f>
        <v>14561.351538839641</v>
      </c>
      <c r="I6">
        <f>I18*('Population Forecast'!I4/'Population Forecast'!I25)</f>
        <v>14766.511379779979</v>
      </c>
      <c r="J6">
        <f>J18*('Population Forecast'!J4/'Population Forecast'!J25)</f>
        <v>14996.80462863689</v>
      </c>
      <c r="K6">
        <f>K18*('Population Forecast'!K4/'Population Forecast'!K25)</f>
        <v>15256.004620684242</v>
      </c>
      <c r="L6">
        <f>L18*('Population Forecast'!L4/'Population Forecast'!L25)</f>
        <v>15544.104820407631</v>
      </c>
      <c r="M6">
        <f>M18*('Population Forecast'!M4/'Population Forecast'!M25)</f>
        <v>15861.107154022047</v>
      </c>
      <c r="N6">
        <f>N18*('Population Forecast'!N4/'Population Forecast'!N25)</f>
        <v>16210.144687242697</v>
      </c>
      <c r="O6">
        <f>O18*('Population Forecast'!O4/'Population Forecast'!O25)</f>
        <v>16588.993397421647</v>
      </c>
      <c r="P6">
        <f>P18*('Population Forecast'!P4/'Population Forecast'!P25)</f>
        <v>17001.547200987996</v>
      </c>
      <c r="Q6">
        <f>Q18*('Population Forecast'!Q4/'Population Forecast'!Q25)</f>
        <v>17444.722462372949</v>
      </c>
      <c r="R6">
        <f>R18*('Population Forecast'!R4/'Population Forecast'!R25)</f>
        <v>17922.003715319297</v>
      </c>
      <c r="S6">
        <f>S18*('Population Forecast'!S4/'Population Forecast'!S25)</f>
        <v>18431.343442700927</v>
      </c>
      <c r="T6">
        <f>T18*('Population Forecast'!T4/'Population Forecast'!T25)</f>
        <v>18971.415454265778</v>
      </c>
      <c r="U6">
        <f>U18*('Population Forecast'!U4/'Population Forecast'!U25)</f>
        <v>19544.626684093033</v>
      </c>
      <c r="V6">
        <f>V18*('Population Forecast'!V4/'Population Forecast'!V25)</f>
        <v>20150.340823730192</v>
      </c>
      <c r="W6">
        <f>W18*('Population Forecast'!W4/'Population Forecast'!W25)</f>
        <v>20789.17874164378</v>
      </c>
      <c r="X6">
        <f>X18*('Population Forecast'!X4/'Population Forecast'!X25)</f>
        <v>21460.730856188038</v>
      </c>
      <c r="Y6">
        <f>Y18*('Population Forecast'!Y4/'Population Forecast'!Y25)</f>
        <v>22163.327003600145</v>
      </c>
      <c r="Z6">
        <f>Z18*('Population Forecast'!Z4/'Population Forecast'!Z25)</f>
        <v>22898.761875136919</v>
      </c>
      <c r="AA6">
        <f>AA18*('Population Forecast'!AA4/'Population Forecast'!AA25)</f>
        <v>23668.09561389904</v>
      </c>
      <c r="AB6">
        <f>AB18*('Population Forecast'!AB4/'Population Forecast'!AB25)</f>
        <v>24465.978025949065</v>
      </c>
      <c r="AC6">
        <f>AC18*('Population Forecast'!AC4/'Population Forecast'!AC25)</f>
        <v>25299.898116801429</v>
      </c>
      <c r="AD6">
        <f>AD18*('Population Forecast'!AD4/'Population Forecast'!AD25)</f>
        <v>26171.092719032702</v>
      </c>
      <c r="AE6">
        <f>AE18*('Population Forecast'!AE4/'Population Forecast'!AE25)</f>
        <v>27074.524186622646</v>
      </c>
      <c r="AF6">
        <f>AF18*('Population Forecast'!AF4/'Population Forecast'!AF25)</f>
        <v>28017.448245145286</v>
      </c>
    </row>
    <row r="7" spans="1:32" x14ac:dyDescent="0.2">
      <c r="A7" t="s">
        <v>30</v>
      </c>
      <c r="B7">
        <f>B19*('Population Forecast'!B6/'Population Forecast'!B27)</f>
        <v>3891.3863773347398</v>
      </c>
      <c r="C7">
        <f>C19*('Population Forecast'!C6/'Population Forecast'!C27)</f>
        <v>3923.0087555051123</v>
      </c>
      <c r="D7">
        <f>D19*('Population Forecast'!D6/'Population Forecast'!D27)</f>
        <v>4010.9872755678316</v>
      </c>
      <c r="E7">
        <f>E19*('Population Forecast'!E6/'Population Forecast'!E27)</f>
        <v>4109.8179339992439</v>
      </c>
      <c r="F7">
        <f>F19*('Population Forecast'!F6/'Population Forecast'!F27)</f>
        <v>4219.7147067246869</v>
      </c>
      <c r="G7">
        <f>G19*('Population Forecast'!G6/'Population Forecast'!G27)</f>
        <v>4338.9995094006581</v>
      </c>
      <c r="H7">
        <f>H19*('Population Forecast'!H6/'Population Forecast'!H27)</f>
        <v>4471.3887083510126</v>
      </c>
      <c r="I7">
        <f>I19*('Population Forecast'!I6/'Population Forecast'!I27)</f>
        <v>4615.4040117540126</v>
      </c>
      <c r="J7">
        <f>J19*('Population Forecast'!J6/'Population Forecast'!J27)</f>
        <v>4772.5921220777409</v>
      </c>
      <c r="K7">
        <f>K19*('Population Forecast'!K6/'Population Forecast'!K27)</f>
        <v>4942.5181523312076</v>
      </c>
      <c r="L7">
        <f>L19*('Population Forecast'!L6/'Population Forecast'!L27)</f>
        <v>5125.3077412697185</v>
      </c>
      <c r="M7">
        <f>M19*('Population Forecast'!M6/'Population Forecast'!M27)</f>
        <v>5322.1567054005827</v>
      </c>
      <c r="N7">
        <f>N19*('Population Forecast'!N6/'Population Forecast'!N27)</f>
        <v>5531.1452300069604</v>
      </c>
      <c r="O7">
        <f>O19*('Population Forecast'!O6/'Population Forecast'!O27)</f>
        <v>5755.7357155333939</v>
      </c>
      <c r="P7">
        <f>P19*('Population Forecast'!P6/'Population Forecast'!P27)</f>
        <v>5993.6521570719342</v>
      </c>
      <c r="Q7">
        <f>Q19*('Population Forecast'!Q6/'Population Forecast'!Q27)</f>
        <v>6246.6592193674469</v>
      </c>
      <c r="R7">
        <f>R19*('Population Forecast'!R6/'Population Forecast'!R27)</f>
        <v>6514.2078741890564</v>
      </c>
      <c r="S7">
        <f>S19*('Population Forecast'!S6/'Population Forecast'!S27)</f>
        <v>6796.9484129041612</v>
      </c>
      <c r="T7">
        <f>T19*('Population Forecast'!T6/'Population Forecast'!T27)</f>
        <v>7095.2106738623525</v>
      </c>
      <c r="U7">
        <f>U19*('Population Forecast'!U6/'Population Forecast'!U27)</f>
        <v>7408.1189085225797</v>
      </c>
      <c r="V7">
        <f>V19*('Population Forecast'!V6/'Population Forecast'!V27)</f>
        <v>7738.1601106786748</v>
      </c>
      <c r="W7">
        <f>W19*('Population Forecast'!W6/'Population Forecast'!W27)</f>
        <v>8083.0153790380864</v>
      </c>
      <c r="X7">
        <f>X19*('Population Forecast'!X6/'Population Forecast'!X27)</f>
        <v>8446.396777654707</v>
      </c>
      <c r="Y7">
        <f>Y19*('Population Forecast'!Y6/'Population Forecast'!Y27)</f>
        <v>8825.8105846627168</v>
      </c>
      <c r="Z7">
        <f>Z19*('Population Forecast'!Z6/'Population Forecast'!Z27)</f>
        <v>9225.1615101633797</v>
      </c>
      <c r="AA7">
        <f>AA19*('Population Forecast'!AA6/'Population Forecast'!AA27)</f>
        <v>9643.8520552096143</v>
      </c>
      <c r="AB7">
        <f>AB19*('Population Forecast'!AB6/'Population Forecast'!AB27)</f>
        <v>10082.356472757154</v>
      </c>
      <c r="AC7">
        <f>AC19*('Population Forecast'!AC6/'Population Forecast'!AC27)</f>
        <v>10544.911632108931</v>
      </c>
      <c r="AD7">
        <f>AD19*('Population Forecast'!AD6/'Population Forecast'!AD27)</f>
        <v>11030.194584941693</v>
      </c>
      <c r="AE7">
        <f>AE19*('Population Forecast'!AE6/'Population Forecast'!AE27)</f>
        <v>11541.736626771439</v>
      </c>
      <c r="AF7">
        <f>AF19*('Population Forecast'!AF6/'Population Forecast'!AF27)</f>
        <v>12082.264701932274</v>
      </c>
    </row>
    <row r="8" spans="1:32" x14ac:dyDescent="0.2">
      <c r="A8" t="s">
        <v>31</v>
      </c>
      <c r="B8">
        <f>B20*('Population Forecast'!B11/'Population Forecast'!B33)</f>
        <v>40525.91656128157</v>
      </c>
      <c r="C8">
        <f>C20*('Population Forecast'!C11/'Population Forecast'!C33)</f>
        <v>40699.915062566404</v>
      </c>
      <c r="D8">
        <f>D20*('Population Forecast'!D11/'Population Forecast'!D33)</f>
        <v>41451.8842084063</v>
      </c>
      <c r="E8">
        <f>E20*('Population Forecast'!E11/'Population Forecast'!E33)</f>
        <v>42264.95538638733</v>
      </c>
      <c r="F8">
        <f>F20*('Population Forecast'!F11/'Population Forecast'!F33)</f>
        <v>43166.998950318084</v>
      </c>
      <c r="G8">
        <f>G20*('Population Forecast'!G11/'Population Forecast'!G33)</f>
        <v>44214.22999667906</v>
      </c>
      <c r="H8">
        <f>H20*('Population Forecast'!H11/'Population Forecast'!H33)</f>
        <v>45293.155269959709</v>
      </c>
      <c r="I8">
        <f>I20*('Population Forecast'!I11/'Population Forecast'!I33)</f>
        <v>46500.958696905</v>
      </c>
      <c r="J8">
        <f>J20*('Population Forecast'!J11/'Population Forecast'!J33)</f>
        <v>47845.14174758485</v>
      </c>
      <c r="K8">
        <f>K20*('Population Forecast'!K11/'Population Forecast'!K33)</f>
        <v>49281.004551335747</v>
      </c>
      <c r="L8">
        <f>L20*('Population Forecast'!L11/'Population Forecast'!L33)</f>
        <v>50821.937585693151</v>
      </c>
      <c r="M8">
        <f>M20*('Population Forecast'!M11/'Population Forecast'!M33)</f>
        <v>52485.484247241489</v>
      </c>
      <c r="N8">
        <f>N20*('Population Forecast'!N11/'Population Forecast'!N33)</f>
        <v>54272.500097394135</v>
      </c>
      <c r="O8">
        <f>O20*('Population Forecast'!O11/'Population Forecast'!O33)</f>
        <v>56201.774632111519</v>
      </c>
      <c r="P8">
        <f>P20*('Population Forecast'!P11/'Population Forecast'!P33)</f>
        <v>58256.142222845803</v>
      </c>
      <c r="Q8">
        <f>Q20*('Population Forecast'!Q11/'Population Forecast'!Q33)</f>
        <v>60447.273254375614</v>
      </c>
      <c r="R8">
        <f>R20*('Population Forecast'!R11/'Population Forecast'!R33)</f>
        <v>62783.031253665802</v>
      </c>
      <c r="S8">
        <f>S20*('Population Forecast'!S11/'Population Forecast'!S33)</f>
        <v>65271.141227187181</v>
      </c>
      <c r="T8">
        <f>T20*('Population Forecast'!T11/'Population Forecast'!T33)</f>
        <v>67923.888444146607</v>
      </c>
      <c r="U8">
        <f>U20*('Population Forecast'!U11/'Population Forecast'!U33)</f>
        <v>70713.655989485269</v>
      </c>
      <c r="V8">
        <f>V20*('Population Forecast'!V11/'Population Forecast'!V33)</f>
        <v>73671.824432442503</v>
      </c>
      <c r="W8">
        <f>W20*('Population Forecast'!W11/'Population Forecast'!W33)</f>
        <v>76835.005585534367</v>
      </c>
      <c r="X8">
        <f>X20*('Population Forecast'!X11/'Population Forecast'!X33)</f>
        <v>80112.214399182107</v>
      </c>
      <c r="Y8">
        <f>Y20*('Population Forecast'!Y11/'Population Forecast'!Y33)</f>
        <v>83608.810530165749</v>
      </c>
      <c r="Z8">
        <f>Z20*('Population Forecast'!Z11/'Population Forecast'!Z33)</f>
        <v>87262.48586597231</v>
      </c>
      <c r="AA8">
        <f>AA20*('Population Forecast'!AA11/'Population Forecast'!AA33)</f>
        <v>91115.688726611013</v>
      </c>
      <c r="AB8">
        <f>AB20*('Population Forecast'!AB11/'Population Forecast'!AB33)</f>
        <v>95191.832291570041</v>
      </c>
      <c r="AC8">
        <f>AC20*('Population Forecast'!AC11/'Population Forecast'!AC33)</f>
        <v>99481.912821656515</v>
      </c>
      <c r="AD8">
        <f>AD20*('Population Forecast'!AD11/'Population Forecast'!AD33)</f>
        <v>103992.22614054738</v>
      </c>
      <c r="AE8">
        <f>AE20*('Population Forecast'!AE11/'Population Forecast'!AE33)</f>
        <v>108777.09748303315</v>
      </c>
      <c r="AF8">
        <f>AF20*('Population Forecast'!AF11/'Population Forecast'!AF33)</f>
        <v>113769.16943188889</v>
      </c>
    </row>
    <row r="9" spans="1:32" x14ac:dyDescent="0.2">
      <c r="A9" t="s">
        <v>32</v>
      </c>
      <c r="B9">
        <f>B21*('Population Forecast'!B10/'Population Forecast'!B31)</f>
        <v>8203.2427598845552</v>
      </c>
      <c r="C9">
        <f>C21*('Population Forecast'!C10/'Population Forecast'!C31)</f>
        <v>8305.5512626014952</v>
      </c>
      <c r="D9">
        <f>D21*('Population Forecast'!D10/'Population Forecast'!D31)</f>
        <v>8525.7815345696436</v>
      </c>
      <c r="E9">
        <f>E21*('Population Forecast'!E10/'Population Forecast'!E31)</f>
        <v>8762.6714965878746</v>
      </c>
      <c r="F9">
        <f>F21*('Population Forecast'!F10/'Population Forecast'!F31)</f>
        <v>9020.7128374648</v>
      </c>
      <c r="G9">
        <f>G21*('Population Forecast'!G10/'Population Forecast'!G31)</f>
        <v>9298.4537759126106</v>
      </c>
      <c r="H9">
        <f>H21*('Population Forecast'!H10/'Population Forecast'!H31)</f>
        <v>9598.2933352139371</v>
      </c>
      <c r="I9">
        <f>I21*('Population Forecast'!I10/'Population Forecast'!I31)</f>
        <v>9922.2273098848073</v>
      </c>
      <c r="J9">
        <f>J21*('Population Forecast'!J10/'Population Forecast'!J31)</f>
        <v>10273.031379572152</v>
      </c>
      <c r="K9">
        <f>K21*('Population Forecast'!K10/'Population Forecast'!K31)</f>
        <v>10651.218623842253</v>
      </c>
      <c r="L9">
        <f>L21*('Population Forecast'!L10/'Population Forecast'!L31)</f>
        <v>11060.546695522917</v>
      </c>
      <c r="M9">
        <f>M21*('Population Forecast'!M10/'Population Forecast'!M31)</f>
        <v>11497.923941455194</v>
      </c>
      <c r="N9">
        <f>N21*('Population Forecast'!N10/'Population Forecast'!N31)</f>
        <v>11970.378900878488</v>
      </c>
      <c r="O9">
        <f>O21*('Population Forecast'!O10/'Population Forecast'!O31)</f>
        <v>12476.303434411338</v>
      </c>
      <c r="P9">
        <f>P21*('Population Forecast'!P10/'Population Forecast'!P31)</f>
        <v>13017.082539593051</v>
      </c>
      <c r="Q9">
        <f>Q21*('Population Forecast'!Q10/'Population Forecast'!Q31)</f>
        <v>13598.971121332896</v>
      </c>
      <c r="R9">
        <f>R21*('Population Forecast'!R10/'Population Forecast'!R31)</f>
        <v>14221.230684637412</v>
      </c>
      <c r="S9">
        <f>S21*('Population Forecast'!S10/'Population Forecast'!S31)</f>
        <v>14883.891172255542</v>
      </c>
      <c r="T9">
        <f>T21*('Population Forecast'!T10/'Population Forecast'!T31)</f>
        <v>15589.522440903391</v>
      </c>
      <c r="U9">
        <f>U21*('Population Forecast'!U10/'Population Forecast'!U31)</f>
        <v>16342.732619480845</v>
      </c>
      <c r="V9">
        <f>V21*('Population Forecast'!V10/'Population Forecast'!V31)</f>
        <v>17144.162973130289</v>
      </c>
      <c r="W9">
        <f>W21*('Population Forecast'!W10/'Population Forecast'!W31)</f>
        <v>17993.628540220514</v>
      </c>
      <c r="X9">
        <f>X21*('Population Forecast'!X10/'Population Forecast'!X31)</f>
        <v>18895.939807435981</v>
      </c>
      <c r="Y9">
        <f>Y21*('Population Forecast'!Y10/'Population Forecast'!Y31)</f>
        <v>19854.381763391888</v>
      </c>
      <c r="Z9">
        <f>Z21*('Population Forecast'!Z10/'Population Forecast'!Z31)</f>
        <v>20868.642542363348</v>
      </c>
      <c r="AA9">
        <f>AA21*('Population Forecast'!AA10/'Population Forecast'!AA31)</f>
        <v>21942.438739374626</v>
      </c>
      <c r="AB9">
        <f>AB21*('Population Forecast'!AB10/'Population Forecast'!AB31)</f>
        <v>23078.006282127684</v>
      </c>
      <c r="AC9">
        <f>AC21*('Population Forecast'!AC10/'Population Forecast'!AC31)</f>
        <v>24279.682522721363</v>
      </c>
      <c r="AD9">
        <f>AD21*('Population Forecast'!AD10/'Population Forecast'!AD31)</f>
        <v>25550.705479175544</v>
      </c>
      <c r="AE9">
        <f>AE21*('Population Forecast'!AE10/'Population Forecast'!AE31)</f>
        <v>26891.224236733244</v>
      </c>
      <c r="AF9">
        <f>AF21*('Population Forecast'!AF10/'Population Forecast'!AF31)</f>
        <v>28308.406703217588</v>
      </c>
    </row>
    <row r="10" spans="1:32" x14ac:dyDescent="0.2">
      <c r="A10" t="s">
        <v>33</v>
      </c>
      <c r="B10">
        <f>B22*('Population Forecast'!B9/'Population Forecast'!B30)</f>
        <v>72268.4762070656</v>
      </c>
      <c r="C10">
        <f>C22*('Population Forecast'!C9/'Population Forecast'!C30)</f>
        <v>71591.774625899357</v>
      </c>
      <c r="D10">
        <f>D22*('Population Forecast'!D9/'Population Forecast'!D30)</f>
        <v>71888.828012745056</v>
      </c>
      <c r="E10">
        <f>E22*('Population Forecast'!E9/'Population Forecast'!E30)</f>
        <v>72306.49754932936</v>
      </c>
      <c r="F10">
        <f>F22*('Population Forecast'!F9/'Population Forecast'!F30)</f>
        <v>72850.26221332133</v>
      </c>
      <c r="G10">
        <f>G22*('Population Forecast'!G9/'Population Forecast'!G30)</f>
        <v>73526.769804201438</v>
      </c>
      <c r="H10">
        <f>H22*('Population Forecast'!H9/'Population Forecast'!H30)</f>
        <v>74337.151879349753</v>
      </c>
      <c r="I10">
        <f>I22*('Population Forecast'!I9/'Population Forecast'!I30)</f>
        <v>75290.187672239088</v>
      </c>
      <c r="J10">
        <f>J22*('Population Forecast'!J9/'Population Forecast'!J30)</f>
        <v>76385.245652940124</v>
      </c>
      <c r="K10">
        <f>K22*('Population Forecast'!K9/'Population Forecast'!K30)</f>
        <v>77619.974221553173</v>
      </c>
      <c r="L10">
        <f>L22*('Population Forecast'!L9/'Population Forecast'!L30)</f>
        <v>78995.685719534929</v>
      </c>
      <c r="M10">
        <f>M22*('Population Forecast'!M9/'Population Forecast'!M30)</f>
        <v>80511.502383088315</v>
      </c>
      <c r="N10">
        <f>N22*('Population Forecast'!N9/'Population Forecast'!N30)</f>
        <v>82159.504909906333</v>
      </c>
      <c r="O10">
        <f>O22*('Population Forecast'!O9/'Population Forecast'!O30)</f>
        <v>83936.942510710956</v>
      </c>
      <c r="P10">
        <f>P22*('Population Forecast'!P9/'Population Forecast'!P30)</f>
        <v>85837.600104748839</v>
      </c>
      <c r="Q10">
        <f>Q22*('Population Forecast'!Q9/'Population Forecast'!Q30)</f>
        <v>87857.734718501248</v>
      </c>
      <c r="R10">
        <f>R22*('Population Forecast'!R9/'Population Forecast'!R30)</f>
        <v>89988.19172355473</v>
      </c>
      <c r="S10">
        <f>S22*('Population Forecast'!S9/'Population Forecast'!S30)</f>
        <v>92220.827191845558</v>
      </c>
      <c r="T10">
        <f>T22*('Population Forecast'!T9/'Population Forecast'!T30)</f>
        <v>94549.822459363902</v>
      </c>
      <c r="U10">
        <f>U22*('Population Forecast'!U9/'Population Forecast'!U30)</f>
        <v>96961.697316103469</v>
      </c>
      <c r="V10">
        <f>V22*('Population Forecast'!V9/'Population Forecast'!V30)</f>
        <v>99452.141939472553</v>
      </c>
      <c r="W10">
        <f>W22*('Population Forecast'!W9/'Population Forecast'!W30)</f>
        <v>102015.44955455615</v>
      </c>
      <c r="X10">
        <f>X22*('Population Forecast'!X9/'Population Forecast'!X30)</f>
        <v>104647.4910160947</v>
      </c>
      <c r="Y10">
        <f>Y22*('Population Forecast'!Y9/'Population Forecast'!Y30)</f>
        <v>107351.38416486701</v>
      </c>
      <c r="Z10">
        <f>Z22*('Population Forecast'!Z9/'Population Forecast'!Z30)</f>
        <v>110105.03281832021</v>
      </c>
      <c r="AA10">
        <f>AA22*('Population Forecast'!AA9/'Population Forecast'!AA30)</f>
        <v>112903.14785201105</v>
      </c>
      <c r="AB10">
        <f>AB22*('Population Forecast'!AB9/'Population Forecast'!AB30)</f>
        <v>115743.3403026665</v>
      </c>
      <c r="AC10">
        <f>AC22*('Population Forecast'!AC9/'Population Forecast'!AC30)</f>
        <v>118684.82182694387</v>
      </c>
      <c r="AD10">
        <f>AD22*('Population Forecast'!AD9/'Population Forecast'!AD30)</f>
        <v>121684.4919014097</v>
      </c>
      <c r="AE10">
        <f>AE22*('Population Forecast'!AE9/'Population Forecast'!AE30)</f>
        <v>124736.8076502051</v>
      </c>
      <c r="AF10">
        <f>AF22*('Population Forecast'!AF9/'Population Forecast'!AF30)</f>
        <v>127847.74530691045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54105.916342656528</v>
      </c>
      <c r="C2">
        <f>Calculations!C3</f>
        <v>53774.934499290845</v>
      </c>
      <c r="D2">
        <f>Calculations!D3</f>
        <v>54166.887702674816</v>
      </c>
      <c r="E2">
        <f>Calculations!E3</f>
        <v>54640.64002874471</v>
      </c>
      <c r="F2">
        <f>Calculations!F3</f>
        <v>55199.172045067739</v>
      </c>
      <c r="G2">
        <f>Calculations!G3</f>
        <v>55846.501754228055</v>
      </c>
      <c r="H2">
        <f>Calculations!H3</f>
        <v>56583.072084617816</v>
      </c>
      <c r="I2">
        <f>Calculations!I3</f>
        <v>57414.466106072548</v>
      </c>
      <c r="J2">
        <f>Calculations!J3</f>
        <v>58343.009175798397</v>
      </c>
      <c r="K2">
        <f>Calculations!K3</f>
        <v>59363.633173630602</v>
      </c>
      <c r="L2">
        <f>Calculations!L3</f>
        <v>60481.641203359824</v>
      </c>
      <c r="M2">
        <f>Calculations!M3</f>
        <v>61689.854757110035</v>
      </c>
      <c r="N2">
        <f>Calculations!N3</f>
        <v>62988.657931286405</v>
      </c>
      <c r="O2">
        <f>Calculations!O3</f>
        <v>64373.769846212403</v>
      </c>
      <c r="P2">
        <f>Calculations!P3</f>
        <v>65844.271653896503</v>
      </c>
      <c r="Q2">
        <f>Calculations!Q3</f>
        <v>67398.138870189519</v>
      </c>
      <c r="R2">
        <f>Calculations!R3</f>
        <v>69031.474373559453</v>
      </c>
      <c r="S2">
        <f>Calculations!S3</f>
        <v>70742.838198803307</v>
      </c>
      <c r="T2">
        <f>Calculations!T3</f>
        <v>72523.643946640499</v>
      </c>
      <c r="U2">
        <f>Calculations!U3</f>
        <v>74376.526946328522</v>
      </c>
      <c r="V2">
        <f>Calculations!V3</f>
        <v>76295.580218496194</v>
      </c>
      <c r="W2">
        <f>Calculations!W3</f>
        <v>78282.074547170312</v>
      </c>
      <c r="X2">
        <f>Calculations!X3</f>
        <v>80335.795051748981</v>
      </c>
      <c r="Y2">
        <f>Calculations!Y3</f>
        <v>82461.028327494627</v>
      </c>
      <c r="Z2">
        <f>Calculations!Z3</f>
        <v>84644.078972283256</v>
      </c>
      <c r="AA2">
        <f>Calculations!AA3</f>
        <v>86893.267342109524</v>
      </c>
      <c r="AB2">
        <f>Calculations!AB3</f>
        <v>89209.114086090965</v>
      </c>
      <c r="AC2">
        <f>Calculations!AC3</f>
        <v>91617.773953231066</v>
      </c>
      <c r="AD2">
        <f>Calculations!AD3</f>
        <v>94108.65510243547</v>
      </c>
      <c r="AE2">
        <f>Calculations!AE3</f>
        <v>96679.616578110174</v>
      </c>
      <c r="AF2">
        <f>Calculations!AF3</f>
        <v>99343.541691949053</v>
      </c>
    </row>
    <row r="3" spans="1:32" x14ac:dyDescent="0.2">
      <c r="A3" t="s">
        <v>26</v>
      </c>
      <c r="B3">
        <f>Calculations!B4</f>
        <v>51901.544997462792</v>
      </c>
      <c r="C3">
        <f>Calculations!C4</f>
        <v>51424.674966145067</v>
      </c>
      <c r="D3">
        <f>Calculations!D4</f>
        <v>51660.745384940798</v>
      </c>
      <c r="E3">
        <f>Calculations!E4</f>
        <v>51994.914371578154</v>
      </c>
      <c r="F3">
        <f>Calculations!F4</f>
        <v>52436.190894788473</v>
      </c>
      <c r="G3">
        <f>Calculations!G4</f>
        <v>52988.041936471614</v>
      </c>
      <c r="H3">
        <f>Calculations!H4</f>
        <v>53654.005641984899</v>
      </c>
      <c r="I3">
        <f>Calculations!I4</f>
        <v>54442.391898053138</v>
      </c>
      <c r="J3">
        <f>Calculations!J4</f>
        <v>55352.886221343804</v>
      </c>
      <c r="K3">
        <f>Calculations!K4</f>
        <v>56387.87943533319</v>
      </c>
      <c r="L3">
        <f>Calculations!L4</f>
        <v>57547.722213265799</v>
      </c>
      <c r="M3">
        <f>Calculations!M4</f>
        <v>58835.190514521848</v>
      </c>
      <c r="N3">
        <f>Calculations!N4</f>
        <v>60246.449672851981</v>
      </c>
      <c r="O3">
        <f>Calculations!O4</f>
        <v>61780.401202830515</v>
      </c>
      <c r="P3">
        <f>Calculations!P4</f>
        <v>63431.017168924947</v>
      </c>
      <c r="Q3">
        <f>Calculations!Q4</f>
        <v>65201.676142971075</v>
      </c>
      <c r="R3">
        <f>Calculations!R4</f>
        <v>67083.178075411648</v>
      </c>
      <c r="S3">
        <f>Calculations!S4</f>
        <v>69066.031090532357</v>
      </c>
      <c r="T3">
        <f>Calculations!T4</f>
        <v>71153.559729595931</v>
      </c>
      <c r="U3">
        <f>Calculations!U4</f>
        <v>73329.740515567406</v>
      </c>
      <c r="V3">
        <f>Calculations!V4</f>
        <v>75595.294480556593</v>
      </c>
      <c r="W3">
        <f>Calculations!W4</f>
        <v>77941.097802360106</v>
      </c>
      <c r="X3">
        <f>Calculations!X4</f>
        <v>80366.73589550989</v>
      </c>
      <c r="Y3">
        <f>Calculations!Y4</f>
        <v>82875.511787286639</v>
      </c>
      <c r="Z3">
        <f>Calculations!Z4</f>
        <v>85450.980059387584</v>
      </c>
      <c r="AA3">
        <f>Calculations!AA4</f>
        <v>88081.579254705226</v>
      </c>
      <c r="AB3">
        <f>Calculations!AB4</f>
        <v>90765.869459757159</v>
      </c>
      <c r="AC3">
        <f>Calculations!AC4</f>
        <v>93561.965682213267</v>
      </c>
      <c r="AD3">
        <f>Calculations!AD4</f>
        <v>96425.73358158335</v>
      </c>
      <c r="AE3">
        <f>Calculations!AE4</f>
        <v>99351.996251794713</v>
      </c>
      <c r="AF3">
        <f>Calculations!AF4</f>
        <v>102343.34722091825</v>
      </c>
    </row>
    <row r="4" spans="1:32" x14ac:dyDescent="0.2">
      <c r="A4" t="s">
        <v>28</v>
      </c>
      <c r="B4">
        <f>Calculations!B5</f>
        <v>87300.776449498706</v>
      </c>
      <c r="C4">
        <f>Calculations!C5</f>
        <v>86558.726941936009</v>
      </c>
      <c r="D4">
        <f>Calculations!D5</f>
        <v>86992.45548438096</v>
      </c>
      <c r="E4">
        <f>Calculations!E5</f>
        <v>87569.712143999612</v>
      </c>
      <c r="F4">
        <f>Calculations!F5</f>
        <v>88300.322315218509</v>
      </c>
      <c r="G4">
        <f>Calculations!G5</f>
        <v>89191.276787279203</v>
      </c>
      <c r="H4">
        <f>Calculations!H5</f>
        <v>90246.539990476987</v>
      </c>
      <c r="I4">
        <f>Calculations!I5</f>
        <v>91476.424474324362</v>
      </c>
      <c r="J4">
        <f>Calculations!J5</f>
        <v>92882.852146651261</v>
      </c>
      <c r="K4">
        <f>Calculations!K5</f>
        <v>94462.500686421452</v>
      </c>
      <c r="L4">
        <f>Calculations!L5</f>
        <v>96220.186041188339</v>
      </c>
      <c r="M4">
        <f>Calculations!M5</f>
        <v>98149.467373532942</v>
      </c>
      <c r="N4">
        <f>Calculations!N5</f>
        <v>100245.83341507113</v>
      </c>
      <c r="O4">
        <f>Calculations!O5</f>
        <v>102501.61094877518</v>
      </c>
      <c r="P4">
        <f>Calculations!P5</f>
        <v>104909.38505945883</v>
      </c>
      <c r="Q4">
        <f>Calculations!Q5</f>
        <v>107471.02352776669</v>
      </c>
      <c r="R4">
        <f>Calculations!R5</f>
        <v>110170.35089052276</v>
      </c>
      <c r="S4">
        <f>Calculations!S5</f>
        <v>112997.23600137435</v>
      </c>
      <c r="T4">
        <f>Calculations!T5</f>
        <v>115946.7105621449</v>
      </c>
      <c r="U4">
        <f>Calculations!U5</f>
        <v>119005.41358539952</v>
      </c>
      <c r="V4">
        <f>Calculations!V5</f>
        <v>122164.7149055294</v>
      </c>
      <c r="W4">
        <f>Calculations!W5</f>
        <v>125416.47729922603</v>
      </c>
      <c r="X4">
        <f>Calculations!X5</f>
        <v>128761.62470204163</v>
      </c>
      <c r="Y4">
        <f>Calculations!Y5</f>
        <v>132206.15190241361</v>
      </c>
      <c r="Z4">
        <f>Calculations!Z5</f>
        <v>135717.76323798235</v>
      </c>
      <c r="AA4">
        <f>Calculations!AA5</f>
        <v>139290.52379590485</v>
      </c>
      <c r="AB4">
        <f>Calculations!AB5</f>
        <v>142926.69709213346</v>
      </c>
      <c r="AC4">
        <f>Calculations!AC5</f>
        <v>146700.2241764912</v>
      </c>
      <c r="AD4">
        <f>Calculations!AD5</f>
        <v>150556.0692785999</v>
      </c>
      <c r="AE4">
        <f>Calculations!AE5</f>
        <v>154485.2306048121</v>
      </c>
      <c r="AF4">
        <f>Calculations!AF5</f>
        <v>158497.42364498854</v>
      </c>
    </row>
    <row r="5" spans="1:32" x14ac:dyDescent="0.2">
      <c r="A5" t="s">
        <v>29</v>
      </c>
      <c r="B5">
        <f>Calculations!B6</f>
        <v>14046.000925819302</v>
      </c>
      <c r="C5">
        <f>Calculations!C6</f>
        <v>13929.654691034866</v>
      </c>
      <c r="D5">
        <f>Calculations!D6</f>
        <v>14005.474660962265</v>
      </c>
      <c r="E5">
        <f>Calculations!E6</f>
        <v>14106.22504398383</v>
      </c>
      <c r="F5">
        <f>Calculations!F6</f>
        <v>14232.475441935532</v>
      </c>
      <c r="G5">
        <f>Calculations!G6</f>
        <v>14383.31185695503</v>
      </c>
      <c r="H5">
        <f>Calculations!H6</f>
        <v>14561.351538839641</v>
      </c>
      <c r="I5">
        <f>Calculations!I6</f>
        <v>14766.511379779979</v>
      </c>
      <c r="J5">
        <f>Calculations!J6</f>
        <v>14996.80462863689</v>
      </c>
      <c r="K5">
        <f>Calculations!K6</f>
        <v>15256.004620684242</v>
      </c>
      <c r="L5">
        <f>Calculations!L6</f>
        <v>15544.104820407631</v>
      </c>
      <c r="M5">
        <f>Calculations!M6</f>
        <v>15861.107154022047</v>
      </c>
      <c r="N5">
        <f>Calculations!N6</f>
        <v>16210.144687242697</v>
      </c>
      <c r="O5">
        <f>Calculations!O6</f>
        <v>16588.993397421647</v>
      </c>
      <c r="P5">
        <f>Calculations!P6</f>
        <v>17001.547200987996</v>
      </c>
      <c r="Q5">
        <f>Calculations!Q6</f>
        <v>17444.722462372949</v>
      </c>
      <c r="R5">
        <f>Calculations!R6</f>
        <v>17922.003715319297</v>
      </c>
      <c r="S5">
        <f>Calculations!S6</f>
        <v>18431.343442700927</v>
      </c>
      <c r="T5">
        <f>Calculations!T6</f>
        <v>18971.415454265778</v>
      </c>
      <c r="U5">
        <f>Calculations!U6</f>
        <v>19544.626684093033</v>
      </c>
      <c r="V5">
        <f>Calculations!V6</f>
        <v>20150.340823730192</v>
      </c>
      <c r="W5">
        <f>Calculations!W6</f>
        <v>20789.17874164378</v>
      </c>
      <c r="X5">
        <f>Calculations!X6</f>
        <v>21460.730856188038</v>
      </c>
      <c r="Y5">
        <f>Calculations!Y6</f>
        <v>22163.327003600145</v>
      </c>
      <c r="Z5">
        <f>Calculations!Z6</f>
        <v>22898.761875136919</v>
      </c>
      <c r="AA5">
        <f>Calculations!AA6</f>
        <v>23668.09561389904</v>
      </c>
      <c r="AB5">
        <f>Calculations!AB6</f>
        <v>24465.978025949065</v>
      </c>
      <c r="AC5">
        <f>Calculations!AC6</f>
        <v>25299.898116801429</v>
      </c>
      <c r="AD5">
        <f>Calculations!AD6</f>
        <v>26171.092719032702</v>
      </c>
      <c r="AE5">
        <f>Calculations!AE6</f>
        <v>27074.524186622646</v>
      </c>
      <c r="AF5">
        <f>Calculations!AF6</f>
        <v>28017.448245145286</v>
      </c>
    </row>
    <row r="6" spans="1:32" x14ac:dyDescent="0.2">
      <c r="A6" t="s">
        <v>30</v>
      </c>
      <c r="B6">
        <f>Calculations!B7</f>
        <v>3891.3863773347398</v>
      </c>
      <c r="C6">
        <f>Calculations!C7</f>
        <v>3923.0087555051123</v>
      </c>
      <c r="D6">
        <f>Calculations!D7</f>
        <v>4010.9872755678316</v>
      </c>
      <c r="E6">
        <f>Calculations!E7</f>
        <v>4109.8179339992439</v>
      </c>
      <c r="F6">
        <f>Calculations!F7</f>
        <v>4219.7147067246869</v>
      </c>
      <c r="G6">
        <f>Calculations!G7</f>
        <v>4338.9995094006581</v>
      </c>
      <c r="H6">
        <f>Calculations!H7</f>
        <v>4471.3887083510126</v>
      </c>
      <c r="I6">
        <f>Calculations!I7</f>
        <v>4615.4040117540126</v>
      </c>
      <c r="J6">
        <f>Calculations!J7</f>
        <v>4772.5921220777409</v>
      </c>
      <c r="K6">
        <f>Calculations!K7</f>
        <v>4942.5181523312076</v>
      </c>
      <c r="L6">
        <f>Calculations!L7</f>
        <v>5125.3077412697185</v>
      </c>
      <c r="M6">
        <f>Calculations!M7</f>
        <v>5322.1567054005827</v>
      </c>
      <c r="N6">
        <f>Calculations!N7</f>
        <v>5531.1452300069604</v>
      </c>
      <c r="O6">
        <f>Calculations!O7</f>
        <v>5755.7357155333939</v>
      </c>
      <c r="P6">
        <f>Calculations!P7</f>
        <v>5993.6521570719342</v>
      </c>
      <c r="Q6">
        <f>Calculations!Q7</f>
        <v>6246.6592193674469</v>
      </c>
      <c r="R6">
        <f>Calculations!R7</f>
        <v>6514.2078741890564</v>
      </c>
      <c r="S6">
        <f>Calculations!S7</f>
        <v>6796.9484129041612</v>
      </c>
      <c r="T6">
        <f>Calculations!T7</f>
        <v>7095.2106738623525</v>
      </c>
      <c r="U6">
        <f>Calculations!U7</f>
        <v>7408.1189085225797</v>
      </c>
      <c r="V6">
        <f>Calculations!V7</f>
        <v>7738.1601106786748</v>
      </c>
      <c r="W6">
        <f>Calculations!W7</f>
        <v>8083.0153790380864</v>
      </c>
      <c r="X6">
        <f>Calculations!X7</f>
        <v>8446.396777654707</v>
      </c>
      <c r="Y6">
        <f>Calculations!Y7</f>
        <v>8825.8105846627168</v>
      </c>
      <c r="Z6">
        <f>Calculations!Z7</f>
        <v>9225.1615101633797</v>
      </c>
      <c r="AA6">
        <f>Calculations!AA7</f>
        <v>9643.8520552096143</v>
      </c>
      <c r="AB6">
        <f>Calculations!AB7</f>
        <v>10082.356472757154</v>
      </c>
      <c r="AC6">
        <f>Calculations!AC7</f>
        <v>10544.911632108931</v>
      </c>
      <c r="AD6">
        <f>Calculations!AD7</f>
        <v>11030.194584941693</v>
      </c>
      <c r="AE6">
        <f>Calculations!AE7</f>
        <v>11541.736626771439</v>
      </c>
      <c r="AF6">
        <f>Calculations!AF7</f>
        <v>12082.264701932274</v>
      </c>
    </row>
    <row r="7" spans="1:32" x14ac:dyDescent="0.2">
      <c r="A7" t="s">
        <v>31</v>
      </c>
      <c r="B7">
        <f>Calculations!B8</f>
        <v>40525.91656128157</v>
      </c>
      <c r="C7">
        <f>Calculations!C8</f>
        <v>40699.915062566404</v>
      </c>
      <c r="D7">
        <f>Calculations!D8</f>
        <v>41451.8842084063</v>
      </c>
      <c r="E7">
        <f>Calculations!E8</f>
        <v>42264.95538638733</v>
      </c>
      <c r="F7">
        <f>Calculations!F8</f>
        <v>43166.998950318084</v>
      </c>
      <c r="G7">
        <f>Calculations!G8</f>
        <v>44214.22999667906</v>
      </c>
      <c r="H7">
        <f>Calculations!H8</f>
        <v>45293.155269959709</v>
      </c>
      <c r="I7">
        <f>Calculations!I8</f>
        <v>46500.958696905</v>
      </c>
      <c r="J7">
        <f>Calculations!J8</f>
        <v>47845.14174758485</v>
      </c>
      <c r="K7">
        <f>Calculations!K8</f>
        <v>49281.004551335747</v>
      </c>
      <c r="L7">
        <f>Calculations!L8</f>
        <v>50821.937585693151</v>
      </c>
      <c r="M7">
        <f>Calculations!M8</f>
        <v>52485.484247241489</v>
      </c>
      <c r="N7">
        <f>Calculations!N8</f>
        <v>54272.500097394135</v>
      </c>
      <c r="O7">
        <f>Calculations!O8</f>
        <v>56201.774632111519</v>
      </c>
      <c r="P7">
        <f>Calculations!P8</f>
        <v>58256.142222845803</v>
      </c>
      <c r="Q7">
        <f>Calculations!Q8</f>
        <v>60447.273254375614</v>
      </c>
      <c r="R7">
        <f>Calculations!R8</f>
        <v>62783.031253665802</v>
      </c>
      <c r="S7">
        <f>Calculations!S8</f>
        <v>65271.141227187181</v>
      </c>
      <c r="T7">
        <f>Calculations!T8</f>
        <v>67923.888444146607</v>
      </c>
      <c r="U7">
        <f>Calculations!U8</f>
        <v>70713.655989485269</v>
      </c>
      <c r="V7">
        <f>Calculations!V8</f>
        <v>73671.824432442503</v>
      </c>
      <c r="W7">
        <f>Calculations!W8</f>
        <v>76835.005585534367</v>
      </c>
      <c r="X7">
        <f>Calculations!X8</f>
        <v>80112.214399182107</v>
      </c>
      <c r="Y7">
        <f>Calculations!Y8</f>
        <v>83608.810530165749</v>
      </c>
      <c r="Z7">
        <f>Calculations!Z8</f>
        <v>87262.48586597231</v>
      </c>
      <c r="AA7">
        <f>Calculations!AA8</f>
        <v>91115.688726611013</v>
      </c>
      <c r="AB7">
        <f>Calculations!AB8</f>
        <v>95191.832291570041</v>
      </c>
      <c r="AC7">
        <f>Calculations!AC8</f>
        <v>99481.912821656515</v>
      </c>
      <c r="AD7">
        <f>Calculations!AD8</f>
        <v>103992.22614054738</v>
      </c>
      <c r="AE7">
        <f>Calculations!AE8</f>
        <v>108777.09748303315</v>
      </c>
      <c r="AF7">
        <f>Calculations!AF8</f>
        <v>113769.16943188889</v>
      </c>
    </row>
    <row r="8" spans="1:32" x14ac:dyDescent="0.2">
      <c r="A8" t="s">
        <v>32</v>
      </c>
      <c r="B8">
        <f>Calculations!B9</f>
        <v>8203.2427598845552</v>
      </c>
      <c r="C8">
        <f>Calculations!C9</f>
        <v>8305.5512626014952</v>
      </c>
      <c r="D8">
        <f>Calculations!D9</f>
        <v>8525.7815345696436</v>
      </c>
      <c r="E8">
        <f>Calculations!E9</f>
        <v>8762.6714965878746</v>
      </c>
      <c r="F8">
        <f>Calculations!F9</f>
        <v>9020.7128374648</v>
      </c>
      <c r="G8">
        <f>Calculations!G9</f>
        <v>9298.4537759126106</v>
      </c>
      <c r="H8">
        <f>Calculations!H9</f>
        <v>9598.2933352139371</v>
      </c>
      <c r="I8">
        <f>Calculations!I9</f>
        <v>9922.2273098848073</v>
      </c>
      <c r="J8">
        <f>Calculations!J9</f>
        <v>10273.031379572152</v>
      </c>
      <c r="K8">
        <f>Calculations!K9</f>
        <v>10651.218623842253</v>
      </c>
      <c r="L8">
        <f>Calculations!L9</f>
        <v>11060.546695522917</v>
      </c>
      <c r="M8">
        <f>Calculations!M9</f>
        <v>11497.923941455194</v>
      </c>
      <c r="N8">
        <f>Calculations!N9</f>
        <v>11970.378900878488</v>
      </c>
      <c r="O8">
        <f>Calculations!O9</f>
        <v>12476.303434411338</v>
      </c>
      <c r="P8">
        <f>Calculations!P9</f>
        <v>13017.082539593051</v>
      </c>
      <c r="Q8">
        <f>Calculations!Q9</f>
        <v>13598.971121332896</v>
      </c>
      <c r="R8">
        <f>Calculations!R9</f>
        <v>14221.230684637412</v>
      </c>
      <c r="S8">
        <f>Calculations!S9</f>
        <v>14883.891172255542</v>
      </c>
      <c r="T8">
        <f>Calculations!T9</f>
        <v>15589.522440903391</v>
      </c>
      <c r="U8">
        <f>Calculations!U9</f>
        <v>16342.732619480845</v>
      </c>
      <c r="V8">
        <f>Calculations!V9</f>
        <v>17144.162973130289</v>
      </c>
      <c r="W8">
        <f>Calculations!W9</f>
        <v>17993.628540220514</v>
      </c>
      <c r="X8">
        <f>Calculations!X9</f>
        <v>18895.939807435981</v>
      </c>
      <c r="Y8">
        <f>Calculations!Y9</f>
        <v>19854.381763391888</v>
      </c>
      <c r="Z8">
        <f>Calculations!Z9</f>
        <v>20868.642542363348</v>
      </c>
      <c r="AA8">
        <f>Calculations!AA9</f>
        <v>21942.438739374626</v>
      </c>
      <c r="AB8">
        <f>Calculations!AB9</f>
        <v>23078.006282127684</v>
      </c>
      <c r="AC8">
        <f>Calculations!AC9</f>
        <v>24279.682522721363</v>
      </c>
      <c r="AD8">
        <f>Calculations!AD9</f>
        <v>25550.705479175544</v>
      </c>
      <c r="AE8">
        <f>Calculations!AE9</f>
        <v>26891.224236733244</v>
      </c>
      <c r="AF8">
        <f>Calculations!AF9</f>
        <v>28308.406703217588</v>
      </c>
    </row>
    <row r="9" spans="1:32" x14ac:dyDescent="0.2">
      <c r="A9" t="s">
        <v>33</v>
      </c>
      <c r="B9">
        <f>Calculations!B10</f>
        <v>72268.4762070656</v>
      </c>
      <c r="C9">
        <f>Calculations!C10</f>
        <v>71591.774625899357</v>
      </c>
      <c r="D9">
        <f>Calculations!D10</f>
        <v>71888.828012745056</v>
      </c>
      <c r="E9">
        <f>Calculations!E10</f>
        <v>72306.49754932936</v>
      </c>
      <c r="F9">
        <f>Calculations!F10</f>
        <v>72850.26221332133</v>
      </c>
      <c r="G9">
        <f>Calculations!G10</f>
        <v>73526.769804201438</v>
      </c>
      <c r="H9">
        <f>Calculations!H10</f>
        <v>74337.151879349753</v>
      </c>
      <c r="I9">
        <f>Calculations!I10</f>
        <v>75290.187672239088</v>
      </c>
      <c r="J9">
        <f>Calculations!J10</f>
        <v>76385.245652940124</v>
      </c>
      <c r="K9">
        <f>Calculations!K10</f>
        <v>77619.974221553173</v>
      </c>
      <c r="L9">
        <f>Calculations!L10</f>
        <v>78995.685719534929</v>
      </c>
      <c r="M9">
        <f>Calculations!M10</f>
        <v>80511.502383088315</v>
      </c>
      <c r="N9">
        <f>Calculations!N10</f>
        <v>82159.504909906333</v>
      </c>
      <c r="O9">
        <f>Calculations!O10</f>
        <v>83936.942510710956</v>
      </c>
      <c r="P9">
        <f>Calculations!P10</f>
        <v>85837.600104748839</v>
      </c>
      <c r="Q9">
        <f>Calculations!Q10</f>
        <v>87857.734718501248</v>
      </c>
      <c r="R9">
        <f>Calculations!R10</f>
        <v>89988.19172355473</v>
      </c>
      <c r="S9">
        <f>Calculations!S10</f>
        <v>92220.827191845558</v>
      </c>
      <c r="T9">
        <f>Calculations!T10</f>
        <v>94549.822459363902</v>
      </c>
      <c r="U9">
        <f>Calculations!U10</f>
        <v>96961.697316103469</v>
      </c>
      <c r="V9">
        <f>Calculations!V10</f>
        <v>99452.141939472553</v>
      </c>
      <c r="W9">
        <f>Calculations!W10</f>
        <v>102015.44955455615</v>
      </c>
      <c r="X9">
        <f>Calculations!X10</f>
        <v>104647.4910160947</v>
      </c>
      <c r="Y9">
        <f>Calculations!Y10</f>
        <v>107351.38416486701</v>
      </c>
      <c r="Z9">
        <f>Calculations!Z10</f>
        <v>110105.03281832021</v>
      </c>
      <c r="AA9">
        <f>Calculations!AA10</f>
        <v>112903.14785201105</v>
      </c>
      <c r="AB9">
        <f>Calculations!AB10</f>
        <v>115743.3403026665</v>
      </c>
      <c r="AC9">
        <f>Calculations!AC10</f>
        <v>118684.82182694387</v>
      </c>
      <c r="AD9">
        <f>Calculations!AD10</f>
        <v>121684.4919014097</v>
      </c>
      <c r="AE9">
        <f>Calculations!AE10</f>
        <v>124736.8076502051</v>
      </c>
      <c r="AF9">
        <f>Calculations!AF10</f>
        <v>127847.74530691045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2022-09-12T22:06:13Z</dcterms:modified>
</cp:coreProperties>
</file>