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C190C422-C3B4-4D89-B1FA-9F7D9F26A65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V6" i="23"/>
  <c r="AD6" i="23"/>
  <c r="N7" i="23"/>
  <c r="AD7" i="23"/>
  <c r="N8" i="23"/>
  <c r="AD8" i="23"/>
  <c r="F9" i="23"/>
  <c r="V9" i="23"/>
  <c r="AD9" i="23"/>
  <c r="N10" i="23"/>
  <c r="AD10" i="23"/>
  <c r="F11" i="23"/>
  <c r="V11" i="23"/>
  <c r="AD11" i="23"/>
  <c r="N12" i="23"/>
  <c r="AD12" i="23"/>
  <c r="F13" i="23"/>
  <c r="V13" i="23"/>
  <c r="AD13" i="23"/>
  <c r="N14" i="23"/>
  <c r="AD14" i="23"/>
  <c r="F15" i="23"/>
  <c r="V15" i="23"/>
  <c r="AD15" i="23"/>
  <c r="N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16" i="23" l="1"/>
  <c r="V14" i="23"/>
  <c r="V12" i="23"/>
  <c r="V10" i="23"/>
  <c r="V8" i="23"/>
  <c r="N6" i="23"/>
  <c r="F16" i="23"/>
  <c r="F14" i="23"/>
  <c r="F1" i="23" s="1"/>
  <c r="F12" i="23"/>
  <c r="F10" i="23"/>
  <c r="F8" i="23"/>
  <c r="AD5" i="23"/>
  <c r="N15" i="23"/>
  <c r="N13" i="23"/>
  <c r="N11" i="23"/>
  <c r="N9" i="23"/>
  <c r="F7" i="23"/>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K1" i="23" l="1"/>
  <c r="AH1" i="23"/>
  <c r="H1" i="23"/>
  <c r="Y1" i="23"/>
  <c r="C1" i="23"/>
  <c r="P1" i="23"/>
  <c r="U1" i="23"/>
  <c r="I1" i="23"/>
  <c r="T1" i="23"/>
  <c r="AB1" i="23"/>
  <c r="E1" i="23"/>
  <c r="AG1" i="23"/>
  <c r="AC1" i="23"/>
  <c r="Q1" i="23"/>
  <c r="R1" i="23"/>
  <c r="L7" i="29"/>
  <c r="W1" i="23"/>
  <c r="G1" i="23"/>
  <c r="N1" i="23"/>
  <c r="M1" i="23"/>
  <c r="O1" i="23"/>
  <c r="G21" i="27"/>
  <c r="J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l="1"/>
  <c r="K3" i="29"/>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<sst xmlns="http://schemas.openxmlformats.org/spreadsheetml/2006/main" count="30722" uniqueCount="2649">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</sst>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2315</v>
      </c>
      <c r="C1" s="194">
        <v>45747</v>
      </c>
      <c r="G1" s="123" t="s">
        <v>2263</v>
      </c>
      <c r="H1" s="123" t="s">
        <v>2264</v>
      </c>
    </row>
    <row r="2" spans="1:8" x14ac:dyDescent="0.25">
      <c r="B2" t="str">
        <f>_xlfn.XLOOKUP(B1,H:H,G:G,0,0,1)</f>
        <v>IL</v>
      </c>
      <c r="C2" t="str">
        <f>_xlfn.XLOOKUP(B2,G:G, H:H, 0,0,1)</f>
        <v>Illinois</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Illinois.</v>
      </c>
      <c r="L9" s="143" t="str">
        <f>J9&amp;K9</f>
        <v>**Description:** This policy prevents new capacity of the selected type(s) from being built or deployed.  // **Guidance for setting values:** No new coal is planned in Illinois.</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7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1957</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1958</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1959</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1960</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1961</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1962</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1963</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1964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1966</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1969</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1975</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1978</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1981</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1982</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1985</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1986</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2025-03-31T20:44:46Z</dcterms:modified>
</cp:coreProperties>
</file>