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BGDPbES\"/>
    </mc:Choice>
  </mc:AlternateContent>
  <xr:revisionPtr revIDLastSave="0" documentId="8_{5B964083-A7B9-4DC5-BED9-E3DB3F60E7C0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C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E27" i="4" l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<sst xmlns="http://schemas.openxmlformats.org/spreadsheetml/2006/main" count="4983" uniqueCount="142">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</sst>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92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IL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IL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0.36580891500000001</v>
      </c>
      <c r="D4" s="9">
        <f>C4/SUMIFS(PTCF!B:B,PTCF!A:A,calcs!B4)</f>
        <v>0.40645435000000002</v>
      </c>
    </row>
    <row r="5" spans="1:4" x14ac:dyDescent="0.25">
      <c r="A5" t="s">
        <v>141</v>
      </c>
      <c r="B5" t="s">
        <v>10</v>
      </c>
      <c r="C5" s="6">
        <f>E27</f>
        <v>0.46144419419995081</v>
      </c>
      <c r="D5" s="9">
        <f>C5/SUMIFS(PTCF!B:B,PTCF!A:A,calcs!B5)</f>
        <v>0.51271577133327861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0.98801760199999999</v>
      </c>
      <c r="D6" s="9">
        <f>C6/SUMIFS(PTCF!B:B,PTCF!A:A,calcs!B6)</f>
        <v>1.0977973355555555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0.58769757600000005</v>
      </c>
      <c r="D7">
        <f>C7/SUMIFS(PTCF!B:B,PTCF!A:A,calcs!B7)</f>
        <v>1.2557640512820514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0.29410559800000002</v>
      </c>
      <c r="D8">
        <f>C8/SUMIFS(PTCF!B:B,PTCF!A:A,calcs!B8)</f>
        <v>3.6086576441717795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7.4416570000000001E-2</v>
      </c>
      <c r="D9">
        <f>C9/SUMIFS(PTCF!B:B,PTCF!A:A,calcs!B9)</f>
        <v>0.41830562113546937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0.56790518099999998</v>
      </c>
      <c r="D11" s="9">
        <f>C11/SUMIFS(PTCF!B:B,PTCF!A:A,calcs!B11)</f>
        <v>0.63100575666666658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9.0030809999999996E-3</v>
      </c>
      <c r="D13">
        <f>C13/SUMIFS(PTCF!B:B,PTCF!A:A,calcs!B13)</f>
        <v>1.0003423333333332E-2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5.5317566999999998E-2</v>
      </c>
      <c r="D14" s="9">
        <f>C14/SUMIFS(PTCF!B:B,PTCF!A:A,calcs!B14)</f>
        <v>6.146396333333333E-2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1378.2</v>
      </c>
      <c r="D24">
        <f>SUMIFS('all_csv_SYC-SYEGC'!D:D,'all_csv_SYC-SYEGC'!$B:$B,calcs!$B$24,'all_csv_SYC-SYEGC'!$F:$F,calcs!$C$1)</f>
        <v>3574</v>
      </c>
      <c r="E24">
        <f>SUM(C24:D24)</f>
        <v>4952.2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0.135856905</v>
      </c>
      <c r="D26">
        <f>SUMIFS('all_csv_BECF-pre-nonret'!$D:$D,'all_csv_BECF-pre-nonret'!B:B,calcs!B26,'all_csv_BECF-pre-nonret'!AI:AI,calcs!C1)</f>
        <v>0.58699662899999905</v>
      </c>
    </row>
    <row r="27" spans="1:5" x14ac:dyDescent="0.25">
      <c r="C27">
        <f>C26*(C24/$E$24)</f>
        <v>3.780905182969186E-2</v>
      </c>
      <c r="D27">
        <f>D26*(D24/$E$24)</f>
        <v>0.42363514237025895</v>
      </c>
      <c r="E27" s="10">
        <f>SUM(C27:D27)</f>
        <v>0.46144419419995081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0.40645435000000002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0.51271577133327861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1.0977973355555555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0.63100575666666658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6.146396333333333E-2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2022-11-01T17:50:21Z</dcterms:modified>
</cp:coreProperties>
</file>