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BLP\"/>
    </mc:Choice>
  </mc:AlternateContent>
  <xr:revisionPtr revIDLastSave="0" documentId="8_{FAFB86EE-DC6A-4922-B6D3-09C903B1690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India Data" sheetId="6" r:id="rId2"/>
    <sheet name="BLP" sheetId="3" r:id="rId3"/>
  </sheets>
  <calcPr calcId="191028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B2" i="6" l="1"/>
  <c r="B2" i="3" s="1"/>
  <c r="C2" i="6"/>
  <c r="C2" i="3" s="1"/>
</calcChain>
</file>

<file path=xl/sharedStrings.xml><?xml version="1.0" encoding="utf-8"?>
<sst xmlns="http://schemas.openxmlformats.org/spreadsheetml/2006/main" count="14" uniqueCount="14">
  <si>
    <t>BLP BAU LCFS Percentage</t>
  </si>
  <si>
    <t>Source:</t>
  </si>
  <si>
    <t>LCFS Achieved Before Fuel Shifts</t>
  </si>
  <si>
    <t>Data from Vensim variable for BAU scenario</t>
  </si>
  <si>
    <t>Variable name: "Achieved LCFS Percentage before Fuel Shifts"</t>
  </si>
  <si>
    <t>Notes</t>
  </si>
  <si>
    <t xml:space="preserve">Trend-based achievement of India's ethanol blending target for petroleum is assumed for the BAU in the BPoEFUbVT variable, </t>
  </si>
  <si>
    <t>The BAU LCFS percentage is set to the BAU Vensim variable "Achieved LCFS Percentage before Fuel Shifts" which accounts for BAU electricity and biofuel blending in transport.</t>
  </si>
  <si>
    <t xml:space="preserve">Since the model includes electricity as a carbon-free source in the LCFS policy, </t>
  </si>
  <si>
    <t xml:space="preserve">the LCFS policy setting should specify an LCFS percentage for biofuels in addition to </t>
  </si>
  <si>
    <t xml:space="preserve">what is already achieved through BAU electricity-use in the transport sector, and the BAU blending rates already assumed to be achieved in the BPoEFUbVT variable, </t>
  </si>
  <si>
    <t xml:space="preserve">for this policy to take effect for biofuel blending mandates. </t>
  </si>
  <si>
    <t>LCFS achieved before fuel shifts (Vensim)</t>
  </si>
  <si>
    <t>BAU LCFS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</si>
</sst>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3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0"/>
    <xf numFmtId="0" fontId="8" fillId="0" borderId="5"/>
    <xf numFmtId="0" fontId="9" fillId="3" borderId="0" applyNumberFormat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0" fontId="5" fillId="0" borderId="0" xfId="8"/>
    <xf numFmtId="0" fontId="6" fillId="0" borderId="0" xfId="8" applyFont="1" applyAlignment="1">
      <alignment horizontal="left"/>
    </xf>
    <xf numFmtId="0" fontId="6" fillId="0" borderId="0" xfId="0" applyFont="1"/>
    <xf numFmtId="164" fontId="0" fillId="0" borderId="0" xfId="13" applyNumberFormat="1" applyFont="1"/>
  </cellXfs>
  <cellStyles count="14">
    <cellStyle name="Accent6 2" xfId="11" xr:uid="{083580D2-BB25-4950-82FB-4BC359D4A0E5}"/>
    <cellStyle name="Body: normal cell" xfId="4" xr:uid="{00000000-0005-0000-0000-000000000000}"/>
    <cellStyle name="Currency 2" xfId="12" xr:uid="{20BBCCF1-3D23-4A36-8C96-FCD451D876E5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Normal 21" xfId="9" xr:uid="{9F217A59-D2EE-4C1B-9F31-1653AE4AAB35}"/>
    <cellStyle name="Normal 40" xfId="10" xr:uid="{78145A7C-3AF0-46B4-B6E0-786B85EC70E5}"/>
    <cellStyle name="Parent row" xfId="3" xr:uid="{00000000-0005-0000-0000-000007000000}"/>
    <cellStyle name="Percent" xfId="13" builtinId="5"/>
    <cellStyle name="Table title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5" x14ac:dyDescent="0.25"/>
  <cols>
    <col min="2" max="2" width="56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6" t="s">
        <v>4</v>
      </c>
    </row>
    <row r="7" spans="1:2" x14ac:dyDescent="0.25">
      <c r="B7" s="5"/>
    </row>
    <row r="8" spans="1:2" x14ac:dyDescent="0.25">
      <c r="B8" s="5"/>
    </row>
    <row r="11" spans="1:2" x14ac:dyDescent="0.25">
      <c r="A11" s="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s="7" t="s">
        <v>8</v>
      </c>
    </row>
    <row r="16" spans="1:2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topLeftCell="A15" workbookViewId="0">
      <selection sqref="A1:XFD17"/>
    </sheetView>
  </sheetViews>
  <sheetFormatPr defaultRowHeight="15" x14ac:dyDescent="0.25"/>
  <cols>
    <col min="1" max="1" width="39.42578125" customWidth="1"/>
    <col min="12" max="12" width="10.85546875" bestFit="1" customWidth="1"/>
  </cols>
  <sheetData>
    <row r="1" spans="1:35" x14ac:dyDescent="0.25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2" spans="1:35" x14ac:dyDescent="0.25">
      <c r="A2" t="s">
        <v>12</v>
      </c>
      <c r="B2" s="3">
        <f>D2</f>
        <v>4.5309799999999997E-2</v>
      </c>
      <c r="C2" s="3">
        <f>D2</f>
        <v>4.5309799999999997E-2</v>
      </c>
      <c r="D2" s="8">
        <v>4.5309799999999997E-2</v>
      </c>
      <c r="E2" s="8">
        <v>4.6217899999999999E-2</v>
      </c>
      <c r="F2" s="8">
        <v>4.7382899999999999E-2</v>
      </c>
      <c r="G2" s="8">
        <v>4.8742599999999997E-2</v>
      </c>
      <c r="H2" s="8">
        <v>5.0532800000000003E-2</v>
      </c>
      <c r="I2" s="8">
        <v>5.2832999999999998E-2</v>
      </c>
      <c r="J2" s="8">
        <v>5.5727800000000001E-2</v>
      </c>
      <c r="K2" s="8">
        <v>5.9197E-2</v>
      </c>
      <c r="L2" s="8">
        <v>6.3418799999999997E-2</v>
      </c>
      <c r="M2" s="8">
        <v>6.8455600000000005E-2</v>
      </c>
      <c r="N2" s="8">
        <v>7.4057899999999996E-2</v>
      </c>
      <c r="O2" s="8">
        <v>8.0028500000000002E-2</v>
      </c>
      <c r="P2" s="8">
        <v>8.6307599999999998E-2</v>
      </c>
      <c r="Q2" s="8">
        <v>9.3254299999999998E-2</v>
      </c>
      <c r="R2" s="8">
        <v>0.100676</v>
      </c>
      <c r="S2" s="8">
        <v>0.10834299999999999</v>
      </c>
      <c r="T2" s="8">
        <v>0.116036</v>
      </c>
      <c r="U2" s="8">
        <v>0.123373</v>
      </c>
      <c r="V2" s="8">
        <v>0.130523</v>
      </c>
      <c r="W2" s="8">
        <v>0.137318</v>
      </c>
      <c r="X2" s="8">
        <v>0.14362</v>
      </c>
      <c r="Y2" s="8">
        <v>0.14927699999999999</v>
      </c>
      <c r="Z2" s="8">
        <v>0.154227</v>
      </c>
      <c r="AA2" s="8">
        <v>0.15858800000000001</v>
      </c>
      <c r="AB2" s="8">
        <v>0.16231100000000001</v>
      </c>
      <c r="AC2" s="8">
        <v>0.16545099999999999</v>
      </c>
      <c r="AD2" s="8">
        <v>0.168075</v>
      </c>
      <c r="AE2" s="8">
        <v>0.170241</v>
      </c>
      <c r="AF2" s="8">
        <v>0.17203599999999999</v>
      </c>
      <c r="AG2" s="8">
        <v>0.17349800000000001</v>
      </c>
      <c r="AH2" s="8">
        <v>0.17466400000000001</v>
      </c>
      <c r="AI2" s="8">
        <v>0.17560700000000001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I2"/>
  <sheetViews>
    <sheetView workbookViewId="0">
      <selection activeCell="K16" sqref="K16"/>
    </sheetView>
  </sheetViews>
  <sheetFormatPr defaultRowHeight="15" x14ac:dyDescent="0.25"/>
  <cols>
    <col min="1" max="1" width="15.85546875" customWidth="1"/>
  </cols>
  <sheetData>
    <row r="1" spans="1:35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0" x14ac:dyDescent="0.25">
      <c r="A2" s="4" t="s">
        <v>13</v>
      </c>
      <c r="B2" s="3">
        <f>'India Data'!B2</f>
        <v>4.5309799999999997E-2</v>
      </c>
      <c r="C2" s="3">
        <f>'India Data'!C2</f>
        <v>4.5309799999999997E-2</v>
      </c>
      <c r="D2" s="3">
        <f>'India Data'!D2</f>
        <v>4.5309799999999997E-2</v>
      </c>
      <c r="E2" s="3">
        <f>'India Data'!E2</f>
        <v>4.6217899999999999E-2</v>
      </c>
      <c r="F2" s="3">
        <f>'India Data'!F2</f>
        <v>4.7382899999999999E-2</v>
      </c>
      <c r="G2" s="3">
        <f>'India Data'!G2</f>
        <v>4.8742599999999997E-2</v>
      </c>
      <c r="H2" s="3">
        <f>'India Data'!H2</f>
        <v>5.0532800000000003E-2</v>
      </c>
      <c r="I2" s="3">
        <f>'India Data'!I2</f>
        <v>5.2832999999999998E-2</v>
      </c>
      <c r="J2" s="3">
        <f>'India Data'!J2</f>
        <v>5.5727800000000001E-2</v>
      </c>
      <c r="K2" s="3">
        <f>'India Data'!K2</f>
        <v>5.9197E-2</v>
      </c>
      <c r="L2" s="3">
        <f>'India Data'!L2</f>
        <v>6.3418799999999997E-2</v>
      </c>
      <c r="M2" s="3">
        <f>'India Data'!M2</f>
        <v>6.8455600000000005E-2</v>
      </c>
      <c r="N2" s="3">
        <f>'India Data'!N2</f>
        <v>7.4057899999999996E-2</v>
      </c>
      <c r="O2" s="3">
        <f>'India Data'!O2</f>
        <v>8.0028500000000002E-2</v>
      </c>
      <c r="P2" s="3">
        <f>'India Data'!P2</f>
        <v>8.6307599999999998E-2</v>
      </c>
      <c r="Q2" s="3">
        <f>'India Data'!Q2</f>
        <v>9.3254299999999998E-2</v>
      </c>
      <c r="R2" s="3">
        <f>'India Data'!R2</f>
        <v>0.100676</v>
      </c>
      <c r="S2" s="3">
        <f>'India Data'!S2</f>
        <v>0.10834299999999999</v>
      </c>
      <c r="T2" s="3">
        <f>'India Data'!T2</f>
        <v>0.116036</v>
      </c>
      <c r="U2" s="3">
        <f>'India Data'!U2</f>
        <v>0.123373</v>
      </c>
      <c r="V2" s="3">
        <f>'India Data'!V2</f>
        <v>0.130523</v>
      </c>
      <c r="W2" s="3">
        <f>'India Data'!W2</f>
        <v>0.137318</v>
      </c>
      <c r="X2" s="3">
        <f>'India Data'!X2</f>
        <v>0.14362</v>
      </c>
      <c r="Y2" s="3">
        <f>'India Data'!Y2</f>
        <v>0.14927699999999999</v>
      </c>
      <c r="Z2" s="3">
        <f>'India Data'!Z2</f>
        <v>0.154227</v>
      </c>
      <c r="AA2" s="3">
        <f>'India Data'!AA2</f>
        <v>0.15858800000000001</v>
      </c>
      <c r="AB2" s="3">
        <f>'India Data'!AB2</f>
        <v>0.16231100000000001</v>
      </c>
      <c r="AC2" s="3">
        <f>'India Data'!AC2</f>
        <v>0.16545099999999999</v>
      </c>
      <c r="AD2" s="3">
        <f>'India Data'!AD2</f>
        <v>0.168075</v>
      </c>
      <c r="AE2" s="3">
        <f>'India Data'!AE2</f>
        <v>0.170241</v>
      </c>
      <c r="AF2" s="3">
        <f>'India Data'!AF2</f>
        <v>0.17203599999999999</v>
      </c>
      <c r="AG2" s="3">
        <f>'India Data'!AG2</f>
        <v>0.17349800000000001</v>
      </c>
      <c r="AH2" s="3">
        <f>'India Data'!AH2</f>
        <v>0.17466400000000001</v>
      </c>
      <c r="AI2" s="3">
        <f>'India Data'!AI2</f>
        <v>0.17560700000000001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BLP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Megan Mahajan</cp:lastModifiedBy>
  <cp:revision/>
  <dcterms:created xsi:type="dcterms:W3CDTF">2017-06-17T02:28:17Z</dcterms:created>
  <dcterms:modified xsi:type="dcterms:W3CDTF">2022-03-29T17:41:11Z</dcterms:modified>
  <cp:category/>
  <cp:contentStatus/>
</cp:coreProperties>
</file>