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N\elec\BGDPbES\"/>
    </mc:Choice>
  </mc:AlternateContent>
  <xr:revisionPtr revIDLastSave="0" documentId="8_{352C7949-8BFD-4212-85F7-6457A7F0CD84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<sst xmlns="http://schemas.openxmlformats.org/spreadsheetml/2006/main" count="4983" uniqueCount="142">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</sst>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93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IN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IN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0.35818712000000003</v>
      </c>
      <c r="D4" s="9">
        <f>C4/SUMIFS(PTCF!B:B,PTCF!A:A,calcs!B4)</f>
        <v>0.39798568888888891</v>
      </c>
    </row>
    <row r="5" spans="1:4" x14ac:dyDescent="0.25">
      <c r="A5" t="s">
        <v>141</v>
      </c>
      <c r="B5" t="s">
        <v>10</v>
      </c>
      <c r="C5" s="6">
        <f>E27</f>
        <v>0.71522322017789974</v>
      </c>
      <c r="D5" s="9">
        <f>C5/SUMIFS(PTCF!B:B,PTCF!A:A,calcs!B5)</f>
        <v>0.79469246686433304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0.466862214</v>
      </c>
      <c r="D7">
        <f>C7/SUMIFS(PTCF!B:B,PTCF!A:A,calcs!B7)</f>
        <v>0.99756883333333324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0.24418473899999901</v>
      </c>
      <c r="D8">
        <f>C8/SUMIFS(PTCF!B:B,PTCF!A:A,calcs!B8)</f>
        <v>2.9961317668711533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0.14681002900000001</v>
      </c>
      <c r="D9">
        <f>C9/SUMIFS(PTCF!B:B,PTCF!A:A,calcs!B9)</f>
        <v>0.82523906127037661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0.73060767599999998</v>
      </c>
      <c r="D11" s="9">
        <f>C11/SUMIFS(PTCF!B:B,PTCF!A:A,calcs!B11)</f>
        <v>0.81178630666666662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0.212804892</v>
      </c>
      <c r="D13">
        <f>C13/SUMIFS(PTCF!B:B,PTCF!A:A,calcs!B13)</f>
        <v>0.23644988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6.0364617000000002E-2</v>
      </c>
      <c r="D14" s="9">
        <f>C14/SUMIFS(PTCF!B:B,PTCF!A:A,calcs!B14)</f>
        <v>6.7071796666666669E-2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653.4</v>
      </c>
      <c r="D24">
        <f>SUMIFS('all_csv_SYC-SYEGC'!D:D,'all_csv_SYC-SYEGC'!$B:$B,calcs!$B$24,'all_csv_SYC-SYEGC'!$F:$F,calcs!$C$1)</f>
        <v>3866</v>
      </c>
      <c r="E24">
        <f>SUM(C24:D24)</f>
        <v>4519.3999999999996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0.27349557000000002</v>
      </c>
      <c r="D26">
        <f>SUMIFS('all_csv_BECF-pre-nonret'!$D:$D,'all_csv_BECF-pre-nonret'!B:B,calcs!B26,'all_csv_BECF-pre-nonret'!AI:AI,calcs!C1)</f>
        <v>0.78988044899999998</v>
      </c>
    </row>
    <row r="27" spans="1:5" x14ac:dyDescent="0.25">
      <c r="C27">
        <f>C26*(C24/$E$24)</f>
        <v>3.954109072841528E-2</v>
      </c>
      <c r="D27">
        <f>D26*(D24/$E$24)</f>
        <v>0.67568212944948447</v>
      </c>
      <c r="E27" s="10">
        <f>SUM(C27:D27)</f>
        <v>0.71522322017789974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0.39798568888888891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0.79469246686433304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0.81178630666666662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6.7071796666666669E-2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2022-11-01T17:50:32Z</dcterms:modified>
</cp:coreProperties>
</file>