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trans\SYVbT\"/>
    </mc:Choice>
  </mc:AlternateContent>
  <xr:revisionPtr revIDLastSave="0" documentId="8_{D8243AC1-D07A-48A0-9E31-F63B36B88AF1}"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H7" i="39"/>
  <c r="B7" i="39"/>
  <c r="G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<sst xmlns="http://schemas.openxmlformats.org/spreadsheetml/2006/main" count="52887" uniqueCount="10486">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</sst>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168</v>
      </c>
      <c r="C1" s="217">
        <v>45233</v>
      </c>
    </row>
    <row r="2" spans="1:7">
      <c r="B2" t="str">
        <f>INDEX(F:F,MATCH(B1,E:E,0))</f>
        <v>IN</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36</v>
      </c>
      <c r="C2">
        <f>ROUND(INDEX('SSYVbT-freight-LDV'!$B$2:$H$51,MATCH(About!$B$2,'SSYVbT-freight-LDV'!$A$2:$A$51,0),MATCH(C$1,'SSYVbT-freight-LDV'!$B$1:$H$1,0)),0)</f>
        <v>361</v>
      </c>
      <c r="D2">
        <f>ROUND(INDEX('SSYVbT-freight-LDV'!$B$2:$H$51,MATCH(About!$B$2,'SSYVbT-freight-LDV'!$A$2:$A$51,0),MATCH(D$1,'SSYVbT-freight-LDV'!$B$1:$H$1,0)),0)</f>
        <v>295278</v>
      </c>
      <c r="E2">
        <f>ROUND(INDEX('SSYVbT-freight-LDV'!$B$2:$H$51,MATCH(About!$B$2,'SSYVbT-freight-LDV'!$A$2:$A$51,0),MATCH(E$1,'SSYVbT-freight-LDV'!$B$1:$H$1,0)),0)</f>
        <v>241009</v>
      </c>
      <c r="F2">
        <f>ROUND(INDEX('SSYVbT-freight-LDV'!$B$2:$H$51,MATCH(About!$B$2,'SSYVbT-freight-LDV'!$A$2:$A$51,0),MATCH(F$1,'SSYVbT-freight-LDV'!$B$1:$H$1,0)),0)</f>
        <v>68</v>
      </c>
      <c r="G2">
        <f>ROUND(INDEX('SSYVbT-freight-LDV'!$B$2:$H$51,MATCH(About!$B$2,'SSYVbT-freight-LDV'!$A$2:$A$51,0),MATCH(G$1,'SSYVbT-freight-LDV'!$B$1:$H$1,0)),0)</f>
        <v>131</v>
      </c>
      <c r="H2">
        <f>ROUND(INDEX('SSYVbT-freight-LDV'!$B$2:$H$51,MATCH(About!$B$2,'SSYVbT-freight-LDV'!$A$2:$A$51,0),MATCH(H$1,'SSYVbT-freight-LDV'!$B$1:$H$1,0)),0)</f>
        <v>7</v>
      </c>
    </row>
    <row r="3" spans="1:8">
      <c r="A3" t="s">
        <v>5</v>
      </c>
      <c r="B3">
        <f>ROUND(INDEX('SSYVbT-freight-HDV'!$B$2:$H$51,MATCH(About!$B$2,'SSYVbT-freight-HDV'!$A$2:$A$51,0),MATCH(B$1,'SSYVbT-freight-HDV'!$B$1:$H$1,0)),0)</f>
        <v>3</v>
      </c>
      <c r="C3">
        <f>ROUND(INDEX('SSYVbT-freight-HDV'!$B$2:$H$51,MATCH(About!$B$2,'SSYVbT-freight-HDV'!$A$2:$A$51,0),MATCH(C$1,'SSYVbT-freight-HDV'!$B$1:$H$1,0)),0)</f>
        <v>1058</v>
      </c>
      <c r="D3">
        <f>ROUND(INDEX('SSYVbT-freight-HDV'!$B$2:$H$51,MATCH(About!$B$2,'SSYVbT-freight-HDV'!$A$2:$A$51,0),MATCH(D$1,'SSYVbT-freight-HDV'!$B$1:$H$1,0)),0)</f>
        <v>1134</v>
      </c>
      <c r="E3">
        <f>ROUND(INDEX('SSYVbT-freight-HDV'!$B$2:$H$51,MATCH(About!$B$2,'SSYVbT-freight-HDV'!$A$2:$A$51,0),MATCH(E$1,'SSYVbT-freight-HDV'!$B$1:$H$1,0)),0)</f>
        <v>117366</v>
      </c>
      <c r="F3">
        <f>ROUND(INDEX('SSYVbT-freight-HDV'!$B$2:$H$51,MATCH(About!$B$2,'SSYVbT-freight-HDV'!$A$2:$A$51,0),MATCH(F$1,'SSYVbT-freight-HDV'!$B$1:$H$1,0)),0)</f>
        <v>12</v>
      </c>
      <c r="G3">
        <f>ROUND(INDEX('SSYVbT-freight-HDV'!$B$2:$H$51,MATCH(About!$B$2,'SSYVbT-freight-HDV'!$A$2:$A$51,0),MATCH(G$1,'SSYVbT-freight-HDV'!$B$1:$H$1,0)),0)</f>
        <v>89</v>
      </c>
      <c r="H3">
        <f>ROUND(INDEX('SSYVbT-freight-HDV'!$B$2:$H$51,MATCH(About!$B$2,'SSYVbT-freight-HDV'!$A$2:$A$51,0),MATCH(H$1,'SSYVbT-freight-HDV'!$B$1:$H$1,0)),0)</f>
        <v>7</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36</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546</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120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17754</v>
      </c>
      <c r="C2">
        <f>ROUND(INDEX('SSYVbT-passenger-LDV'!$B$2:$H$51,MATCH(About!$B$2,'SSYVbT-passenger-LDV'!$A$2:$A$51,0),MATCH(C$1,'SSYVbT-passenger-LDV'!$B$1:$H$1,0)),0)</f>
        <v>1979</v>
      </c>
      <c r="D2">
        <f>ROUND(INDEX('SSYVbT-passenger-LDV'!$B$2:$H$51,MATCH(About!$B$2,'SSYVbT-passenger-LDV'!$A$2:$A$51,0),MATCH(D$1,'SSYVbT-passenger-LDV'!$B$1:$H$1,0)),0)</f>
        <v>5144116</v>
      </c>
      <c r="E2">
        <f>ROUND(INDEX('SSYVbT-passenger-LDV'!$B$2:$H$51,MATCH(About!$B$2,'SSYVbT-passenger-LDV'!$A$2:$A$51,0),MATCH(E$1,'SSYVbT-passenger-LDV'!$B$1:$H$1,0)),0)</f>
        <v>21912</v>
      </c>
      <c r="F2">
        <f>ROUND(INDEX('SSYVbT-passenger-LDV'!$B$2:$H$51,MATCH(About!$B$2,'SSYVbT-passenger-LDV'!$A$2:$A$51,0),MATCH(F$1,'SSYVbT-passenger-LDV'!$B$1:$H$1,0)),0)</f>
        <v>12301</v>
      </c>
      <c r="G2">
        <f>ROUND(INDEX('SSYVbT-passenger-LDV'!$B$2:$H$51,MATCH(About!$B$2,'SSYVbT-passenger-LDV'!$A$2:$A$51,0),MATCH(G$1,'SSYVbT-passenger-LDV'!$B$1:$H$1,0)),0)</f>
        <v>1657</v>
      </c>
      <c r="H2">
        <f>ROUND(INDEX('SSYVbT-passenger-LDV'!$B$2:$H$51,MATCH(About!$B$2,'SSYVbT-passenger-LDV'!$A$2:$A$51,0),MATCH(H$1,'SSYVbT-passenger-LDV'!$B$1:$H$1,0)),0)</f>
        <v>154</v>
      </c>
    </row>
    <row r="3" spans="1:8">
      <c r="A3" t="s">
        <v>5</v>
      </c>
      <c r="B3">
        <f>ROUND(INDEX('SSYVbT-passenger-HDV'!$B$2:$H$51,MATCH(About!$B$2,'SSYVbT-passenger-HDV'!$A$2:$A$51,0),MATCH(B$1,'SSYVbT-passenger-HDV'!$B$1:$H$1,0)),0)</f>
        <v>6</v>
      </c>
      <c r="C3">
        <f>ROUND(INDEX('SSYVbT-passenger-HDV'!$B$2:$H$51,MATCH(About!$B$2,'SSYVbT-passenger-HDV'!$A$2:$A$51,0),MATCH(C$1,'SSYVbT-passenger-HDV'!$B$1:$H$1,0)),0)</f>
        <v>2946</v>
      </c>
      <c r="D3">
        <f>ROUND(INDEX('SSYVbT-passenger-HDV'!$B$2:$H$51,MATCH(About!$B$2,'SSYVbT-passenger-HDV'!$A$2:$A$51,0),MATCH(D$1,'SSYVbT-passenger-HDV'!$B$1:$H$1,0)),0)</f>
        <v>2074</v>
      </c>
      <c r="E3">
        <f>ROUND(INDEX('SSYVbT-passenger-HDV'!$B$2:$H$51,MATCH(About!$B$2,'SSYVbT-passenger-HDV'!$A$2:$A$51,0),MATCH(E$1,'SSYVbT-passenger-HDV'!$B$1:$H$1,0)),0)</f>
        <v>15700</v>
      </c>
      <c r="F3">
        <f>ROUND(INDEX('SSYVbT-passenger-HDV'!$B$2:$H$51,MATCH(About!$B$2,'SSYVbT-passenger-HDV'!$A$2:$A$51,0),MATCH(F$1,'SSYVbT-passenger-HDV'!$B$1:$H$1,0)),0)</f>
        <v>0</v>
      </c>
      <c r="G3">
        <f>ROUND(INDEX('SSYVbT-passenger-HDV'!$B$2:$H$51,MATCH(About!$B$2,'SSYVbT-passenger-HDV'!$A$2:$A$51,0),MATCH(G$1,'SSYVbT-passenger-HDV'!$B$1:$H$1,0)),0)</f>
        <v>150</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198201</v>
      </c>
      <c r="E6">
        <f>ROUND(INDEX('SSYVbT-passenger-ships'!$B$2:$H$51,MATCH(About!$B$2,'SSYVbT-passenger-ships'!$A$2:$A$51,0),MATCH(E$1,'SSYVbT-passenger-ships'!$B$1:$H$1,0)),0)</f>
        <v>46740</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193147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2023-11-03T23:16:07Z</dcterms:modified>
</cp:coreProperties>
</file>