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MPCbS" sheetId="3" r:id="rId6"/>
  </sheets>
  <definedNames/>
  <calcPr/>
  <extLst>
    <ext uri="GoogleSheetsCustomDataVersion2">
      <go:sheetsCustomData xmlns:go="http://customooxmlschemas.google.com/" r:id="rId7" roundtripDataChecksum="h/aLr2XArEXEJtAmmV5lirR0p6RxnhFF9bxUqUPsWZA="/>
    </ext>
  </extLst>
</workbook>
</file>

<file path=xl/sharedStrings.xml><?xml version="1.0" encoding="utf-8"?>
<sst xmlns="http://schemas.openxmlformats.org/spreadsheetml/2006/main" count="45" uniqueCount="36">
  <si>
    <t>MPCbS Max Potential Capacity by Source</t>
  </si>
  <si>
    <t>Source:</t>
  </si>
  <si>
    <t>Solar, Wind, Biomass, Hydropower</t>
  </si>
  <si>
    <t>Institute for Essential Services Reform</t>
  </si>
  <si>
    <t>Beyond 443 GW: Indonesia’s infinite renewable energy potentials</t>
  </si>
  <si>
    <t>https://iesr.or.id/wp-content/uploads/2021/10/IESR-Beyond-443-GW-Indonesias-Infinite-Renewable-Energy-Potentials.pdf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</si>
  <si>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</si>
  <si>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</si>
  <si>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</si>
  <si>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</si>
  <si>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</si>
  <si>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Electricity Source (model subscript)</t>
  </si>
  <si>
    <t>Potential Capacity (MW)</t>
  </si>
  <si>
    <t>hydro</t>
  </si>
  <si>
    <t>onshore wind</t>
  </si>
  <si>
    <t>solar PV</t>
  </si>
  <si>
    <t>solar thermal</t>
  </si>
  <si>
    <t>N/a</t>
  </si>
  <si>
    <t>biomass</t>
  </si>
  <si>
    <t>geothermal</t>
  </si>
  <si>
    <t>offshore wind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</si>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</sst>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</font>
    <font>
      <u/>
      <sz val="11.0"/>
      <color theme="10"/>
      <name val="Calibri"/>
      <scheme val="minor"/>
    </font>
    <font>
      <sz val="11.0"/>
      <color theme="10"/>
      <name val="Calibri"/>
      <scheme val="minor"/>
    </font>
    <font>
      <i/>
      <sz val="11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0" fillId="0" fontId="0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2" numFmtId="0" xfId="0" applyFont="1"/>
    <xf borderId="1" fillId="2" fontId="1" numFmtId="0" xfId="0" applyBorder="1" applyFont="1"/>
    <xf borderId="1" fillId="3" fontId="0" numFmtId="0" xfId="0" applyBorder="1" applyFill="1" applyFont="1"/>
    <xf borderId="1" fillId="3" fontId="0" numFmtId="0" xfId="0" applyAlignment="1" applyBorder="1" applyFont="1">
      <alignment readingOrder="0"/>
    </xf>
    <xf borderId="0" fillId="0" fontId="0" numFmtId="0" xfId="0" applyFont="1"/>
    <xf borderId="0" fillId="0" fontId="0" numFmtId="1" xfId="0" applyFont="1" applyNumberFormat="1"/>
    <xf borderId="0" fillId="0" fontId="0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sr.or.id/wp-content/uploads/2021/10/IESR-Beyond-443-GW-Indonesias-Infinite-Renewable-Energy-Potentials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0.86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 t="s">
        <v>4</v>
      </c>
    </row>
    <row r="6">
      <c r="B6" s="5">
        <v>2021.0</v>
      </c>
    </row>
    <row r="7">
      <c r="B7" s="6" t="s">
        <v>5</v>
      </c>
    </row>
    <row r="10">
      <c r="B10" s="7"/>
    </row>
    <row r="12">
      <c r="B12" s="8"/>
    </row>
    <row r="14">
      <c r="B14" s="9"/>
    </row>
    <row r="17">
      <c r="B17" s="7"/>
    </row>
    <row r="19">
      <c r="B19" s="8"/>
    </row>
    <row r="21" ht="15.75" customHeight="1">
      <c r="B21" s="10"/>
    </row>
    <row r="22" ht="15.75" customHeight="1"/>
    <row r="23" ht="15.75" customHeight="1">
      <c r="B23" s="11"/>
    </row>
    <row r="24" ht="15.75" customHeight="1"/>
    <row r="25" ht="15.75" customHeight="1">
      <c r="A25" s="1" t="s">
        <v>6</v>
      </c>
    </row>
    <row r="26" ht="15.75" customHeight="1">
      <c r="A26" s="12" t="s">
        <v>7</v>
      </c>
    </row>
    <row r="27" ht="15.75" customHeight="1">
      <c r="A27" s="12" t="s">
        <v>8</v>
      </c>
    </row>
    <row r="28" ht="15.75" customHeight="1">
      <c r="A28" s="12" t="s">
        <v>9</v>
      </c>
    </row>
    <row r="29" ht="15.75" customHeight="1">
      <c r="A29" s="12" t="s">
        <v>10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24.71"/>
    <col customWidth="1" min="3" max="23" width="8.71"/>
  </cols>
  <sheetData>
    <row r="2">
      <c r="A2" s="13" t="s">
        <v>11</v>
      </c>
      <c r="B2" s="13" t="s">
        <v>12</v>
      </c>
    </row>
    <row r="3">
      <c r="A3" s="14" t="s">
        <v>13</v>
      </c>
      <c r="B3" s="15">
        <f>6.3*1000</f>
        <v>6300</v>
      </c>
    </row>
    <row r="4">
      <c r="A4" s="14" t="s">
        <v>14</v>
      </c>
      <c r="B4" s="14">
        <f>25*1000</f>
        <v>25000</v>
      </c>
    </row>
    <row r="5">
      <c r="A5" s="14" t="s">
        <v>15</v>
      </c>
      <c r="B5" s="14">
        <f>6473.3*1000</f>
        <v>6473300</v>
      </c>
    </row>
    <row r="6">
      <c r="A6" s="14" t="s">
        <v>16</v>
      </c>
      <c r="B6" s="15" t="s">
        <v>17</v>
      </c>
    </row>
    <row r="7" ht="15.75" customHeight="1">
      <c r="A7" s="14" t="s">
        <v>18</v>
      </c>
      <c r="B7" s="14">
        <f>30.73*1000</f>
        <v>30730</v>
      </c>
    </row>
    <row r="8" ht="15.75" customHeight="1">
      <c r="A8" s="14" t="s">
        <v>19</v>
      </c>
      <c r="B8" s="15" t="s">
        <v>17</v>
      </c>
    </row>
    <row r="9" ht="15.75" customHeight="1">
      <c r="A9" s="14" t="s">
        <v>20</v>
      </c>
      <c r="B9" s="15" t="s">
        <v>17</v>
      </c>
    </row>
    <row r="10" ht="15.75" customHeight="1"/>
    <row r="11" ht="15.75" customHeight="1">
      <c r="A11" s="16" t="s">
        <v>21</v>
      </c>
    </row>
    <row r="12" ht="15.75" customHeight="1">
      <c r="A12" s="16" t="s">
        <v>22</v>
      </c>
    </row>
    <row r="13" ht="15.75" customHeight="1">
      <c r="A13" s="16" t="s">
        <v>23</v>
      </c>
    </row>
    <row r="14" ht="15.75" customHeight="1">
      <c r="A14" s="12" t="s">
        <v>24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7.29"/>
    <col customWidth="1" min="3" max="26" width="8.71"/>
  </cols>
  <sheetData>
    <row r="1">
      <c r="A1" s="1" t="s">
        <v>25</v>
      </c>
      <c r="B1" s="1" t="s">
        <v>26</v>
      </c>
    </row>
    <row r="2">
      <c r="A2" s="12" t="s">
        <v>27</v>
      </c>
      <c r="B2" s="17">
        <f t="shared" ref="B2:B4" si="1">9*10^12</f>
        <v>9000000000000</v>
      </c>
    </row>
    <row r="3">
      <c r="A3" s="12" t="s">
        <v>28</v>
      </c>
      <c r="B3" s="17">
        <f t="shared" si="1"/>
        <v>9000000000000</v>
      </c>
    </row>
    <row r="4">
      <c r="A4" s="12" t="s">
        <v>29</v>
      </c>
      <c r="B4" s="17">
        <f t="shared" si="1"/>
        <v>9000000000000</v>
      </c>
    </row>
    <row r="5">
      <c r="A5" s="12" t="s">
        <v>13</v>
      </c>
      <c r="B5" s="12">
        <f>Data!B3</f>
        <v>6300</v>
      </c>
    </row>
    <row r="6">
      <c r="A6" s="12" t="s">
        <v>14</v>
      </c>
      <c r="B6" s="12">
        <f>Data!B4</f>
        <v>25000</v>
      </c>
    </row>
    <row r="7">
      <c r="A7" s="12" t="s">
        <v>15</v>
      </c>
      <c r="B7" s="12">
        <f>Data!B5</f>
        <v>6473300</v>
      </c>
    </row>
    <row r="8">
      <c r="A8" s="12" t="s">
        <v>16</v>
      </c>
      <c r="B8" s="3">
        <v>0.0</v>
      </c>
    </row>
    <row r="9">
      <c r="A9" s="12" t="s">
        <v>18</v>
      </c>
      <c r="B9" s="12">
        <f>Data!B7</f>
        <v>30730</v>
      </c>
    </row>
    <row r="10">
      <c r="A10" s="12" t="s">
        <v>19</v>
      </c>
      <c r="B10" s="3">
        <v>24000.0</v>
      </c>
    </row>
    <row r="11">
      <c r="A11" s="12" t="s">
        <v>30</v>
      </c>
      <c r="B11" s="17">
        <f t="shared" ref="B11:B12" si="2">9*10^12</f>
        <v>9000000000000</v>
      </c>
    </row>
    <row r="12">
      <c r="A12" s="12" t="s">
        <v>31</v>
      </c>
      <c r="B12" s="17">
        <f t="shared" si="2"/>
        <v>9000000000000</v>
      </c>
    </row>
    <row r="13">
      <c r="A13" s="12" t="s">
        <v>32</v>
      </c>
      <c r="B13" s="17">
        <f>B2</f>
        <v>9000000000000</v>
      </c>
    </row>
    <row r="14">
      <c r="A14" s="12" t="s">
        <v>20</v>
      </c>
      <c r="B14" s="3">
        <v>0.0</v>
      </c>
    </row>
    <row r="15">
      <c r="A15" s="12" t="s">
        <v>33</v>
      </c>
      <c r="B15" s="17">
        <f>B11</f>
        <v>9000000000000</v>
      </c>
    </row>
    <row r="16">
      <c r="A16" s="12" t="s">
        <v>34</v>
      </c>
      <c r="B16" s="17">
        <f>B11</f>
        <v>9000000000000</v>
      </c>
    </row>
    <row r="17">
      <c r="A17" s="12" t="s">
        <v>35</v>
      </c>
      <c r="B17" s="1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2015-01-16T02:18:43Z</dcterms:created>
  <dc:creator>Jeffrey Rissman</dc:creator>
</cp:coreProperties>
</file>