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indonesia\InputData\elec\BTC\"/>
    </mc:Choice>
  </mc:AlternateContent>
  <xr:revisionPtr revIDLastSave="0" documentId="13_ncr:1_{6E89C69B-648A-4100-BA73-0CBC5FD92CB2}" xr6:coauthVersionLast="47" xr6:coauthVersionMax="47" xr10:uidLastSave="{00000000-0000-0000-0000-000000000000}"/>
  <bookViews>
    <workbookView xWindow="15345" yWindow="-16320" windowWidth="29040" windowHeight="15840" activeTab="2" xr2:uid="{00000000-000D-0000-FFFF-FFFF00000000}"/>
  </bookViews>
  <sheets>
    <sheet name="About" sheetId="1" r:id="rId1"/>
    <sheet name="Data" sheetId="2" r:id="rId2"/>
    <sheet name="BT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" i="2" l="1"/>
  <c r="M18" i="2" s="1"/>
  <c r="K18" i="2"/>
  <c r="J18" i="2"/>
  <c r="I18" i="2"/>
  <c r="H18" i="2"/>
  <c r="G18" i="2"/>
  <c r="F18" i="2"/>
  <c r="E18" i="2"/>
  <c r="D18" i="2"/>
  <c r="C18" i="2"/>
  <c r="C2" i="3" l="1"/>
  <c r="N18" i="2"/>
  <c r="B2" i="3"/>
  <c r="O18" i="2" l="1"/>
  <c r="D2" i="3"/>
  <c r="E2" i="3" l="1"/>
  <c r="P18" i="2"/>
  <c r="Q18" i="2" l="1"/>
  <c r="F2" i="3"/>
  <c r="G2" i="3" l="1"/>
  <c r="R18" i="2"/>
  <c r="H2" i="3" l="1"/>
  <c r="S18" i="2"/>
  <c r="T18" i="2" l="1"/>
  <c r="I2" i="3"/>
  <c r="U18" i="2" l="1"/>
  <c r="J2" i="3"/>
  <c r="K2" i="3" l="1"/>
  <c r="V18" i="2"/>
  <c r="AJ18" i="2" s="1"/>
  <c r="Z2" i="3" s="1"/>
  <c r="AA18" i="2"/>
  <c r="Q2" i="3" s="1"/>
  <c r="AD18" i="2"/>
  <c r="T2" i="3" s="1"/>
  <c r="AL18" i="2"/>
  <c r="AB2" i="3" s="1"/>
  <c r="AK18" i="2"/>
  <c r="AA2" i="3" s="1"/>
  <c r="AB18" i="2" l="1"/>
  <c r="R2" i="3" s="1"/>
  <c r="L2" i="3"/>
  <c r="AC18" i="2"/>
  <c r="S2" i="3" s="1"/>
  <c r="AN18" i="2"/>
  <c r="AD2" i="3" s="1"/>
  <c r="AG18" i="2"/>
  <c r="W2" i="3" s="1"/>
  <c r="AO18" i="2"/>
  <c r="AE2" i="3" s="1"/>
  <c r="Z18" i="2"/>
  <c r="P2" i="3" s="1"/>
  <c r="AH18" i="2"/>
  <c r="X2" i="3" s="1"/>
  <c r="AP18" i="2"/>
  <c r="AF2" i="3" s="1"/>
  <c r="W18" i="2"/>
  <c r="M2" i="3" s="1"/>
  <c r="AM18" i="2"/>
  <c r="AC2" i="3" s="1"/>
  <c r="AE18" i="2"/>
  <c r="U2" i="3" s="1"/>
  <c r="X18" i="2"/>
  <c r="N2" i="3" s="1"/>
  <c r="AI18" i="2"/>
  <c r="Y2" i="3" s="1"/>
  <c r="AF18" i="2"/>
  <c r="V2" i="3" s="1"/>
  <c r="Y18" i="2"/>
  <c r="O2" i="3" s="1"/>
</calcChain>
</file>

<file path=xl/sharedStrings.xml><?xml version="1.0" encoding="utf-8"?>
<sst xmlns="http://schemas.openxmlformats.org/spreadsheetml/2006/main" count="15" uniqueCount="14">
  <si>
    <t>BTC BAU Transmission Capacity</t>
  </si>
  <si>
    <t>Source:</t>
  </si>
  <si>
    <t>Perusahaan Listrik Negara (PLN)</t>
  </si>
  <si>
    <t>Rencana Usaha Penyediaan Tenaga Listrik (RUPTL) 2021-2030</t>
  </si>
  <si>
    <t>https://web.pln.co.id/statics/uploads/2021/10/ruptl-2021-2030.pdf</t>
  </si>
  <si>
    <t>Page IV-26, Table 4.25</t>
  </si>
  <si>
    <t>Page V-128, Table 5.107</t>
  </si>
  <si>
    <t>Note:</t>
  </si>
  <si>
    <t>Indonesia's Transmission Line (kms)</t>
  </si>
  <si>
    <t>kV</t>
  </si>
  <si>
    <t>Indonesia's Transmission Line Construction Plan 2021-2030 (kms)</t>
  </si>
  <si>
    <t>Indonesia's Transmission Capacity (kV*km)</t>
  </si>
  <si>
    <t>TC</t>
  </si>
  <si>
    <t>BAU Transmission Capacity (kV*km)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</si>
</sst>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u/>
      <sz val="10"/>
      <color rgb="FF000000"/>
      <name val="Roboto"/>
    </font>
    <font>
      <b/>
      <sz val="10"/>
      <color theme="1"/>
      <name val="Arial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4" fillId="2" borderId="0" xfId="0" applyFont="1" applyFill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5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/>
    <xf numFmtId="0" fontId="2" fillId="0" borderId="1" xfId="0" applyFont="1" applyBorder="1"/>
    <xf numFmtId="0" fontId="2" fillId="0" borderId="1" xfId="0" applyFont="1" applyBorder="1" applyAlignment="1"/>
    <xf numFmtId="164" fontId="6" fillId="0" borderId="0" xfId="0" applyNumberFormat="1" applyFont="1"/>
    <xf numFmtId="0" fontId="7" fillId="0" borderId="0" xfId="0" applyFont="1" applyAlignment="1"/>
    <xf numFmtId="0" fontId="6" fillId="0" borderId="0" xfId="0" applyFo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581025</xdr:colOff>
      <xdr:row>19</xdr:row>
      <xdr:rowOff>190500</xdr:rowOff>
    </xdr:from>
    <xdr:ext cx="5219700" cy="2905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104775</xdr:colOff>
      <xdr:row>20</xdr:row>
      <xdr:rowOff>114300</xdr:rowOff>
    </xdr:from>
    <xdr:ext cx="5219700" cy="15811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pln.co.id/statics/uploads/2021/10/ruptl-2021-203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2.6328125" defaultRowHeight="15.75" customHeight="1" x14ac:dyDescent="0.25"/>
  <cols>
    <col min="1" max="1" width="7.6328125" customWidth="1"/>
    <col min="2" max="2" width="33.36328125" customWidth="1"/>
    <col min="3" max="26" width="7.632812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s="2" t="s">
        <v>2</v>
      </c>
    </row>
    <row r="4" spans="1:2" x14ac:dyDescent="0.3">
      <c r="B4" s="3">
        <v>2021</v>
      </c>
    </row>
    <row r="5" spans="1:2" ht="15.75" customHeight="1" x14ac:dyDescent="0.25">
      <c r="B5" s="2" t="s">
        <v>3</v>
      </c>
    </row>
    <row r="6" spans="1:2" x14ac:dyDescent="0.3">
      <c r="B6" s="4" t="s">
        <v>4</v>
      </c>
    </row>
    <row r="7" spans="1:2" ht="15.75" customHeight="1" x14ac:dyDescent="0.25">
      <c r="B7" s="2" t="s">
        <v>5</v>
      </c>
    </row>
    <row r="8" spans="1:2" ht="15.75" customHeight="1" x14ac:dyDescent="0.25">
      <c r="B8" s="2" t="s">
        <v>6</v>
      </c>
    </row>
    <row r="12" spans="1:2" ht="15.75" customHeight="1" x14ac:dyDescent="0.25">
      <c r="A12" s="5" t="s">
        <v>7</v>
      </c>
      <c r="B12" s="6"/>
    </row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  <row r="49" ht="12.5" x14ac:dyDescent="0.25"/>
    <row r="50" ht="12.5" x14ac:dyDescent="0.25"/>
    <row r="51" ht="12.5" x14ac:dyDescent="0.25"/>
    <row r="52" ht="12.5" x14ac:dyDescent="0.25"/>
    <row r="53" ht="12.5" x14ac:dyDescent="0.25"/>
    <row r="54" ht="12.5" x14ac:dyDescent="0.25"/>
    <row r="55" ht="12.5" x14ac:dyDescent="0.25"/>
    <row r="56" ht="12.5" x14ac:dyDescent="0.25"/>
    <row r="57" ht="12.5" x14ac:dyDescent="0.25"/>
    <row r="58" ht="12.5" x14ac:dyDescent="0.25"/>
    <row r="59" ht="12.5" x14ac:dyDescent="0.25"/>
    <row r="60" ht="12.5" x14ac:dyDescent="0.25"/>
    <row r="61" ht="12.5" x14ac:dyDescent="0.25"/>
    <row r="62" ht="12.5" x14ac:dyDescent="0.25"/>
    <row r="63" ht="12.5" x14ac:dyDescent="0.25"/>
    <row r="64" ht="12.5" x14ac:dyDescent="0.25"/>
    <row r="65" ht="12.5" x14ac:dyDescent="0.25"/>
    <row r="66" ht="12.5" x14ac:dyDescent="0.25"/>
    <row r="67" ht="12.5" x14ac:dyDescent="0.25"/>
    <row r="68" ht="12.5" x14ac:dyDescent="0.25"/>
    <row r="69" ht="12.5" x14ac:dyDescent="0.25"/>
    <row r="70" ht="12.5" x14ac:dyDescent="0.25"/>
    <row r="71" ht="12.5" x14ac:dyDescent="0.25"/>
    <row r="72" ht="12.5" x14ac:dyDescent="0.25"/>
    <row r="73" ht="12.5" x14ac:dyDescent="0.25"/>
    <row r="74" ht="12.5" x14ac:dyDescent="0.25"/>
    <row r="75" ht="12.5" x14ac:dyDescent="0.25"/>
    <row r="76" ht="12.5" x14ac:dyDescent="0.25"/>
    <row r="77" ht="12.5" x14ac:dyDescent="0.25"/>
    <row r="78" ht="12.5" x14ac:dyDescent="0.25"/>
    <row r="79" ht="12.5" x14ac:dyDescent="0.25"/>
    <row r="80" ht="12.5" x14ac:dyDescent="0.25"/>
    <row r="81" ht="12.5" x14ac:dyDescent="0.25"/>
    <row r="82" ht="12.5" x14ac:dyDescent="0.25"/>
    <row r="83" ht="12.5" x14ac:dyDescent="0.25"/>
    <row r="84" ht="12.5" x14ac:dyDescent="0.25"/>
    <row r="85" ht="12.5" x14ac:dyDescent="0.25"/>
    <row r="86" ht="12.5" x14ac:dyDescent="0.25"/>
    <row r="87" ht="12.5" x14ac:dyDescent="0.25"/>
    <row r="88" ht="12.5" x14ac:dyDescent="0.25"/>
    <row r="89" ht="12.5" x14ac:dyDescent="0.25"/>
    <row r="90" ht="12.5" x14ac:dyDescent="0.25"/>
    <row r="91" ht="12.5" x14ac:dyDescent="0.25"/>
    <row r="92" ht="12.5" x14ac:dyDescent="0.25"/>
    <row r="93" ht="12.5" x14ac:dyDescent="0.25"/>
    <row r="94" ht="12.5" x14ac:dyDescent="0.25"/>
    <row r="95" ht="12.5" x14ac:dyDescent="0.25"/>
    <row r="96" ht="12.5" x14ac:dyDescent="0.25"/>
    <row r="97" ht="12.5" x14ac:dyDescent="0.25"/>
    <row r="98" ht="12.5" x14ac:dyDescent="0.25"/>
    <row r="99" ht="12.5" x14ac:dyDescent="0.25"/>
    <row r="100" ht="12.5" x14ac:dyDescent="0.25"/>
    <row r="101" ht="12.5" x14ac:dyDescent="0.25"/>
    <row r="102" ht="12.5" x14ac:dyDescent="0.25"/>
    <row r="103" ht="12.5" x14ac:dyDescent="0.25"/>
    <row r="104" ht="12.5" x14ac:dyDescent="0.25"/>
    <row r="105" ht="12.5" x14ac:dyDescent="0.25"/>
    <row r="106" ht="12.5" x14ac:dyDescent="0.25"/>
    <row r="107" ht="12.5" x14ac:dyDescent="0.25"/>
    <row r="108" ht="12.5" x14ac:dyDescent="0.25"/>
    <row r="109" ht="12.5" x14ac:dyDescent="0.25"/>
    <row r="110" ht="12.5" x14ac:dyDescent="0.25"/>
    <row r="111" ht="12.5" x14ac:dyDescent="0.25"/>
    <row r="112" ht="12.5" x14ac:dyDescent="0.25"/>
    <row r="113" ht="12.5" x14ac:dyDescent="0.25"/>
    <row r="114" ht="12.5" x14ac:dyDescent="0.25"/>
    <row r="115" ht="12.5" x14ac:dyDescent="0.25"/>
    <row r="116" ht="12.5" x14ac:dyDescent="0.25"/>
    <row r="117" ht="12.5" x14ac:dyDescent="0.25"/>
    <row r="118" ht="12.5" x14ac:dyDescent="0.25"/>
    <row r="119" ht="12.5" x14ac:dyDescent="0.25"/>
    <row r="120" ht="12.5" x14ac:dyDescent="0.25"/>
    <row r="121" ht="12.5" x14ac:dyDescent="0.25"/>
    <row r="122" ht="12.5" x14ac:dyDescent="0.25"/>
    <row r="123" ht="12.5" x14ac:dyDescent="0.25"/>
    <row r="124" ht="12.5" x14ac:dyDescent="0.25"/>
    <row r="125" ht="12.5" x14ac:dyDescent="0.25"/>
    <row r="126" ht="12.5" x14ac:dyDescent="0.25"/>
    <row r="127" ht="12.5" x14ac:dyDescent="0.25"/>
    <row r="128" ht="12.5" x14ac:dyDescent="0.25"/>
    <row r="129" ht="12.5" x14ac:dyDescent="0.25"/>
    <row r="130" ht="12.5" x14ac:dyDescent="0.25"/>
    <row r="131" ht="12.5" x14ac:dyDescent="0.25"/>
    <row r="132" ht="12.5" x14ac:dyDescent="0.25"/>
    <row r="133" ht="12.5" x14ac:dyDescent="0.25"/>
    <row r="134" ht="12.5" x14ac:dyDescent="0.25"/>
    <row r="135" ht="12.5" x14ac:dyDescent="0.25"/>
    <row r="136" ht="12.5" x14ac:dyDescent="0.25"/>
    <row r="137" ht="12.5" x14ac:dyDescent="0.25"/>
    <row r="138" ht="12.5" x14ac:dyDescent="0.25"/>
    <row r="139" ht="12.5" x14ac:dyDescent="0.25"/>
    <row r="140" ht="12.5" x14ac:dyDescent="0.25"/>
    <row r="141" ht="12.5" x14ac:dyDescent="0.25"/>
    <row r="142" ht="12.5" x14ac:dyDescent="0.25"/>
    <row r="143" ht="12.5" x14ac:dyDescent="0.25"/>
    <row r="144" ht="12.5" x14ac:dyDescent="0.25"/>
    <row r="145" ht="12.5" x14ac:dyDescent="0.25"/>
    <row r="146" ht="12.5" x14ac:dyDescent="0.25"/>
    <row r="147" ht="12.5" x14ac:dyDescent="0.25"/>
    <row r="148" ht="12.5" x14ac:dyDescent="0.25"/>
    <row r="149" ht="12.5" x14ac:dyDescent="0.25"/>
    <row r="150" ht="12.5" x14ac:dyDescent="0.25"/>
    <row r="151" ht="12.5" x14ac:dyDescent="0.25"/>
    <row r="152" ht="12.5" x14ac:dyDescent="0.25"/>
    <row r="153" ht="12.5" x14ac:dyDescent="0.25"/>
    <row r="154" ht="12.5" x14ac:dyDescent="0.25"/>
    <row r="155" ht="12.5" x14ac:dyDescent="0.25"/>
    <row r="156" ht="12.5" x14ac:dyDescent="0.25"/>
    <row r="157" ht="12.5" x14ac:dyDescent="0.25"/>
    <row r="158" ht="12.5" x14ac:dyDescent="0.25"/>
    <row r="159" ht="12.5" x14ac:dyDescent="0.25"/>
    <row r="160" ht="12.5" x14ac:dyDescent="0.25"/>
    <row r="161" ht="12.5" x14ac:dyDescent="0.25"/>
    <row r="162" ht="12.5" x14ac:dyDescent="0.25"/>
    <row r="163" ht="12.5" x14ac:dyDescent="0.25"/>
    <row r="164" ht="12.5" x14ac:dyDescent="0.25"/>
    <row r="165" ht="12.5" x14ac:dyDescent="0.25"/>
    <row r="166" ht="12.5" x14ac:dyDescent="0.25"/>
    <row r="167" ht="12.5" x14ac:dyDescent="0.25"/>
    <row r="168" ht="12.5" x14ac:dyDescent="0.25"/>
    <row r="169" ht="12.5" x14ac:dyDescent="0.25"/>
    <row r="170" ht="12.5" x14ac:dyDescent="0.25"/>
    <row r="171" ht="12.5" x14ac:dyDescent="0.25"/>
    <row r="172" ht="12.5" x14ac:dyDescent="0.25"/>
    <row r="173" ht="12.5" x14ac:dyDescent="0.25"/>
    <row r="174" ht="12.5" x14ac:dyDescent="0.25"/>
    <row r="175" ht="12.5" x14ac:dyDescent="0.25"/>
    <row r="176" ht="12.5" x14ac:dyDescent="0.25"/>
    <row r="177" ht="12.5" x14ac:dyDescent="0.25"/>
    <row r="178" ht="12.5" x14ac:dyDescent="0.25"/>
    <row r="179" ht="12.5" x14ac:dyDescent="0.25"/>
    <row r="180" ht="12.5" x14ac:dyDescent="0.25"/>
    <row r="181" ht="12.5" x14ac:dyDescent="0.25"/>
    <row r="182" ht="12.5" x14ac:dyDescent="0.25"/>
    <row r="183" ht="12.5" x14ac:dyDescent="0.25"/>
    <row r="184" ht="12.5" x14ac:dyDescent="0.25"/>
    <row r="185" ht="12.5" x14ac:dyDescent="0.25"/>
    <row r="186" ht="12.5" x14ac:dyDescent="0.25"/>
    <row r="187" ht="12.5" x14ac:dyDescent="0.25"/>
    <row r="188" ht="12.5" x14ac:dyDescent="0.25"/>
    <row r="189" ht="12.5" x14ac:dyDescent="0.25"/>
    <row r="190" ht="12.5" x14ac:dyDescent="0.25"/>
    <row r="191" ht="12.5" x14ac:dyDescent="0.25"/>
    <row r="192" ht="12.5" x14ac:dyDescent="0.25"/>
    <row r="193" ht="12.5" x14ac:dyDescent="0.25"/>
    <row r="194" ht="12.5" x14ac:dyDescent="0.25"/>
    <row r="195" ht="12.5" x14ac:dyDescent="0.25"/>
    <row r="196" ht="12.5" x14ac:dyDescent="0.25"/>
    <row r="197" ht="12.5" x14ac:dyDescent="0.25"/>
    <row r="198" ht="12.5" x14ac:dyDescent="0.25"/>
    <row r="199" ht="12.5" x14ac:dyDescent="0.25"/>
    <row r="200" ht="12.5" x14ac:dyDescent="0.25"/>
    <row r="201" ht="12.5" x14ac:dyDescent="0.25"/>
    <row r="202" ht="12.5" x14ac:dyDescent="0.25"/>
    <row r="203" ht="12.5" x14ac:dyDescent="0.25"/>
    <row r="204" ht="12.5" x14ac:dyDescent="0.25"/>
    <row r="205" ht="12.5" x14ac:dyDescent="0.25"/>
    <row r="206" ht="12.5" x14ac:dyDescent="0.25"/>
    <row r="207" ht="12.5" x14ac:dyDescent="0.25"/>
    <row r="208" ht="12.5" x14ac:dyDescent="0.25"/>
    <row r="209" ht="12.5" x14ac:dyDescent="0.25"/>
    <row r="210" ht="12.5" x14ac:dyDescent="0.25"/>
    <row r="211" ht="12.5" x14ac:dyDescent="0.25"/>
    <row r="212" ht="12.5" x14ac:dyDescent="0.25"/>
    <row r="213" ht="12.5" x14ac:dyDescent="0.25"/>
    <row r="214" ht="12.5" x14ac:dyDescent="0.25"/>
    <row r="215" ht="12.5" x14ac:dyDescent="0.25"/>
    <row r="216" ht="12.5" x14ac:dyDescent="0.25"/>
    <row r="217" ht="12.5" x14ac:dyDescent="0.25"/>
    <row r="218" ht="12.5" x14ac:dyDescent="0.25"/>
    <row r="219" ht="12.5" x14ac:dyDescent="0.25"/>
    <row r="220" ht="12.5" x14ac:dyDescent="0.25"/>
    <row r="221" ht="12.5" x14ac:dyDescent="0.25"/>
    <row r="222" ht="12.5" x14ac:dyDescent="0.25"/>
    <row r="223" ht="12.5" x14ac:dyDescent="0.25"/>
    <row r="224" ht="12.5" x14ac:dyDescent="0.25"/>
    <row r="225" ht="12.5" x14ac:dyDescent="0.25"/>
    <row r="226" ht="12.5" x14ac:dyDescent="0.25"/>
    <row r="227" ht="12.5" x14ac:dyDescent="0.25"/>
    <row r="228" ht="12.5" x14ac:dyDescent="0.25"/>
    <row r="229" ht="12.5" x14ac:dyDescent="0.25"/>
    <row r="230" ht="12.5" x14ac:dyDescent="0.25"/>
    <row r="231" ht="12.5" x14ac:dyDescent="0.25"/>
    <row r="232" ht="12.5" x14ac:dyDescent="0.25"/>
    <row r="233" ht="12.5" x14ac:dyDescent="0.25"/>
    <row r="234" ht="12.5" x14ac:dyDescent="0.25"/>
    <row r="235" ht="12.5" x14ac:dyDescent="0.25"/>
    <row r="236" ht="12.5" x14ac:dyDescent="0.25"/>
    <row r="237" ht="12.5" x14ac:dyDescent="0.25"/>
    <row r="238" ht="12.5" x14ac:dyDescent="0.25"/>
    <row r="239" ht="12.5" x14ac:dyDescent="0.25"/>
    <row r="240" ht="12.5" x14ac:dyDescent="0.25"/>
    <row r="241" ht="12.5" x14ac:dyDescent="0.25"/>
    <row r="242" ht="12.5" x14ac:dyDescent="0.25"/>
    <row r="243" ht="12.5" x14ac:dyDescent="0.25"/>
    <row r="244" ht="12.5" x14ac:dyDescent="0.25"/>
    <row r="245" ht="12.5" x14ac:dyDescent="0.25"/>
    <row r="246" ht="12.5" x14ac:dyDescent="0.25"/>
    <row r="247" ht="12.5" x14ac:dyDescent="0.25"/>
    <row r="248" ht="12.5" x14ac:dyDescent="0.25"/>
    <row r="249" ht="12.5" x14ac:dyDescent="0.25"/>
    <row r="250" ht="12.5" x14ac:dyDescent="0.25"/>
    <row r="251" ht="12.5" x14ac:dyDescent="0.25"/>
    <row r="252" ht="12.5" x14ac:dyDescent="0.25"/>
    <row r="253" ht="12.5" x14ac:dyDescent="0.25"/>
    <row r="254" ht="12.5" x14ac:dyDescent="0.25"/>
    <row r="255" ht="12.5" x14ac:dyDescent="0.25"/>
    <row r="256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hyperlinks>
    <hyperlink ref="B6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AT18"/>
  <sheetViews>
    <sheetView workbookViewId="0"/>
  </sheetViews>
  <sheetFormatPr defaultColWidth="12.6328125" defaultRowHeight="15.75" customHeight="1" x14ac:dyDescent="0.25"/>
  <cols>
    <col min="2" max="42" width="12.36328125" customWidth="1"/>
  </cols>
  <sheetData>
    <row r="2" spans="2:26" x14ac:dyDescent="0.3">
      <c r="B2" s="7" t="s">
        <v>8</v>
      </c>
    </row>
    <row r="3" spans="2:26" x14ac:dyDescent="0.3">
      <c r="B3" s="8" t="s">
        <v>9</v>
      </c>
      <c r="C3" s="8">
        <v>2011</v>
      </c>
      <c r="D3" s="8">
        <v>2012</v>
      </c>
      <c r="E3" s="8">
        <v>2013</v>
      </c>
      <c r="F3" s="8">
        <v>2014</v>
      </c>
      <c r="G3" s="8">
        <v>2015</v>
      </c>
      <c r="H3" s="8">
        <v>2016</v>
      </c>
      <c r="I3" s="8">
        <v>2017</v>
      </c>
      <c r="J3" s="8">
        <v>2018</v>
      </c>
      <c r="K3" s="8">
        <v>2019</v>
      </c>
      <c r="L3" s="8">
        <v>2020</v>
      </c>
      <c r="M3" s="2"/>
      <c r="O3" s="7"/>
      <c r="P3" s="7"/>
    </row>
    <row r="4" spans="2:26" ht="15.75" customHeight="1" x14ac:dyDescent="0.25">
      <c r="B4" s="8">
        <v>500</v>
      </c>
      <c r="C4" s="9">
        <v>5025</v>
      </c>
      <c r="D4" s="9">
        <v>5052</v>
      </c>
      <c r="E4" s="9">
        <v>5053</v>
      </c>
      <c r="F4" s="9">
        <v>5052</v>
      </c>
      <c r="G4" s="9">
        <v>5053</v>
      </c>
      <c r="H4" s="9">
        <v>5056</v>
      </c>
      <c r="I4" s="9">
        <v>5074</v>
      </c>
      <c r="J4" s="9">
        <v>5218</v>
      </c>
      <c r="K4" s="9">
        <v>5250</v>
      </c>
      <c r="L4" s="9">
        <v>5250</v>
      </c>
      <c r="M4" s="10"/>
      <c r="N4" s="10"/>
      <c r="O4" s="10"/>
      <c r="P4" s="10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2:26" ht="15.75" customHeight="1" x14ac:dyDescent="0.25">
      <c r="B5" s="8">
        <v>275</v>
      </c>
      <c r="C5" s="9">
        <v>1028</v>
      </c>
      <c r="D5" s="9">
        <v>1420</v>
      </c>
      <c r="E5" s="9">
        <v>1766</v>
      </c>
      <c r="F5" s="9">
        <v>1766</v>
      </c>
      <c r="G5" s="9">
        <v>2085</v>
      </c>
      <c r="H5" s="9">
        <v>1856</v>
      </c>
      <c r="I5" s="9">
        <v>2889</v>
      </c>
      <c r="J5" s="9">
        <v>3312</v>
      </c>
      <c r="K5" s="9">
        <v>3648</v>
      </c>
      <c r="L5" s="9">
        <v>3648</v>
      </c>
      <c r="M5" s="2"/>
      <c r="N5" s="2"/>
      <c r="O5" s="2"/>
      <c r="P5" s="2"/>
      <c r="Q5" s="12"/>
      <c r="R5" s="2"/>
      <c r="S5" s="2"/>
      <c r="T5" s="2"/>
      <c r="U5" s="2"/>
      <c r="V5" s="2"/>
      <c r="W5" s="2"/>
      <c r="X5" s="2"/>
      <c r="Y5" s="2"/>
      <c r="Z5" s="2"/>
    </row>
    <row r="6" spans="2:26" x14ac:dyDescent="0.3">
      <c r="B6" s="8">
        <v>150</v>
      </c>
      <c r="C6" s="9">
        <v>26013</v>
      </c>
      <c r="D6" s="9">
        <v>27623</v>
      </c>
      <c r="E6" s="9">
        <v>28694</v>
      </c>
      <c r="F6" s="9">
        <v>29631</v>
      </c>
      <c r="G6" s="9">
        <v>30675</v>
      </c>
      <c r="H6" s="9">
        <v>32423</v>
      </c>
      <c r="I6" s="9">
        <v>35802</v>
      </c>
      <c r="J6" s="9">
        <v>39304</v>
      </c>
      <c r="K6" s="9">
        <v>44564</v>
      </c>
      <c r="L6" s="9">
        <v>46680</v>
      </c>
      <c r="M6" s="7"/>
      <c r="N6" s="7"/>
      <c r="O6" s="7"/>
      <c r="P6" s="2"/>
    </row>
    <row r="7" spans="2:26" ht="15.75" customHeight="1" x14ac:dyDescent="0.25">
      <c r="B7" s="8">
        <v>70</v>
      </c>
      <c r="C7" s="9">
        <v>4457</v>
      </c>
      <c r="D7" s="9">
        <v>4228</v>
      </c>
      <c r="E7" s="9">
        <v>4125</v>
      </c>
      <c r="F7" s="9">
        <v>4114</v>
      </c>
      <c r="G7" s="9">
        <v>4279</v>
      </c>
      <c r="H7" s="9">
        <v>4669</v>
      </c>
      <c r="I7" s="9">
        <v>5035</v>
      </c>
      <c r="J7" s="9">
        <v>5342</v>
      </c>
      <c r="K7" s="9">
        <v>5397</v>
      </c>
      <c r="L7" s="9">
        <v>5656</v>
      </c>
      <c r="M7" s="2"/>
      <c r="N7" s="2"/>
      <c r="O7" s="2"/>
    </row>
    <row r="9" spans="2:26" x14ac:dyDescent="0.3">
      <c r="B9" s="7" t="s">
        <v>10</v>
      </c>
    </row>
    <row r="10" spans="2:26" ht="15.75" customHeight="1" x14ac:dyDescent="0.25">
      <c r="B10" s="8" t="s">
        <v>9</v>
      </c>
      <c r="C10" s="8">
        <v>2021</v>
      </c>
      <c r="D10" s="8">
        <v>2022</v>
      </c>
      <c r="E10" s="8">
        <v>2023</v>
      </c>
      <c r="F10" s="8">
        <v>2024</v>
      </c>
      <c r="G10" s="8">
        <v>2025</v>
      </c>
      <c r="H10" s="8">
        <v>2026</v>
      </c>
      <c r="I10" s="8">
        <v>2027</v>
      </c>
      <c r="J10" s="8">
        <v>2028</v>
      </c>
      <c r="K10" s="8">
        <v>2029</v>
      </c>
      <c r="L10" s="8">
        <v>2030</v>
      </c>
    </row>
    <row r="11" spans="2:26" ht="15.75" customHeight="1" x14ac:dyDescent="0.25">
      <c r="B11" s="8">
        <v>500</v>
      </c>
      <c r="C11" s="9">
        <v>2211</v>
      </c>
      <c r="D11" s="9">
        <v>552</v>
      </c>
      <c r="E11" s="9">
        <v>440</v>
      </c>
      <c r="F11" s="9">
        <v>28</v>
      </c>
      <c r="G11" s="9">
        <v>1537</v>
      </c>
      <c r="H11" s="9">
        <v>201</v>
      </c>
      <c r="I11" s="9">
        <v>321</v>
      </c>
      <c r="J11" s="9">
        <v>1268</v>
      </c>
      <c r="K11" s="9">
        <v>207</v>
      </c>
      <c r="L11" s="9">
        <v>720</v>
      </c>
    </row>
    <row r="12" spans="2:26" ht="15.75" customHeight="1" x14ac:dyDescent="0.25">
      <c r="B12" s="8">
        <v>275</v>
      </c>
      <c r="C12" s="9"/>
      <c r="D12" s="9"/>
      <c r="E12" s="9"/>
      <c r="F12" s="9"/>
      <c r="G12" s="9"/>
      <c r="H12" s="9"/>
      <c r="I12" s="9"/>
      <c r="J12" s="9"/>
      <c r="K12" s="9"/>
      <c r="L12" s="9">
        <v>300</v>
      </c>
    </row>
    <row r="13" spans="2:26" ht="15.75" customHeight="1" x14ac:dyDescent="0.25">
      <c r="B13" s="8">
        <v>150</v>
      </c>
      <c r="C13" s="9">
        <v>4520</v>
      </c>
      <c r="D13" s="9">
        <v>6249</v>
      </c>
      <c r="E13" s="9">
        <v>7114</v>
      </c>
      <c r="F13" s="9">
        <v>4152</v>
      </c>
      <c r="G13" s="9">
        <v>3708</v>
      </c>
      <c r="H13" s="9">
        <v>1426</v>
      </c>
      <c r="I13" s="9">
        <v>2102</v>
      </c>
      <c r="J13" s="9">
        <v>2433</v>
      </c>
      <c r="K13" s="9">
        <v>1858</v>
      </c>
      <c r="L13" s="9">
        <v>950</v>
      </c>
    </row>
    <row r="14" spans="2:26" ht="15.75" customHeight="1" x14ac:dyDescent="0.25">
      <c r="B14" s="8">
        <v>70</v>
      </c>
      <c r="C14" s="9">
        <v>284</v>
      </c>
      <c r="D14" s="9">
        <v>253</v>
      </c>
      <c r="E14" s="9"/>
      <c r="F14" s="9"/>
      <c r="G14" s="9">
        <v>132</v>
      </c>
      <c r="H14" s="9">
        <v>241</v>
      </c>
      <c r="I14" s="9">
        <v>10</v>
      </c>
      <c r="J14" s="9"/>
      <c r="K14" s="9">
        <v>52</v>
      </c>
      <c r="L14" s="9">
        <v>70</v>
      </c>
    </row>
    <row r="16" spans="2:26" x14ac:dyDescent="0.3">
      <c r="B16" s="7" t="s">
        <v>11</v>
      </c>
    </row>
    <row r="17" spans="2:46" ht="15.75" customHeight="1" x14ac:dyDescent="0.25">
      <c r="B17" s="13"/>
      <c r="C17" s="14">
        <v>2011</v>
      </c>
      <c r="D17" s="14">
        <v>2012</v>
      </c>
      <c r="E17" s="14">
        <v>2013</v>
      </c>
      <c r="F17" s="14">
        <v>2014</v>
      </c>
      <c r="G17" s="14">
        <v>2015</v>
      </c>
      <c r="H17" s="14">
        <v>2016</v>
      </c>
      <c r="I17" s="14">
        <v>2017</v>
      </c>
      <c r="J17" s="14">
        <v>2018</v>
      </c>
      <c r="K17" s="14">
        <v>2019</v>
      </c>
      <c r="L17" s="14">
        <v>2020</v>
      </c>
      <c r="M17" s="14">
        <v>2021</v>
      </c>
      <c r="N17" s="14">
        <v>2022</v>
      </c>
      <c r="O17" s="14">
        <v>2023</v>
      </c>
      <c r="P17" s="14">
        <v>2024</v>
      </c>
      <c r="Q17" s="14">
        <v>2025</v>
      </c>
      <c r="R17" s="14">
        <v>2026</v>
      </c>
      <c r="S17" s="14">
        <v>2027</v>
      </c>
      <c r="T17" s="14">
        <v>2028</v>
      </c>
      <c r="U17" s="14">
        <v>2029</v>
      </c>
      <c r="V17" s="14">
        <v>2030</v>
      </c>
      <c r="W17" s="14">
        <v>2031</v>
      </c>
      <c r="X17" s="14">
        <v>2032</v>
      </c>
      <c r="Y17" s="14">
        <v>2033</v>
      </c>
      <c r="Z17" s="14">
        <v>2034</v>
      </c>
      <c r="AA17" s="14">
        <v>2035</v>
      </c>
      <c r="AB17" s="14">
        <v>2036</v>
      </c>
      <c r="AC17" s="14">
        <v>2037</v>
      </c>
      <c r="AD17" s="14">
        <v>2038</v>
      </c>
      <c r="AE17" s="14">
        <v>2039</v>
      </c>
      <c r="AF17" s="14">
        <v>2040</v>
      </c>
      <c r="AG17" s="14">
        <v>2041</v>
      </c>
      <c r="AH17" s="14">
        <v>2042</v>
      </c>
      <c r="AI17" s="14">
        <v>2043</v>
      </c>
      <c r="AJ17" s="14">
        <v>2044</v>
      </c>
      <c r="AK17" s="14">
        <v>2045</v>
      </c>
      <c r="AL17" s="14">
        <v>2046</v>
      </c>
      <c r="AM17" s="14">
        <v>2047</v>
      </c>
      <c r="AN17" s="14">
        <v>2048</v>
      </c>
      <c r="AO17" s="14">
        <v>2049</v>
      </c>
      <c r="AP17" s="14">
        <v>2050</v>
      </c>
      <c r="AQ17" s="2"/>
      <c r="AR17" s="2"/>
      <c r="AS17" s="2"/>
      <c r="AT17" s="2"/>
    </row>
    <row r="18" spans="2:46" ht="15.75" customHeight="1" x14ac:dyDescent="0.25">
      <c r="B18" s="14" t="s">
        <v>12</v>
      </c>
      <c r="C18" s="13">
        <f t="shared" ref="C18:L18" si="0">C4*$B$4+C5*$B$5+C6*$B$6+C7*$B$7</f>
        <v>7009140</v>
      </c>
      <c r="D18" s="13">
        <f t="shared" si="0"/>
        <v>7355910</v>
      </c>
      <c r="E18" s="13">
        <f t="shared" si="0"/>
        <v>7605000</v>
      </c>
      <c r="F18" s="13">
        <f t="shared" si="0"/>
        <v>7744280</v>
      </c>
      <c r="G18" s="13">
        <f t="shared" si="0"/>
        <v>8000655</v>
      </c>
      <c r="H18" s="13">
        <f t="shared" si="0"/>
        <v>8228680</v>
      </c>
      <c r="I18" s="13">
        <f t="shared" si="0"/>
        <v>9054225</v>
      </c>
      <c r="J18" s="13">
        <f t="shared" si="0"/>
        <v>9789340</v>
      </c>
      <c r="K18" s="13">
        <f t="shared" si="0"/>
        <v>10690590</v>
      </c>
      <c r="L18" s="13">
        <f t="shared" si="0"/>
        <v>11026120</v>
      </c>
      <c r="M18" s="13">
        <f t="shared" ref="M18:V18" si="1">C11*$B$11+C12*$B$12+C13*$B$13+C14*$B$14+L18</f>
        <v>12829500</v>
      </c>
      <c r="N18" s="13">
        <f t="shared" si="1"/>
        <v>14060560</v>
      </c>
      <c r="O18" s="13">
        <f t="shared" si="1"/>
        <v>15347660</v>
      </c>
      <c r="P18" s="13">
        <f t="shared" si="1"/>
        <v>15984460</v>
      </c>
      <c r="Q18" s="13">
        <f t="shared" si="1"/>
        <v>17318400</v>
      </c>
      <c r="R18" s="13">
        <f t="shared" si="1"/>
        <v>17649670</v>
      </c>
      <c r="S18" s="13">
        <f t="shared" si="1"/>
        <v>18126170</v>
      </c>
      <c r="T18" s="13">
        <f t="shared" si="1"/>
        <v>19125120</v>
      </c>
      <c r="U18" s="13">
        <f t="shared" si="1"/>
        <v>19510960</v>
      </c>
      <c r="V18" s="13">
        <f t="shared" si="1"/>
        <v>20100860</v>
      </c>
      <c r="W18" s="13">
        <f t="shared" ref="W18:AP18" si="2">TREND($C$18:$V$18,$C$17:$V$17,W17)</f>
        <v>21032928.789473772</v>
      </c>
      <c r="X18" s="13">
        <f t="shared" si="2"/>
        <v>21814363.436090231</v>
      </c>
      <c r="Y18" s="13">
        <f t="shared" si="2"/>
        <v>22595798.082706928</v>
      </c>
      <c r="Z18" s="13">
        <f t="shared" si="2"/>
        <v>23377232.729323387</v>
      </c>
      <c r="AA18" s="13">
        <f t="shared" si="2"/>
        <v>24158667.375939846</v>
      </c>
      <c r="AB18" s="13">
        <f t="shared" si="2"/>
        <v>24940102.022556543</v>
      </c>
      <c r="AC18" s="13">
        <f t="shared" si="2"/>
        <v>25721536.669173002</v>
      </c>
      <c r="AD18" s="13">
        <f t="shared" si="2"/>
        <v>26502971.3157897</v>
      </c>
      <c r="AE18" s="13">
        <f t="shared" si="2"/>
        <v>27284405.962406158</v>
      </c>
      <c r="AF18" s="13">
        <f t="shared" si="2"/>
        <v>28065840.609022617</v>
      </c>
      <c r="AG18" s="13">
        <f t="shared" si="2"/>
        <v>28847275.255639315</v>
      </c>
      <c r="AH18" s="13">
        <f t="shared" si="2"/>
        <v>29628709.902255774</v>
      </c>
      <c r="AI18" s="13">
        <f t="shared" si="2"/>
        <v>30410144.548872232</v>
      </c>
      <c r="AJ18" s="13">
        <f t="shared" si="2"/>
        <v>31191579.19548893</v>
      </c>
      <c r="AK18" s="13">
        <f t="shared" si="2"/>
        <v>31973013.842105389</v>
      </c>
      <c r="AL18" s="13">
        <f t="shared" si="2"/>
        <v>32754448.488721848</v>
      </c>
      <c r="AM18" s="13">
        <f t="shared" si="2"/>
        <v>33535883.135338545</v>
      </c>
      <c r="AN18" s="13">
        <f t="shared" si="2"/>
        <v>34317317.781955004</v>
      </c>
      <c r="AO18" s="13">
        <f t="shared" si="2"/>
        <v>35098752.428571463</v>
      </c>
      <c r="AP18" s="13">
        <f t="shared" si="2"/>
        <v>35880187.07518816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AF1000"/>
  <sheetViews>
    <sheetView tabSelected="1" workbookViewId="0">
      <selection activeCell="C13" sqref="C13"/>
    </sheetView>
  </sheetViews>
  <sheetFormatPr defaultColWidth="12.6328125" defaultRowHeight="15.75" customHeight="1" x14ac:dyDescent="0.25"/>
  <cols>
    <col min="1" max="1" width="33.26953125" customWidth="1"/>
    <col min="2" max="32" width="11.36328125" customWidth="1"/>
  </cols>
  <sheetData>
    <row r="1" spans="1:32" ht="15.75" customHeight="1" x14ac:dyDescent="0.35">
      <c r="A1" s="16"/>
      <c r="B1" s="17">
        <v>2020</v>
      </c>
      <c r="C1" s="17">
        <v>2021</v>
      </c>
      <c r="D1" s="17">
        <v>2022</v>
      </c>
      <c r="E1" s="17">
        <v>2023</v>
      </c>
      <c r="F1" s="17">
        <v>2024</v>
      </c>
      <c r="G1" s="17">
        <v>2025</v>
      </c>
      <c r="H1" s="17">
        <v>2026</v>
      </c>
      <c r="I1" s="17">
        <v>2027</v>
      </c>
      <c r="J1" s="17">
        <v>2028</v>
      </c>
      <c r="K1" s="17">
        <v>2029</v>
      </c>
      <c r="L1" s="17">
        <v>2030</v>
      </c>
      <c r="M1" s="17">
        <v>2031</v>
      </c>
      <c r="N1" s="17">
        <v>2032</v>
      </c>
      <c r="O1" s="17">
        <v>2033</v>
      </c>
      <c r="P1" s="17">
        <v>2034</v>
      </c>
      <c r="Q1" s="17">
        <v>2035</v>
      </c>
      <c r="R1" s="17">
        <v>2036</v>
      </c>
      <c r="S1" s="17">
        <v>2037</v>
      </c>
      <c r="T1" s="17">
        <v>2038</v>
      </c>
      <c r="U1" s="17">
        <v>2039</v>
      </c>
      <c r="V1" s="17">
        <v>2040</v>
      </c>
      <c r="W1" s="17">
        <v>2041</v>
      </c>
      <c r="X1" s="17">
        <v>2042</v>
      </c>
      <c r="Y1" s="17">
        <v>2043</v>
      </c>
      <c r="Z1" s="17">
        <v>2044</v>
      </c>
      <c r="AA1" s="17">
        <v>2045</v>
      </c>
      <c r="AB1" s="17">
        <v>2046</v>
      </c>
      <c r="AC1" s="17">
        <v>2047</v>
      </c>
      <c r="AD1" s="17">
        <v>2048</v>
      </c>
      <c r="AE1" s="17">
        <v>2049</v>
      </c>
      <c r="AF1" s="17">
        <v>2050</v>
      </c>
    </row>
    <row r="2" spans="1:32" ht="14.5" x14ac:dyDescent="0.35">
      <c r="A2" s="18" t="s">
        <v>13</v>
      </c>
      <c r="B2" s="15">
        <f>Data!L18</f>
        <v>11026120</v>
      </c>
      <c r="C2" s="15">
        <f>Data!M18</f>
        <v>12829500</v>
      </c>
      <c r="D2" s="15">
        <f>Data!N18</f>
        <v>14060560</v>
      </c>
      <c r="E2" s="15">
        <f>Data!O18</f>
        <v>15347660</v>
      </c>
      <c r="F2" s="15">
        <f>Data!P18</f>
        <v>15984460</v>
      </c>
      <c r="G2" s="15">
        <f>Data!Q18</f>
        <v>17318400</v>
      </c>
      <c r="H2" s="15">
        <f>Data!R18</f>
        <v>17649670</v>
      </c>
      <c r="I2" s="15">
        <f>Data!S18</f>
        <v>18126170</v>
      </c>
      <c r="J2" s="15">
        <f>Data!T18</f>
        <v>19125120</v>
      </c>
      <c r="K2" s="15">
        <f>Data!U18</f>
        <v>19510960</v>
      </c>
      <c r="L2" s="15">
        <f>Data!V18</f>
        <v>20100860</v>
      </c>
      <c r="M2" s="15">
        <f>Data!W18</f>
        <v>21032928.789473772</v>
      </c>
      <c r="N2" s="15">
        <f>Data!X18</f>
        <v>21814363.436090231</v>
      </c>
      <c r="O2" s="15">
        <f>Data!Y18</f>
        <v>22595798.082706928</v>
      </c>
      <c r="P2" s="15">
        <f>Data!Z18</f>
        <v>23377232.729323387</v>
      </c>
      <c r="Q2" s="15">
        <f>Data!AA18</f>
        <v>24158667.375939846</v>
      </c>
      <c r="R2" s="15">
        <f>Data!AB18</f>
        <v>24940102.022556543</v>
      </c>
      <c r="S2" s="15">
        <f>Data!AC18</f>
        <v>25721536.669173002</v>
      </c>
      <c r="T2" s="15">
        <f>Data!AD18</f>
        <v>26502971.3157897</v>
      </c>
      <c r="U2" s="15">
        <f>Data!AE18</f>
        <v>27284405.962406158</v>
      </c>
      <c r="V2" s="15">
        <f>Data!AF18</f>
        <v>28065840.609022617</v>
      </c>
      <c r="W2" s="15">
        <f>Data!AG18</f>
        <v>28847275.255639315</v>
      </c>
      <c r="X2" s="15">
        <f>Data!AH18</f>
        <v>29628709.902255774</v>
      </c>
      <c r="Y2" s="15">
        <f>Data!AI18</f>
        <v>30410144.548872232</v>
      </c>
      <c r="Z2" s="15">
        <f>Data!AJ18</f>
        <v>31191579.19548893</v>
      </c>
      <c r="AA2" s="15">
        <f>Data!AK18</f>
        <v>31973013.842105389</v>
      </c>
      <c r="AB2" s="15">
        <f>Data!AL18</f>
        <v>32754448.488721848</v>
      </c>
      <c r="AC2" s="15">
        <f>Data!AM18</f>
        <v>33535883.135338545</v>
      </c>
      <c r="AD2" s="15">
        <f>Data!AN18</f>
        <v>34317317.781955004</v>
      </c>
      <c r="AE2" s="15">
        <f>Data!AO18</f>
        <v>35098752.428571463</v>
      </c>
      <c r="AF2" s="15">
        <f>Data!AP18</f>
        <v>35880187.07518816</v>
      </c>
    </row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  <row r="49" ht="12.5" x14ac:dyDescent="0.25"/>
    <row r="50" ht="12.5" x14ac:dyDescent="0.25"/>
    <row r="51" ht="12.5" x14ac:dyDescent="0.25"/>
    <row r="52" ht="12.5" x14ac:dyDescent="0.25"/>
    <row r="53" ht="12.5" x14ac:dyDescent="0.25"/>
    <row r="54" ht="12.5" x14ac:dyDescent="0.25"/>
    <row r="55" ht="12.5" x14ac:dyDescent="0.25"/>
    <row r="56" ht="12.5" x14ac:dyDescent="0.25"/>
    <row r="57" ht="12.5" x14ac:dyDescent="0.25"/>
    <row r="58" ht="12.5" x14ac:dyDescent="0.25"/>
    <row r="59" ht="12.5" x14ac:dyDescent="0.25"/>
    <row r="60" ht="12.5" x14ac:dyDescent="0.25"/>
    <row r="61" ht="12.5" x14ac:dyDescent="0.25"/>
    <row r="62" ht="12.5" x14ac:dyDescent="0.25"/>
    <row r="63" ht="12.5" x14ac:dyDescent="0.25"/>
    <row r="64" ht="12.5" x14ac:dyDescent="0.25"/>
    <row r="65" ht="12.5" x14ac:dyDescent="0.25"/>
    <row r="66" ht="12.5" x14ac:dyDescent="0.25"/>
    <row r="67" ht="12.5" x14ac:dyDescent="0.25"/>
    <row r="68" ht="12.5" x14ac:dyDescent="0.25"/>
    <row r="69" ht="12.5" x14ac:dyDescent="0.25"/>
    <row r="70" ht="12.5" x14ac:dyDescent="0.25"/>
    <row r="71" ht="12.5" x14ac:dyDescent="0.25"/>
    <row r="72" ht="12.5" x14ac:dyDescent="0.25"/>
    <row r="73" ht="12.5" x14ac:dyDescent="0.25"/>
    <row r="74" ht="12.5" x14ac:dyDescent="0.25"/>
    <row r="75" ht="12.5" x14ac:dyDescent="0.25"/>
    <row r="76" ht="12.5" x14ac:dyDescent="0.25"/>
    <row r="77" ht="12.5" x14ac:dyDescent="0.25"/>
    <row r="78" ht="12.5" x14ac:dyDescent="0.25"/>
    <row r="79" ht="12.5" x14ac:dyDescent="0.25"/>
    <row r="80" ht="12.5" x14ac:dyDescent="0.25"/>
    <row r="81" ht="12.5" x14ac:dyDescent="0.25"/>
    <row r="82" ht="12.5" x14ac:dyDescent="0.25"/>
    <row r="83" ht="12.5" x14ac:dyDescent="0.25"/>
    <row r="84" ht="12.5" x14ac:dyDescent="0.25"/>
    <row r="85" ht="12.5" x14ac:dyDescent="0.25"/>
    <row r="86" ht="12.5" x14ac:dyDescent="0.25"/>
    <row r="87" ht="12.5" x14ac:dyDescent="0.25"/>
    <row r="88" ht="12.5" x14ac:dyDescent="0.25"/>
    <row r="89" ht="12.5" x14ac:dyDescent="0.25"/>
    <row r="90" ht="12.5" x14ac:dyDescent="0.25"/>
    <row r="91" ht="12.5" x14ac:dyDescent="0.25"/>
    <row r="92" ht="12.5" x14ac:dyDescent="0.25"/>
    <row r="93" ht="12.5" x14ac:dyDescent="0.25"/>
    <row r="94" ht="12.5" x14ac:dyDescent="0.25"/>
    <row r="95" ht="12.5" x14ac:dyDescent="0.25"/>
    <row r="96" ht="12.5" x14ac:dyDescent="0.25"/>
    <row r="97" ht="12.5" x14ac:dyDescent="0.25"/>
    <row r="98" ht="12.5" x14ac:dyDescent="0.25"/>
    <row r="99" ht="12.5" x14ac:dyDescent="0.25"/>
    <row r="100" ht="12.5" x14ac:dyDescent="0.25"/>
    <row r="101" ht="12.5" x14ac:dyDescent="0.25"/>
    <row r="102" ht="12.5" x14ac:dyDescent="0.25"/>
    <row r="103" ht="12.5" x14ac:dyDescent="0.25"/>
    <row r="104" ht="12.5" x14ac:dyDescent="0.25"/>
    <row r="105" ht="12.5" x14ac:dyDescent="0.25"/>
    <row r="106" ht="12.5" x14ac:dyDescent="0.25"/>
    <row r="107" ht="12.5" x14ac:dyDescent="0.25"/>
    <row r="108" ht="12.5" x14ac:dyDescent="0.25"/>
    <row r="109" ht="12.5" x14ac:dyDescent="0.25"/>
    <row r="110" ht="12.5" x14ac:dyDescent="0.25"/>
    <row r="111" ht="12.5" x14ac:dyDescent="0.25"/>
    <row r="112" ht="12.5" x14ac:dyDescent="0.25"/>
    <row r="113" ht="12.5" x14ac:dyDescent="0.25"/>
    <row r="114" ht="12.5" x14ac:dyDescent="0.25"/>
    <row r="115" ht="12.5" x14ac:dyDescent="0.25"/>
    <row r="116" ht="12.5" x14ac:dyDescent="0.25"/>
    <row r="117" ht="12.5" x14ac:dyDescent="0.25"/>
    <row r="118" ht="12.5" x14ac:dyDescent="0.25"/>
    <row r="119" ht="12.5" x14ac:dyDescent="0.25"/>
    <row r="120" ht="12.5" x14ac:dyDescent="0.25"/>
    <row r="121" ht="12.5" x14ac:dyDescent="0.25"/>
    <row r="122" ht="12.5" x14ac:dyDescent="0.25"/>
    <row r="123" ht="12.5" x14ac:dyDescent="0.25"/>
    <row r="124" ht="12.5" x14ac:dyDescent="0.25"/>
    <row r="125" ht="12.5" x14ac:dyDescent="0.25"/>
    <row r="126" ht="12.5" x14ac:dyDescent="0.25"/>
    <row r="127" ht="12.5" x14ac:dyDescent="0.25"/>
    <row r="128" ht="12.5" x14ac:dyDescent="0.25"/>
    <row r="129" ht="12.5" x14ac:dyDescent="0.25"/>
    <row r="130" ht="12.5" x14ac:dyDescent="0.25"/>
    <row r="131" ht="12.5" x14ac:dyDescent="0.25"/>
    <row r="132" ht="12.5" x14ac:dyDescent="0.25"/>
    <row r="133" ht="12.5" x14ac:dyDescent="0.25"/>
    <row r="134" ht="12.5" x14ac:dyDescent="0.25"/>
    <row r="135" ht="12.5" x14ac:dyDescent="0.25"/>
    <row r="136" ht="12.5" x14ac:dyDescent="0.25"/>
    <row r="137" ht="12.5" x14ac:dyDescent="0.25"/>
    <row r="138" ht="12.5" x14ac:dyDescent="0.25"/>
    <row r="139" ht="12.5" x14ac:dyDescent="0.25"/>
    <row r="140" ht="12.5" x14ac:dyDescent="0.25"/>
    <row r="141" ht="12.5" x14ac:dyDescent="0.25"/>
    <row r="142" ht="12.5" x14ac:dyDescent="0.25"/>
    <row r="143" ht="12.5" x14ac:dyDescent="0.25"/>
    <row r="144" ht="12.5" x14ac:dyDescent="0.25"/>
    <row r="145" ht="12.5" x14ac:dyDescent="0.25"/>
    <row r="146" ht="12.5" x14ac:dyDescent="0.25"/>
    <row r="147" ht="12.5" x14ac:dyDescent="0.25"/>
    <row r="148" ht="12.5" x14ac:dyDescent="0.25"/>
    <row r="149" ht="12.5" x14ac:dyDescent="0.25"/>
    <row r="150" ht="12.5" x14ac:dyDescent="0.25"/>
    <row r="151" ht="12.5" x14ac:dyDescent="0.25"/>
    <row r="152" ht="12.5" x14ac:dyDescent="0.25"/>
    <row r="153" ht="12.5" x14ac:dyDescent="0.25"/>
    <row r="154" ht="12.5" x14ac:dyDescent="0.25"/>
    <row r="155" ht="12.5" x14ac:dyDescent="0.25"/>
    <row r="156" ht="12.5" x14ac:dyDescent="0.25"/>
    <row r="157" ht="12.5" x14ac:dyDescent="0.25"/>
    <row r="158" ht="12.5" x14ac:dyDescent="0.25"/>
    <row r="159" ht="12.5" x14ac:dyDescent="0.25"/>
    <row r="160" ht="12.5" x14ac:dyDescent="0.25"/>
    <row r="161" ht="12.5" x14ac:dyDescent="0.25"/>
    <row r="162" ht="12.5" x14ac:dyDescent="0.25"/>
    <row r="163" ht="12.5" x14ac:dyDescent="0.25"/>
    <row r="164" ht="12.5" x14ac:dyDescent="0.25"/>
    <row r="165" ht="12.5" x14ac:dyDescent="0.25"/>
    <row r="166" ht="12.5" x14ac:dyDescent="0.25"/>
    <row r="167" ht="12.5" x14ac:dyDescent="0.25"/>
    <row r="168" ht="12.5" x14ac:dyDescent="0.25"/>
    <row r="169" ht="12.5" x14ac:dyDescent="0.25"/>
    <row r="170" ht="12.5" x14ac:dyDescent="0.25"/>
    <row r="171" ht="12.5" x14ac:dyDescent="0.25"/>
    <row r="172" ht="12.5" x14ac:dyDescent="0.25"/>
    <row r="173" ht="12.5" x14ac:dyDescent="0.25"/>
    <row r="174" ht="12.5" x14ac:dyDescent="0.25"/>
    <row r="175" ht="12.5" x14ac:dyDescent="0.25"/>
    <row r="176" ht="12.5" x14ac:dyDescent="0.25"/>
    <row r="177" ht="12.5" x14ac:dyDescent="0.25"/>
    <row r="178" ht="12.5" x14ac:dyDescent="0.25"/>
    <row r="179" ht="12.5" x14ac:dyDescent="0.25"/>
    <row r="180" ht="12.5" x14ac:dyDescent="0.25"/>
    <row r="181" ht="12.5" x14ac:dyDescent="0.25"/>
    <row r="182" ht="12.5" x14ac:dyDescent="0.25"/>
    <row r="183" ht="12.5" x14ac:dyDescent="0.25"/>
    <row r="184" ht="12.5" x14ac:dyDescent="0.25"/>
    <row r="185" ht="12.5" x14ac:dyDescent="0.25"/>
    <row r="186" ht="12.5" x14ac:dyDescent="0.25"/>
    <row r="187" ht="12.5" x14ac:dyDescent="0.25"/>
    <row r="188" ht="12.5" x14ac:dyDescent="0.25"/>
    <row r="189" ht="12.5" x14ac:dyDescent="0.25"/>
    <row r="190" ht="12.5" x14ac:dyDescent="0.25"/>
    <row r="191" ht="12.5" x14ac:dyDescent="0.25"/>
    <row r="192" ht="12.5" x14ac:dyDescent="0.25"/>
    <row r="193" ht="12.5" x14ac:dyDescent="0.25"/>
    <row r="194" ht="12.5" x14ac:dyDescent="0.25"/>
    <row r="195" ht="12.5" x14ac:dyDescent="0.25"/>
    <row r="196" ht="12.5" x14ac:dyDescent="0.25"/>
    <row r="197" ht="12.5" x14ac:dyDescent="0.25"/>
    <row r="198" ht="12.5" x14ac:dyDescent="0.25"/>
    <row r="199" ht="12.5" x14ac:dyDescent="0.25"/>
    <row r="200" ht="12.5" x14ac:dyDescent="0.25"/>
    <row r="201" ht="12.5" x14ac:dyDescent="0.25"/>
    <row r="202" ht="12.5" x14ac:dyDescent="0.25"/>
    <row r="203" ht="12.5" x14ac:dyDescent="0.25"/>
    <row r="204" ht="12.5" x14ac:dyDescent="0.25"/>
    <row r="205" ht="12.5" x14ac:dyDescent="0.25"/>
    <row r="206" ht="12.5" x14ac:dyDescent="0.25"/>
    <row r="207" ht="12.5" x14ac:dyDescent="0.25"/>
    <row r="208" ht="12.5" x14ac:dyDescent="0.25"/>
    <row r="209" ht="12.5" x14ac:dyDescent="0.25"/>
    <row r="210" ht="12.5" x14ac:dyDescent="0.25"/>
    <row r="211" ht="12.5" x14ac:dyDescent="0.25"/>
    <row r="212" ht="12.5" x14ac:dyDescent="0.25"/>
    <row r="213" ht="12.5" x14ac:dyDescent="0.25"/>
    <row r="214" ht="12.5" x14ac:dyDescent="0.25"/>
    <row r="215" ht="12.5" x14ac:dyDescent="0.25"/>
    <row r="216" ht="12.5" x14ac:dyDescent="0.25"/>
    <row r="217" ht="12.5" x14ac:dyDescent="0.25"/>
    <row r="218" ht="12.5" x14ac:dyDescent="0.25"/>
    <row r="219" ht="12.5" x14ac:dyDescent="0.25"/>
    <row r="220" ht="12.5" x14ac:dyDescent="0.25"/>
    <row r="221" ht="12.5" x14ac:dyDescent="0.25"/>
    <row r="222" ht="12.5" x14ac:dyDescent="0.25"/>
    <row r="223" ht="12.5" x14ac:dyDescent="0.25"/>
    <row r="224" ht="12.5" x14ac:dyDescent="0.25"/>
    <row r="225" ht="12.5" x14ac:dyDescent="0.25"/>
    <row r="226" ht="12.5" x14ac:dyDescent="0.25"/>
    <row r="227" ht="12.5" x14ac:dyDescent="0.25"/>
    <row r="228" ht="12.5" x14ac:dyDescent="0.25"/>
    <row r="229" ht="12.5" x14ac:dyDescent="0.25"/>
    <row r="230" ht="12.5" x14ac:dyDescent="0.25"/>
    <row r="231" ht="12.5" x14ac:dyDescent="0.25"/>
    <row r="232" ht="12.5" x14ac:dyDescent="0.25"/>
    <row r="233" ht="12.5" x14ac:dyDescent="0.25"/>
    <row r="234" ht="12.5" x14ac:dyDescent="0.25"/>
    <row r="235" ht="12.5" x14ac:dyDescent="0.25"/>
    <row r="236" ht="12.5" x14ac:dyDescent="0.25"/>
    <row r="237" ht="12.5" x14ac:dyDescent="0.25"/>
    <row r="238" ht="12.5" x14ac:dyDescent="0.25"/>
    <row r="239" ht="12.5" x14ac:dyDescent="0.25"/>
    <row r="240" ht="12.5" x14ac:dyDescent="0.25"/>
    <row r="241" ht="12.5" x14ac:dyDescent="0.25"/>
    <row r="242" ht="12.5" x14ac:dyDescent="0.25"/>
    <row r="243" ht="12.5" x14ac:dyDescent="0.25"/>
    <row r="244" ht="12.5" x14ac:dyDescent="0.25"/>
    <row r="245" ht="12.5" x14ac:dyDescent="0.25"/>
    <row r="246" ht="12.5" x14ac:dyDescent="0.25"/>
    <row r="247" ht="12.5" x14ac:dyDescent="0.25"/>
    <row r="248" ht="12.5" x14ac:dyDescent="0.25"/>
    <row r="249" ht="12.5" x14ac:dyDescent="0.25"/>
    <row r="250" ht="12.5" x14ac:dyDescent="0.25"/>
    <row r="251" ht="12.5" x14ac:dyDescent="0.25"/>
    <row r="252" ht="12.5" x14ac:dyDescent="0.25"/>
    <row r="253" ht="12.5" x14ac:dyDescent="0.25"/>
    <row r="254" ht="12.5" x14ac:dyDescent="0.25"/>
    <row r="255" ht="12.5" x14ac:dyDescent="0.25"/>
    <row r="256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Shelley Wenzel</dc:creator>
  <cp:lastModifiedBy>Shelley Wenzel</cp:lastModifiedBy>
  <dcterms:created xsi:type="dcterms:W3CDTF">2022-03-23T20:53:11Z</dcterms:created>
  <dcterms:modified xsi:type="dcterms:W3CDTF">2022-03-23T20:55:22Z</dcterms:modified>
</cp:coreProperties>
</file>