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Import Value (US$ Thousand)" sheetId="2" r:id="rId5"/>
    <sheet state="visible" name="Export Value (US$ Thousand)" sheetId="3" r:id="rId6"/>
    <sheet state="visible" name="Mapping" sheetId="4" r:id="rId7"/>
    <sheet state="visible" name="Import Product Share (%)" sheetId="5" r:id="rId8"/>
    <sheet state="visible" name="Export Product Share (%)" sheetId="6" r:id="rId9"/>
    <sheet state="visible" name="Domestic Demand" sheetId="7" r:id="rId10"/>
    <sheet state="visible" name="Foreign Demand" sheetId="8" r:id="rId11"/>
    <sheet state="visible" name="Domestic&amp;Foreign" sheetId="9" r:id="rId12"/>
    <sheet state="visible" name="International Price" sheetId="10" r:id="rId13"/>
    <sheet state="visible" name="Domestic Price" sheetId="11" r:id="rId14"/>
  </sheets>
  <definedNames/>
  <calcPr/>
  <extLst>
    <ext uri="GoogleSheetsCustomDataVersion2">
      <go:sheetsCustomData xmlns:go="http://customooxmlschemas.google.com/" r:id="rId15" roundtripDataChecksum="OC+JLMSNU3tNxN9t1r3BTiIPyMo9Qlp6WrvonJAIJPM="/>
    </ext>
  </extLst>
</workbook>
</file>

<file path=xl/sharedStrings.xml><?xml version="1.0" encoding="utf-8"?>
<sst xmlns="http://schemas.openxmlformats.org/spreadsheetml/2006/main" count="1179" uniqueCount="110">
  <si>
    <t>Import Export Substitution Elasticities</t>
  </si>
  <si>
    <t>Sources:</t>
  </si>
  <si>
    <t>World Bank</t>
  </si>
  <si>
    <t>World Integrated Trade Solution</t>
  </si>
  <si>
    <t>https://wits.worldbank.org/CountryProfile/en/Country/IDN/Year/2021/TradeFlow/EXPIMP/Partner/all/Product/UNCTAD-SoP4#</t>
  </si>
  <si>
    <t>Notes:</t>
  </si>
  <si>
    <t xml:space="preserve">This file contains essential economic data related to import and export across various sectors of the economy. </t>
  </si>
  <si>
    <t>Reporter Name</t>
  </si>
  <si>
    <t>Partner Name</t>
  </si>
  <si>
    <t>Trade Flow</t>
  </si>
  <si>
    <t>Product Group</t>
  </si>
  <si>
    <t>Indicator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</si>
  <si>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</si>
  <si>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</si>
  <si>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</si>
  <si>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</si>
  <si>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</si>
  <si>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</si>
  <si>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</si>
  <si>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</si>
  <si>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</si>
  <si>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</si>
  <si>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</si>
  <si>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</si>
  <si>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</si>
  <si>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</si>
  <si>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</si>
  <si>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</si>
  <si>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</si>
  <si>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</si>
  <si>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</si>
  <si>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</si>
  <si>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</si>
  <si>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</si>
  <si>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</si>
  <si>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</si>
  <si>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</si>
  <si>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</si>
  <si>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</si>
  <si>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</si>
  <si>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</si>
  <si>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</si>
  <si>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</si>
  <si>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</si>
  <si>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</si>
  <si>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Indonesia</t>
  </si>
  <si>
    <t xml:space="preserve"> World</t>
  </si>
  <si>
    <t>Import</t>
  </si>
  <si>
    <t>Animal</t>
  </si>
  <si>
    <t>Import (US$ Thousand)</t>
  </si>
  <si>
    <t>Vegetable</t>
  </si>
  <si>
    <t>Food Products</t>
  </si>
  <si>
    <t>Minerals</t>
  </si>
  <si>
    <t>Fuels</t>
  </si>
  <si>
    <t>Chemicals</t>
  </si>
  <si>
    <t>Plastic or Rubber</t>
  </si>
  <si>
    <t>Hides and Skins</t>
  </si>
  <si>
    <t>Wood</t>
  </si>
  <si>
    <t>Textiles and Clothing</t>
  </si>
  <si>
    <t>Footwear</t>
  </si>
  <si>
    <t>Stone and Glass</t>
  </si>
  <si>
    <t>Metals</t>
  </si>
  <si>
    <t>Mach and Elec</t>
  </si>
  <si>
    <t>Transportation</t>
  </si>
  <si>
    <t>Miscellaneous</t>
  </si>
  <si>
    <t>Agricultural Raw Materials</t>
  </si>
  <si>
    <t>Chemical</t>
  </si>
  <si>
    <t>Food</t>
  </si>
  <si>
    <t>Fuel</t>
  </si>
  <si>
    <t>Manufactures</t>
  </si>
  <si>
    <t>Ores and Metals</t>
  </si>
  <si>
    <t>Textiles</t>
  </si>
  <si>
    <t>Machinery and Transport Equipment</t>
  </si>
  <si>
    <t xml:space="preserve"> Raw materials</t>
  </si>
  <si>
    <t xml:space="preserve"> Intermediate goods</t>
  </si>
  <si>
    <t xml:space="preserve"> Consumer goods</t>
  </si>
  <si>
    <t xml:space="preserve"> Capital goods</t>
  </si>
  <si>
    <t>Export</t>
  </si>
  <si>
    <t>Export (US$ Thousand)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</si>
  <si>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</si>
  <si>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</si>
  <si>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</si>
  <si>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</si>
  <si>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</si>
  <si>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</si>
  <si>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</si>
  <si>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</si>
  <si>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</si>
  <si>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</si>
  <si>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</si>
  <si>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</si>
  <si>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</si>
  <si>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</si>
  <si>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</si>
  <si>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</si>
  <si>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</si>
  <si>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</si>
  <si>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</si>
  <si>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</si>
  <si>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</si>
  <si>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</si>
  <si>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</si>
  <si>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</si>
  <si>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</si>
  <si>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Import Product Share (%)</t>
  </si>
  <si>
    <t>Export Product Share (%)</t>
  </si>
  <si>
    <t>food beverage and tobacco 10T12 (Total)</t>
  </si>
  <si>
    <t>oil and gas extraction 06 (Total)</t>
  </si>
  <si>
    <t>chemicals 20 (Total)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</si>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</sst>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Arial"/>
    </font>
    <font>
      <b/>
      <sz val="12.0"/>
      <color theme="1"/>
      <name val="Arial"/>
    </font>
    <font>
      <u/>
      <sz val="12.0"/>
      <color theme="10"/>
      <name val="Arial"/>
    </font>
    <font>
      <sz val="12.0"/>
      <color rgb="FF374151"/>
      <name val="Arial"/>
    </font>
    <font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sz val="12.0"/>
      <color rgb="FF7030A0"/>
      <name val="Calibri"/>
    </font>
    <font>
      <sz val="11.0"/>
      <color rgb="FFF4B083"/>
      <name val="Calibri"/>
    </font>
    <font>
      <sz val="12.0"/>
      <color rgb="FFFF0000"/>
      <name val="Calibri"/>
    </font>
    <font>
      <sz val="11.0"/>
      <color rgb="FFFF0000"/>
      <name val="Calibri"/>
    </font>
    <font>
      <sz val="11.0"/>
      <color rgb="FF7030A0"/>
      <name val="Calibri"/>
    </font>
    <font>
      <sz val="12.0"/>
      <color theme="9"/>
      <name val="Calibri"/>
    </font>
    <font>
      <sz val="11.0"/>
      <color theme="9"/>
      <name val="Calibri"/>
    </font>
    <font>
      <sz val="12.0"/>
      <color rgb="FF2F5496"/>
      <name val="Calibri"/>
    </font>
    <font>
      <sz val="11.0"/>
      <color theme="5"/>
      <name val="Calibri"/>
    </font>
    <font>
      <sz val="11.0"/>
      <color rgb="FFC00000"/>
      <name val="Calibri"/>
    </font>
    <font>
      <sz val="11.0"/>
      <color rgb="FF2F5496"/>
      <name val="Calibri"/>
    </font>
    <font>
      <sz val="12.0"/>
      <color rgb="FF7F6000"/>
      <name val="Calibri"/>
    </font>
    <font>
      <sz val="12.0"/>
      <color rgb="FFF4B083"/>
      <name val="Calibri"/>
    </font>
    <font>
      <sz val="11.0"/>
      <color rgb="FF7F6000"/>
      <name val="Calibri"/>
    </font>
    <font>
      <sz val="11.0"/>
      <color theme="4"/>
      <name val="Calibri"/>
    </font>
    <font>
      <sz val="11.0"/>
      <color rgb="FF000000"/>
      <name val="Calibri"/>
    </font>
    <font>
      <sz val="9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C55A11"/>
        <bgColor rgb="FFC55A1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horizontal="left"/>
    </xf>
    <xf borderId="1" fillId="2" fontId="8" numFmtId="0" xfId="0" applyBorder="1" applyFill="1" applyFont="1"/>
    <xf borderId="0" fillId="0" fontId="8" numFmtId="0" xfId="0" applyFont="1"/>
    <xf borderId="1" fillId="3" fontId="7" numFmtId="0" xfId="0" applyAlignment="1" applyBorder="1" applyFill="1" applyFont="1">
      <alignment horizontal="left"/>
    </xf>
    <xf borderId="1" fillId="4" fontId="8" numFmtId="0" xfId="0" applyBorder="1" applyFill="1" applyFont="1"/>
    <xf borderId="0" fillId="0" fontId="9" numFmtId="0" xfId="0" applyAlignment="1" applyFont="1">
      <alignment horizontal="left"/>
    </xf>
    <xf borderId="0" fillId="0" fontId="10" numFmtId="0" xfId="0" applyFont="1"/>
    <xf borderId="1" fillId="4" fontId="7" numFmtId="0" xfId="0" applyAlignment="1" applyBorder="1" applyFont="1">
      <alignment horizontal="left"/>
    </xf>
    <xf borderId="1" fillId="3" fontId="8" numFmtId="0" xfId="0" applyBorder="1" applyFont="1"/>
    <xf borderId="1" fillId="5" fontId="8" numFmtId="0" xfId="0" applyBorder="1" applyFill="1" applyFont="1"/>
    <xf borderId="1" fillId="6" fontId="7" numFmtId="0" xfId="0" applyAlignment="1" applyBorder="1" applyFill="1" applyFont="1">
      <alignment horizontal="left"/>
    </xf>
    <xf borderId="1" fillId="7" fontId="8" numFmtId="0" xfId="0" applyBorder="1" applyFill="1" applyFont="1"/>
    <xf borderId="1" fillId="7" fontId="7" numFmtId="0" xfId="0" applyAlignment="1" applyBorder="1" applyFont="1">
      <alignment horizontal="left"/>
    </xf>
    <xf borderId="1" fillId="5" fontId="7" numFmtId="0" xfId="0" applyAlignment="1" applyBorder="1" applyFont="1">
      <alignment horizontal="left"/>
    </xf>
    <xf borderId="1" fillId="8" fontId="8" numFmtId="0" xfId="0" applyBorder="1" applyFill="1" applyFont="1"/>
    <xf borderId="1" fillId="6" fontId="8" numFmtId="0" xfId="0" applyBorder="1" applyFont="1"/>
    <xf borderId="0" fillId="0" fontId="11" numFmtId="0" xfId="0" applyAlignment="1" applyFont="1">
      <alignment horizontal="left"/>
    </xf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horizontal="left"/>
    </xf>
    <xf borderId="0" fillId="0" fontId="15" numFmtId="0" xfId="0" applyFont="1"/>
    <xf borderId="0" fillId="0" fontId="16" numFmtId="0" xfId="0" applyAlignment="1" applyFont="1">
      <alignment horizontal="left"/>
    </xf>
    <xf borderId="0" fillId="0" fontId="17" numFmtId="0" xfId="0" applyFont="1"/>
    <xf borderId="1" fillId="9" fontId="8" numFmtId="0" xfId="0" applyBorder="1" applyFill="1" applyFont="1"/>
    <xf borderId="1" fillId="2" fontId="7" numFmtId="0" xfId="0" applyAlignment="1" applyBorder="1" applyFont="1">
      <alignment horizontal="left"/>
    </xf>
    <xf borderId="1" fillId="8" fontId="7" numFmtId="0" xfId="0" applyAlignment="1" applyBorder="1" applyFont="1">
      <alignment horizontal="left"/>
    </xf>
    <xf borderId="0" fillId="0" fontId="18" numFmtId="0" xfId="0" applyFont="1"/>
    <xf borderId="0" fillId="0" fontId="19" numFmtId="0" xfId="0" applyFont="1"/>
    <xf borderId="0" fillId="0" fontId="20" numFmtId="0" xfId="0" applyAlignment="1" applyFont="1">
      <alignment horizontal="left"/>
    </xf>
    <xf borderId="1" fillId="10" fontId="21" numFmtId="0" xfId="0" applyAlignment="1" applyBorder="1" applyFill="1" applyFont="1">
      <alignment horizontal="left"/>
    </xf>
    <xf borderId="0" fillId="0" fontId="22" numFmtId="0" xfId="0" applyFont="1"/>
    <xf borderId="1" fillId="9" fontId="7" numFmtId="0" xfId="0" applyAlignment="1" applyBorder="1" applyFont="1">
      <alignment horizontal="left"/>
    </xf>
    <xf borderId="0" fillId="0" fontId="7" numFmtId="0" xfId="0" applyAlignment="1" applyFont="1">
      <alignment horizontal="left" vertical="top"/>
    </xf>
    <xf borderId="1" fillId="9" fontId="23" numFmtId="0" xfId="0" applyBorder="1" applyFont="1"/>
    <xf borderId="0" fillId="0" fontId="8" numFmtId="0" xfId="0" applyAlignment="1" applyFont="1">
      <alignment horizontal="left"/>
    </xf>
    <xf borderId="1" fillId="3" fontId="8" numFmtId="0" xfId="0" applyAlignment="1" applyBorder="1" applyFont="1">
      <alignment horizontal="left"/>
    </xf>
    <xf borderId="0" fillId="0" fontId="8" numFmtId="0" xfId="0" applyAlignment="1" applyFont="1">
      <alignment horizontal="left" shrinkToFit="0" wrapText="1"/>
    </xf>
    <xf borderId="0" fillId="0" fontId="7" numFmtId="0" xfId="0" applyAlignment="1" applyFont="1">
      <alignment shrinkToFit="0" vertical="center" wrapText="1"/>
    </xf>
    <xf borderId="1" fillId="4" fontId="8" numFmtId="0" xfId="0" applyAlignment="1" applyBorder="1" applyFont="1">
      <alignment horizontal="left"/>
    </xf>
    <xf borderId="2" fillId="8" fontId="8" numFmtId="0" xfId="0" applyAlignment="1" applyBorder="1" applyFont="1">
      <alignment horizontal="left"/>
    </xf>
    <xf borderId="2" fillId="0" fontId="8" numFmtId="0" xfId="0" applyAlignment="1" applyBorder="1" applyFont="1">
      <alignment horizontal="left"/>
    </xf>
    <xf borderId="2" fillId="0" fontId="7" numFmtId="0" xfId="0" applyBorder="1" applyFont="1"/>
    <xf borderId="2" fillId="6" fontId="8" numFmtId="0" xfId="0" applyAlignment="1" applyBorder="1" applyFont="1">
      <alignment horizontal="left"/>
    </xf>
    <xf borderId="2" fillId="10" fontId="24" numFmtId="4" xfId="0" applyAlignment="1" applyBorder="1" applyFont="1" applyNumberFormat="1">
      <alignment horizontal="left" shrinkToFit="0" wrapText="1"/>
    </xf>
    <xf borderId="2" fillId="7" fontId="8" numFmtId="0" xfId="0" applyAlignment="1" applyBorder="1" applyFont="1">
      <alignment horizontal="left"/>
    </xf>
    <xf borderId="1" fillId="5" fontId="8" numFmtId="0" xfId="0" applyAlignment="1" applyBorder="1" applyFont="1">
      <alignment horizontal="left"/>
    </xf>
    <xf borderId="0" fillId="0" fontId="12" numFmtId="0" xfId="0" applyAlignment="1" applyFont="1">
      <alignment horizontal="left"/>
    </xf>
    <xf borderId="1" fillId="9" fontId="23" numFmtId="0" xfId="0" applyAlignment="1" applyBorder="1" applyFont="1">
      <alignment horizontal="left"/>
    </xf>
    <xf borderId="0" fillId="0" fontId="15" numFmtId="0" xfId="0" applyAlignment="1" applyFont="1">
      <alignment horizontal="left"/>
    </xf>
    <xf borderId="0" fillId="0" fontId="19" numFmtId="0" xfId="0" applyAlignment="1" applyFont="1">
      <alignment horizontal="left"/>
    </xf>
    <xf borderId="1" fillId="2" fontId="8" numFmtId="0" xfId="0" applyAlignment="1" applyBorder="1" applyFont="1">
      <alignment horizontal="left"/>
    </xf>
    <xf borderId="0" fillId="0" fontId="22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2" fillId="10" fontId="13" numFmtId="0" xfId="0" applyAlignment="1" applyBorder="1" applyFont="1">
      <alignment horizontal="left"/>
    </xf>
    <xf borderId="2" fillId="10" fontId="8" numFmtId="0" xfId="0" applyAlignment="1" applyBorder="1" applyFont="1">
      <alignment horizontal="left"/>
    </xf>
    <xf borderId="2" fillId="10" fontId="25" numFmtId="4" xfId="0" applyAlignment="1" applyBorder="1" applyFont="1" applyNumberFormat="1">
      <alignment horizontal="right" shrinkToFit="0" vertical="center" wrapText="1"/>
    </xf>
    <xf borderId="2" fillId="10" fontId="7" numFmtId="0" xfId="0" applyBorder="1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ts.worldbank.org/CountryProfile/en/Country/IDN/Year/2021/TradeFlow/EXPIMP/Partner/all/Product/UNCTAD-SoP4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</row>
    <row r="2" ht="15.75" customHeight="1"/>
    <row r="3" ht="15.75" customHeight="1"/>
    <row r="4" ht="15.75" customHeight="1">
      <c r="A4" s="2"/>
      <c r="B4" s="2"/>
      <c r="C4" s="2"/>
    </row>
    <row r="5" ht="15.75" customHeight="1">
      <c r="A5" s="3" t="s">
        <v>1</v>
      </c>
      <c r="B5" s="2" t="s">
        <v>2</v>
      </c>
      <c r="C5" s="2"/>
    </row>
    <row r="6" ht="15.75" customHeight="1">
      <c r="A6" s="2"/>
      <c r="B6" s="2" t="s">
        <v>3</v>
      </c>
      <c r="C6" s="2"/>
    </row>
    <row r="7" ht="15.75" customHeight="1">
      <c r="A7" s="2"/>
      <c r="B7" s="4" t="s">
        <v>4</v>
      </c>
      <c r="C7" s="2"/>
    </row>
    <row r="8" ht="15.75" customHeight="1">
      <c r="A8" s="2"/>
      <c r="B8" s="2"/>
      <c r="C8" s="2"/>
    </row>
    <row r="9" ht="15.75" customHeight="1">
      <c r="A9" s="2"/>
      <c r="B9" s="2"/>
      <c r="C9" s="2"/>
    </row>
    <row r="10" ht="15.75" customHeight="1">
      <c r="A10" s="2"/>
      <c r="B10" s="2"/>
      <c r="C10" s="2"/>
    </row>
    <row r="11" ht="15.75" customHeight="1">
      <c r="A11" s="3" t="s">
        <v>5</v>
      </c>
      <c r="B11" s="5" t="s">
        <v>6</v>
      </c>
      <c r="C11" s="2"/>
    </row>
    <row r="12" ht="15.75" customHeight="1">
      <c r="A12" s="2"/>
      <c r="B12" s="2"/>
      <c r="C12" s="2"/>
    </row>
    <row r="13" ht="15.75" customHeight="1">
      <c r="A13" s="2"/>
      <c r="B13" s="2"/>
      <c r="C13" s="2"/>
    </row>
    <row r="14" ht="15.75" customHeight="1">
      <c r="A14" s="2"/>
      <c r="B14" s="2"/>
      <c r="C14" s="2"/>
    </row>
    <row r="15" ht="15.75" customHeight="1">
      <c r="A15" s="2"/>
      <c r="B15" s="2"/>
      <c r="C15" s="2"/>
    </row>
    <row r="16" ht="15.75" customHeight="1">
      <c r="A16" s="3"/>
      <c r="B16" s="5"/>
      <c r="C16" s="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</hyperlinks>
  <printOptions/>
  <pageMargins bottom="0.75" footer="0.0" header="0.0" left="0.7" right="0.7" top="0.75"/>
  <pageSetup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1.0"/>
    <col customWidth="1" min="5" max="34" width="11.67"/>
    <col customWidth="1" min="35" max="52" width="11.0"/>
  </cols>
  <sheetData>
    <row r="1" ht="15.75" customHeight="1">
      <c r="A1" s="41" t="s">
        <v>10</v>
      </c>
      <c r="B1" s="41" t="s">
        <v>12</v>
      </c>
      <c r="C1" s="41" t="s">
        <v>13</v>
      </c>
      <c r="D1" s="41" t="s">
        <v>14</v>
      </c>
      <c r="E1" s="41" t="s">
        <v>15</v>
      </c>
      <c r="F1" s="41" t="s">
        <v>16</v>
      </c>
      <c r="G1" s="41" t="s">
        <v>17</v>
      </c>
      <c r="H1" s="41" t="s">
        <v>18</v>
      </c>
      <c r="I1" s="41" t="s">
        <v>19</v>
      </c>
      <c r="J1" s="41" t="s">
        <v>20</v>
      </c>
      <c r="K1" s="41" t="s">
        <v>21</v>
      </c>
      <c r="L1" s="41" t="s">
        <v>22</v>
      </c>
      <c r="M1" s="41" t="s">
        <v>23</v>
      </c>
      <c r="N1" s="41" t="s">
        <v>24</v>
      </c>
      <c r="O1" s="41" t="s">
        <v>25</v>
      </c>
      <c r="P1" s="41" t="s">
        <v>26</v>
      </c>
      <c r="Q1" s="41" t="s">
        <v>27</v>
      </c>
      <c r="R1" s="41" t="s">
        <v>28</v>
      </c>
      <c r="S1" s="41" t="s">
        <v>29</v>
      </c>
      <c r="T1" s="41" t="s">
        <v>30</v>
      </c>
      <c r="U1" s="41" t="s">
        <v>31</v>
      </c>
      <c r="V1" s="41" t="s">
        <v>32</v>
      </c>
      <c r="W1" s="41" t="s">
        <v>33</v>
      </c>
      <c r="X1" s="41" t="s">
        <v>34</v>
      </c>
      <c r="Y1" s="41" t="s">
        <v>35</v>
      </c>
      <c r="Z1" s="41" t="s">
        <v>36</v>
      </c>
      <c r="AA1" s="41" t="s">
        <v>37</v>
      </c>
      <c r="AB1" s="41" t="s">
        <v>38</v>
      </c>
      <c r="AC1" s="41" t="s">
        <v>39</v>
      </c>
      <c r="AD1" s="41" t="s">
        <v>40</v>
      </c>
      <c r="AE1" s="41" t="s">
        <v>41</v>
      </c>
      <c r="AF1" s="41" t="s">
        <v>42</v>
      </c>
      <c r="AG1" s="41" t="s">
        <v>43</v>
      </c>
      <c r="AH1" s="41" t="s">
        <v>44</v>
      </c>
    </row>
    <row r="2" ht="15.75" customHeight="1">
      <c r="A2" s="42" t="s">
        <v>106</v>
      </c>
      <c r="B2" s="41"/>
      <c r="C2" s="41"/>
      <c r="D2" s="41"/>
      <c r="E2" s="43">
        <v>293.7751726234393</v>
      </c>
      <c r="F2" s="43">
        <v>290.61156265292885</v>
      </c>
      <c r="G2" s="43">
        <v>311.91623333860946</v>
      </c>
      <c r="H2" s="43">
        <v>364.40755158684254</v>
      </c>
      <c r="I2" s="43">
        <v>422.26003649613597</v>
      </c>
      <c r="J2" s="43">
        <v>359.83498884532685</v>
      </c>
      <c r="K2" s="43">
        <v>323.4877698316175</v>
      </c>
      <c r="L2" s="43">
        <v>288.924257584922</v>
      </c>
      <c r="M2" s="43">
        <v>257.0003357194167</v>
      </c>
      <c r="N2" s="43">
        <v>256.2687670796917</v>
      </c>
      <c r="O2" s="43">
        <v>282.00407436399706</v>
      </c>
      <c r="P2" s="43">
        <v>330.865089555015</v>
      </c>
      <c r="Q2" s="43">
        <v>387.5155549452417</v>
      </c>
      <c r="R2" s="43">
        <v>423.906244469446</v>
      </c>
      <c r="S2" s="43">
        <v>422.8452702702065</v>
      </c>
      <c r="T2" s="43">
        <v>442.8147580220834</v>
      </c>
      <c r="U2" s="43">
        <v>540.4452851472697</v>
      </c>
      <c r="V2" s="43">
        <v>423.6815622274815</v>
      </c>
      <c r="W2" s="43">
        <v>461.93636667847284</v>
      </c>
      <c r="X2" s="43">
        <v>532.6283273592575</v>
      </c>
      <c r="Y2" s="43">
        <v>523.7701208695031</v>
      </c>
      <c r="Z2" s="43">
        <v>548.9850128896422</v>
      </c>
      <c r="AA2" s="43">
        <v>515.9518937426745</v>
      </c>
      <c r="AB2" s="43">
        <v>488.62372533337333</v>
      </c>
      <c r="AC2" s="43">
        <v>466.7663371925715</v>
      </c>
      <c r="AD2" s="43">
        <v>486.3230731463007</v>
      </c>
      <c r="AE2" s="43">
        <v>469.67267825839843</v>
      </c>
      <c r="AF2" s="43">
        <v>430.16339820221816</v>
      </c>
      <c r="AG2" s="43">
        <v>436.14968343976557</v>
      </c>
      <c r="AH2" s="43">
        <v>598.7823923785537</v>
      </c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</row>
    <row r="3" ht="15.75" customHeight="1">
      <c r="A3" s="45" t="s">
        <v>107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ht="15.75" customHeight="1">
      <c r="A4" s="46" t="s">
        <v>108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8"/>
    </row>
    <row r="5" ht="15.75" customHeight="1">
      <c r="A5" s="49" t="s">
        <v>89</v>
      </c>
      <c r="B5" s="47"/>
      <c r="C5" s="47"/>
      <c r="D5" s="47"/>
      <c r="E5" s="50">
        <v>39.0809526443481</v>
      </c>
      <c r="F5" s="50">
        <v>37.707236289978</v>
      </c>
      <c r="G5" s="50">
        <v>51.0665146509806</v>
      </c>
      <c r="H5" s="50">
        <v>71.6841564178467</v>
      </c>
      <c r="I5" s="50">
        <v>63.5850747426351</v>
      </c>
      <c r="J5" s="50">
        <v>46.1590070724487</v>
      </c>
      <c r="K5" s="50">
        <v>32.7352968851725</v>
      </c>
      <c r="L5" s="50">
        <v>28.8323588587964</v>
      </c>
      <c r="M5" s="50">
        <v>30.2982805769367</v>
      </c>
      <c r="N5" s="50">
        <v>26.0861257747622</v>
      </c>
      <c r="O5" s="50">
        <v>34.7026461813579</v>
      </c>
      <c r="P5" s="50">
        <v>48.6462110248799</v>
      </c>
      <c r="Q5" s="50">
        <v>58.1182774161401</v>
      </c>
      <c r="R5" s="50">
        <v>67.4943367600786</v>
      </c>
      <c r="S5" s="50">
        <v>94.2756558913307</v>
      </c>
      <c r="T5" s="50">
        <v>102.602473614064</v>
      </c>
      <c r="U5" s="50">
        <v>117.413991726774</v>
      </c>
      <c r="V5" s="50">
        <v>87.1577403802419</v>
      </c>
      <c r="W5" s="50">
        <v>165.719133802611</v>
      </c>
      <c r="X5" s="50">
        <v>218.51463470097</v>
      </c>
      <c r="Y5" s="50">
        <v>153.190152278908</v>
      </c>
      <c r="Z5" s="50">
        <v>126.758696385528</v>
      </c>
      <c r="AA5" s="50">
        <v>88.7512551858335</v>
      </c>
      <c r="AB5" s="50">
        <v>70.7312788932417</v>
      </c>
      <c r="AC5" s="50">
        <v>74.4835577830726</v>
      </c>
      <c r="AD5" s="50">
        <v>90.790599336138</v>
      </c>
      <c r="AE5" s="50">
        <v>70.4113351608804</v>
      </c>
      <c r="AF5" s="50">
        <v>74.8356704070679</v>
      </c>
      <c r="AG5" s="50">
        <v>79.8984549364433</v>
      </c>
      <c r="AH5" s="50">
        <v>94.5200371821464</v>
      </c>
      <c r="AI5" s="48"/>
    </row>
    <row r="6" ht="15.75" customHeight="1">
      <c r="A6" s="51" t="s">
        <v>85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8"/>
    </row>
    <row r="7" ht="15.75" customHeight="1">
      <c r="A7" s="52" t="s">
        <v>84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</row>
    <row r="8" ht="15.75" customHeight="1">
      <c r="A8" s="53" t="s">
        <v>90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</row>
    <row r="9" ht="15.75" customHeight="1">
      <c r="A9" s="54" t="s">
        <v>94</v>
      </c>
      <c r="B9" s="41"/>
      <c r="C9" s="41"/>
      <c r="D9" s="41"/>
      <c r="E9" s="43">
        <v>4583.475217872194</v>
      </c>
      <c r="F9" s="43">
        <v>3195.3296806477315</v>
      </c>
      <c r="G9" s="43">
        <v>4625.6458346062545</v>
      </c>
      <c r="H9" s="43">
        <v>5562.060659361362</v>
      </c>
      <c r="I9" s="43">
        <v>4977.568660945767</v>
      </c>
      <c r="J9" s="43">
        <v>4636.836981761676</v>
      </c>
      <c r="K9" s="43">
        <v>4028.254400510082</v>
      </c>
      <c r="L9" s="43">
        <v>3639.0493736771355</v>
      </c>
      <c r="M9" s="43">
        <v>3802.1676159470644</v>
      </c>
      <c r="N9" s="43">
        <v>2864.296640768578</v>
      </c>
      <c r="O9" s="43">
        <v>2405.6061699930074</v>
      </c>
      <c r="P9" s="43">
        <v>4307.540268663623</v>
      </c>
      <c r="Q9" s="43">
        <v>8084.715716777486</v>
      </c>
      <c r="R9" s="43">
        <v>6566.505118843701</v>
      </c>
      <c r="S9" s="43">
        <v>8665.8857406531</v>
      </c>
      <c r="T9" s="43">
        <v>13523.22111515486</v>
      </c>
      <c r="U9" s="43">
        <v>13788.073242046923</v>
      </c>
      <c r="V9" s="43">
        <v>7854.544485291225</v>
      </c>
      <c r="W9" s="43">
        <v>10639.78755473384</v>
      </c>
      <c r="X9" s="43">
        <v>13412.408177566289</v>
      </c>
      <c r="Y9" s="43">
        <v>10955.210535358485</v>
      </c>
      <c r="Z9" s="43">
        <v>10031.090740920858</v>
      </c>
      <c r="AA9" s="43">
        <v>10775.848431304914</v>
      </c>
      <c r="AB9" s="43">
        <v>8189.2050779577785</v>
      </c>
      <c r="AC9" s="43">
        <v>7752.231692997518</v>
      </c>
      <c r="AD9" s="43">
        <v>11528.755232167005</v>
      </c>
      <c r="AE9" s="43">
        <v>14296.0628962921</v>
      </c>
      <c r="AF9" s="43">
        <v>10381.425237653924</v>
      </c>
      <c r="AG9" s="43">
        <v>9412.30358726055</v>
      </c>
      <c r="AH9" s="43">
        <v>15416.828278648263</v>
      </c>
    </row>
    <row r="10" ht="15.75" customHeight="1">
      <c r="A10" s="55" t="s">
        <v>96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ht="15.75" customHeight="1">
      <c r="A11" s="56" t="s">
        <v>98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</row>
    <row r="12" ht="15.75" customHeight="1">
      <c r="A12" s="57" t="s">
        <v>79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</row>
    <row r="13" ht="15.75" customHeight="1">
      <c r="A13" s="58" t="s">
        <v>100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</row>
    <row r="14" ht="15.75" customHeight="1">
      <c r="A14" s="59" t="s">
        <v>93</v>
      </c>
      <c r="B14" s="41"/>
      <c r="C14" s="41"/>
      <c r="D14" s="41"/>
      <c r="E14" s="43">
        <v>198.8924332675685</v>
      </c>
      <c r="F14" s="43">
        <v>215.02481102353485</v>
      </c>
      <c r="G14" s="43">
        <v>234.326127011868</v>
      </c>
      <c r="H14" s="43">
        <v>241.23477634175094</v>
      </c>
      <c r="I14" s="43">
        <v>229.56070488380988</v>
      </c>
      <c r="J14" s="43">
        <v>227.10570985500408</v>
      </c>
      <c r="K14" s="43">
        <v>239.15557962510152</v>
      </c>
      <c r="L14" s="43">
        <v>254.86518548357523</v>
      </c>
      <c r="M14" s="43">
        <v>377.60899576258885</v>
      </c>
      <c r="N14" s="43">
        <v>352.0691183967789</v>
      </c>
      <c r="O14" s="43">
        <v>297.67287368918056</v>
      </c>
      <c r="P14" s="43">
        <v>315.0702768556252</v>
      </c>
      <c r="Q14" s="43">
        <v>372.83792185601305</v>
      </c>
      <c r="R14" s="43">
        <v>387.5323596016129</v>
      </c>
      <c r="S14" s="43">
        <v>519.216915753794</v>
      </c>
      <c r="T14" s="43">
        <v>592.3817501814972</v>
      </c>
      <c r="U14" s="43">
        <v>703.1907348312533</v>
      </c>
      <c r="V14" s="43">
        <v>613.596789361673</v>
      </c>
      <c r="W14" s="43">
        <v>845.1999608043063</v>
      </c>
      <c r="X14" s="43">
        <v>1014.1744852249208</v>
      </c>
      <c r="Y14" s="43">
        <v>973.6988851624908</v>
      </c>
      <c r="Z14" s="43">
        <v>911.6634656506183</v>
      </c>
      <c r="AA14" s="43">
        <v>868.0353120262571</v>
      </c>
      <c r="AB14" s="43">
        <v>730.1523429323269</v>
      </c>
      <c r="AC14" s="43">
        <v>716.2666897716826</v>
      </c>
      <c r="AD14" s="43">
        <v>773.1458739510731</v>
      </c>
      <c r="AE14" s="43">
        <v>798.7479154105995</v>
      </c>
      <c r="AF14" s="43">
        <v>952.7441585613569</v>
      </c>
      <c r="AG14" s="43">
        <v>1216.4939457071732</v>
      </c>
      <c r="AH14" s="43">
        <v>1328.4733967002278</v>
      </c>
    </row>
    <row r="15" ht="15.75" customHeight="1">
      <c r="A15" s="52" t="s">
        <v>84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</row>
    <row r="16" ht="15.75" customHeight="1">
      <c r="A16" s="60" t="s">
        <v>97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ht="15.75" customHeight="1">
      <c r="A17" s="61" t="s">
        <v>91</v>
      </c>
      <c r="B17" s="62"/>
      <c r="C17" s="62"/>
      <c r="D17" s="62"/>
      <c r="E17" s="63">
        <v>1256.27499389649</v>
      </c>
      <c r="F17" s="63">
        <v>1139.93077596029</v>
      </c>
      <c r="G17" s="63">
        <v>1475.62968953451</v>
      </c>
      <c r="H17" s="63">
        <v>1805.02048746745</v>
      </c>
      <c r="I17" s="63">
        <v>1506.79391479492</v>
      </c>
      <c r="J17" s="63">
        <v>1599.29444376628</v>
      </c>
      <c r="K17" s="63">
        <v>1357.57169596354</v>
      </c>
      <c r="L17" s="63">
        <v>1359.98880891691</v>
      </c>
      <c r="M17" s="63">
        <v>1551.49778679654</v>
      </c>
      <c r="N17" s="63">
        <v>1446.74656952702</v>
      </c>
      <c r="O17" s="63">
        <v>1351.05722982935</v>
      </c>
      <c r="P17" s="63">
        <v>1432.81677916588</v>
      </c>
      <c r="Q17" s="63">
        <v>1718.49597198695</v>
      </c>
      <c r="R17" s="63">
        <v>1900.50603354978</v>
      </c>
      <c r="S17" s="63">
        <v>2573.06347093029</v>
      </c>
      <c r="T17" s="63">
        <v>2639.86078751928</v>
      </c>
      <c r="U17" s="63">
        <v>2577.91585864984</v>
      </c>
      <c r="V17" s="63">
        <v>1668.48937849193</v>
      </c>
      <c r="W17" s="63">
        <v>2172.99435317956</v>
      </c>
      <c r="X17" s="63">
        <v>2400.64332521645</v>
      </c>
      <c r="Y17" s="63">
        <v>2022.79538026142</v>
      </c>
      <c r="Z17" s="63">
        <v>1846.67692687747</v>
      </c>
      <c r="AA17" s="63">
        <v>1867.42106095897</v>
      </c>
      <c r="AB17" s="63">
        <v>1664.68067313169</v>
      </c>
      <c r="AC17" s="63">
        <v>1604.18192189755</v>
      </c>
      <c r="AD17" s="63">
        <v>1967.65457134822</v>
      </c>
      <c r="AE17" s="63">
        <v>2108.47418504058</v>
      </c>
      <c r="AF17" s="63">
        <v>1794.48803685143</v>
      </c>
      <c r="AG17" s="63">
        <v>1704.09603045121</v>
      </c>
      <c r="AH17" s="63">
        <v>2472.9523126294</v>
      </c>
      <c r="AI17" s="63">
        <v>2706.98818908024</v>
      </c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65" t="s">
        <v>109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32.11"/>
    <col customWidth="1" min="5" max="38" width="11.0"/>
  </cols>
  <sheetData>
    <row r="1" ht="15.7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  <c r="AC1" s="6" t="s">
        <v>35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  <c r="AI1" s="6" t="s">
        <v>41</v>
      </c>
      <c r="AJ1" s="6" t="s">
        <v>42</v>
      </c>
      <c r="AK1" s="6" t="s">
        <v>43</v>
      </c>
      <c r="AL1" s="6" t="s">
        <v>44</v>
      </c>
    </row>
    <row r="2" ht="15.75" customHeight="1">
      <c r="A2" s="6" t="s">
        <v>45</v>
      </c>
      <c r="B2" s="6" t="s">
        <v>46</v>
      </c>
      <c r="C2" s="6" t="s">
        <v>47</v>
      </c>
      <c r="D2" s="6" t="s">
        <v>48</v>
      </c>
      <c r="E2" s="6" t="s">
        <v>49</v>
      </c>
      <c r="F2" s="6">
        <v>121650.013</v>
      </c>
      <c r="G2" s="6">
        <v>110073.95000000001</v>
      </c>
      <c r="H2" s="6">
        <v>134936.251</v>
      </c>
      <c r="I2" s="6">
        <v>181910.732</v>
      </c>
      <c r="J2" s="6">
        <v>190522.57</v>
      </c>
      <c r="K2" s="6">
        <v>226817.095</v>
      </c>
      <c r="L2" s="6">
        <v>416419.26499999996</v>
      </c>
      <c r="M2" s="6">
        <v>485546.408</v>
      </c>
      <c r="N2" s="6">
        <v>425280.033</v>
      </c>
      <c r="O2" s="6">
        <v>201408.46899999998</v>
      </c>
      <c r="P2" s="6">
        <v>251983.64599999998</v>
      </c>
      <c r="Q2" s="6">
        <v>489033.797</v>
      </c>
      <c r="R2" s="6">
        <v>488580.623</v>
      </c>
      <c r="S2" s="6">
        <v>387441.56999999995</v>
      </c>
      <c r="T2" s="6">
        <v>441502.652</v>
      </c>
      <c r="U2" s="6">
        <v>684177.691</v>
      </c>
      <c r="V2" s="6">
        <v>762120.5780000001</v>
      </c>
      <c r="W2" s="6">
        <v>828560.302</v>
      </c>
      <c r="X2" s="6">
        <v>1332331.1930000002</v>
      </c>
      <c r="Y2" s="6">
        <v>1612886.28</v>
      </c>
      <c r="Z2" s="6">
        <v>1502321.663</v>
      </c>
      <c r="AA2" s="6">
        <v>2065042.246</v>
      </c>
      <c r="AB2" s="6">
        <v>2120465.823</v>
      </c>
      <c r="AC2" s="6">
        <v>1845612.8969999999</v>
      </c>
      <c r="AD2" s="6">
        <v>2237360.071</v>
      </c>
      <c r="AE2" s="6">
        <v>2824207.593</v>
      </c>
      <c r="AF2" s="6">
        <v>1999435.1030000001</v>
      </c>
      <c r="AG2" s="6">
        <v>2354252.983</v>
      </c>
      <c r="AH2" s="6">
        <v>2524068.2939999998</v>
      </c>
      <c r="AI2" s="6">
        <v>2790268.628</v>
      </c>
      <c r="AJ2" s="6">
        <v>3086875.1769999997</v>
      </c>
      <c r="AK2" s="6">
        <v>2737324.567</v>
      </c>
      <c r="AL2" s="6">
        <v>3399387.562</v>
      </c>
    </row>
    <row r="3" ht="15.75" customHeight="1">
      <c r="A3" s="6" t="s">
        <v>45</v>
      </c>
      <c r="B3" s="6" t="s">
        <v>46</v>
      </c>
      <c r="C3" s="6" t="s">
        <v>47</v>
      </c>
      <c r="D3" s="6" t="s">
        <v>50</v>
      </c>
      <c r="E3" s="6" t="s">
        <v>49</v>
      </c>
      <c r="F3" s="6">
        <v>747295.3589999998</v>
      </c>
      <c r="G3" s="6">
        <v>611687.057</v>
      </c>
      <c r="H3" s="6">
        <v>860265.477</v>
      </c>
      <c r="I3" s="6">
        <v>1124106.32</v>
      </c>
      <c r="J3" s="6">
        <v>1080879.2480000001</v>
      </c>
      <c r="K3" s="6">
        <v>1621630.8660000002</v>
      </c>
      <c r="L3" s="6">
        <v>2289557.5330000003</v>
      </c>
      <c r="M3" s="6">
        <v>2765504.518</v>
      </c>
      <c r="N3" s="6">
        <v>1896809.062</v>
      </c>
      <c r="O3" s="6">
        <v>1915168.2850000001</v>
      </c>
      <c r="P3" s="6">
        <v>2517806.3260000004</v>
      </c>
      <c r="Q3" s="6">
        <v>1841342.9810000001</v>
      </c>
      <c r="R3" s="6">
        <v>1385568.526</v>
      </c>
      <c r="S3" s="6">
        <v>1973336.281</v>
      </c>
      <c r="T3" s="6">
        <v>1956208.8679999998</v>
      </c>
      <c r="U3" s="6">
        <v>2136473.4229999995</v>
      </c>
      <c r="V3" s="6">
        <v>1938901.15</v>
      </c>
      <c r="W3" s="6">
        <v>2564980.545</v>
      </c>
      <c r="X3" s="6">
        <v>3638888.7</v>
      </c>
      <c r="Y3" s="6">
        <v>4505017.277000001</v>
      </c>
      <c r="Z3" s="6">
        <v>3863682.386</v>
      </c>
      <c r="AA3" s="6">
        <v>5274442.417</v>
      </c>
      <c r="AB3" s="6">
        <v>9192882.645</v>
      </c>
      <c r="AC3" s="6">
        <v>7878467.463</v>
      </c>
      <c r="AD3" s="6">
        <v>7239097.898</v>
      </c>
      <c r="AE3" s="6">
        <v>7396471.187</v>
      </c>
      <c r="AF3" s="6">
        <v>6527855.158000002</v>
      </c>
      <c r="AG3" s="6">
        <v>6899034.249000001</v>
      </c>
      <c r="AH3" s="6">
        <v>7360433.634</v>
      </c>
      <c r="AI3" s="6">
        <v>8752058.157</v>
      </c>
      <c r="AJ3" s="6">
        <v>8201822.467999999</v>
      </c>
      <c r="AK3" s="6">
        <v>7463278.202</v>
      </c>
      <c r="AL3" s="6">
        <v>9526008.018</v>
      </c>
    </row>
    <row r="4" ht="15.75" customHeight="1">
      <c r="A4" s="6" t="s">
        <v>45</v>
      </c>
      <c r="B4" s="6" t="s">
        <v>46</v>
      </c>
      <c r="C4" s="6" t="s">
        <v>47</v>
      </c>
      <c r="D4" s="6" t="s">
        <v>51</v>
      </c>
      <c r="E4" s="6" t="s">
        <v>49</v>
      </c>
      <c r="F4" s="6">
        <v>399904.082</v>
      </c>
      <c r="G4" s="6">
        <v>418518.583</v>
      </c>
      <c r="H4" s="6">
        <v>466159.88</v>
      </c>
      <c r="I4" s="6">
        <v>491737.7599999999</v>
      </c>
      <c r="J4" s="6">
        <v>611898.419</v>
      </c>
      <c r="K4" s="6">
        <v>716356.9149999999</v>
      </c>
      <c r="L4" s="6">
        <v>1030761.9749999999</v>
      </c>
      <c r="M4" s="6">
        <v>1462224.603</v>
      </c>
      <c r="N4" s="6">
        <v>1450797.7280000001</v>
      </c>
      <c r="O4" s="6">
        <v>831006.7549999999</v>
      </c>
      <c r="P4" s="6">
        <v>1065174.2010000001</v>
      </c>
      <c r="Q4" s="6">
        <v>1108327.218</v>
      </c>
      <c r="R4" s="6">
        <v>1254205.3129999998</v>
      </c>
      <c r="S4" s="6">
        <v>1169373.6639999999</v>
      </c>
      <c r="T4" s="6">
        <v>1410956.6530000002</v>
      </c>
      <c r="U4" s="6">
        <v>1768001.066</v>
      </c>
      <c r="V4" s="6">
        <v>2058542.3210000002</v>
      </c>
      <c r="W4" s="6">
        <v>2165770.304</v>
      </c>
      <c r="X4" s="6">
        <v>3089800.488</v>
      </c>
      <c r="Y4" s="6">
        <v>3511597.807</v>
      </c>
      <c r="Z4" s="6">
        <v>3473702.85</v>
      </c>
      <c r="AA4" s="6">
        <v>4534876.922</v>
      </c>
      <c r="AB4" s="6">
        <v>5903680.783999999</v>
      </c>
      <c r="AC4" s="6">
        <v>6741606.893000001</v>
      </c>
      <c r="AD4" s="6">
        <v>7326879.578</v>
      </c>
      <c r="AE4" s="6">
        <v>7304063.841</v>
      </c>
      <c r="AF4" s="6">
        <v>6278075.175</v>
      </c>
      <c r="AG4" s="6">
        <v>7063688.813</v>
      </c>
      <c r="AH4" s="6">
        <v>7819595.1559999995</v>
      </c>
      <c r="AI4" s="6">
        <v>8467599.122</v>
      </c>
      <c r="AJ4" s="6">
        <v>7535290.715</v>
      </c>
      <c r="AK4" s="6">
        <v>8184628.2190000005</v>
      </c>
      <c r="AL4" s="6">
        <v>1.0253950640999999E7</v>
      </c>
    </row>
    <row r="5" ht="15.75" customHeight="1">
      <c r="A5" s="6" t="s">
        <v>45</v>
      </c>
      <c r="B5" s="6" t="s">
        <v>46</v>
      </c>
      <c r="C5" s="6" t="s">
        <v>47</v>
      </c>
      <c r="D5" s="6" t="s">
        <v>52</v>
      </c>
      <c r="E5" s="6" t="s">
        <v>49</v>
      </c>
      <c r="F5" s="6">
        <v>268275.648</v>
      </c>
      <c r="G5" s="6">
        <v>314083.92</v>
      </c>
      <c r="H5" s="6">
        <v>381474.904</v>
      </c>
      <c r="I5" s="6">
        <v>360590.624</v>
      </c>
      <c r="J5" s="6">
        <v>294744.752</v>
      </c>
      <c r="K5" s="6">
        <v>381413.2</v>
      </c>
      <c r="L5" s="6">
        <v>560477.1039999999</v>
      </c>
      <c r="M5" s="6">
        <v>622399.856</v>
      </c>
      <c r="N5" s="6">
        <v>512730.72</v>
      </c>
      <c r="O5" s="6">
        <v>321459.304</v>
      </c>
      <c r="P5" s="6">
        <v>326810.182</v>
      </c>
      <c r="Q5" s="6">
        <v>334533.31</v>
      </c>
      <c r="R5" s="6">
        <v>344138.069</v>
      </c>
      <c r="S5" s="6">
        <v>308724.283</v>
      </c>
      <c r="T5" s="6">
        <v>298120.69800000003</v>
      </c>
      <c r="U5" s="6">
        <v>471361.331</v>
      </c>
      <c r="V5" s="6">
        <v>611273.71</v>
      </c>
      <c r="W5" s="6">
        <v>645982.916</v>
      </c>
      <c r="X5" s="6">
        <v>648918.672</v>
      </c>
      <c r="Y5" s="6">
        <v>1330114.662</v>
      </c>
      <c r="Z5" s="6">
        <v>840684.376</v>
      </c>
      <c r="AA5" s="6">
        <v>1134873.465</v>
      </c>
      <c r="AB5" s="6">
        <v>1497622.883</v>
      </c>
      <c r="AC5" s="6">
        <v>1454726.1130000001</v>
      </c>
      <c r="AD5" s="6">
        <v>1573488.867</v>
      </c>
      <c r="AE5" s="6">
        <v>1573790.619</v>
      </c>
      <c r="AF5" s="6">
        <v>1478068.724</v>
      </c>
      <c r="AG5" s="6">
        <v>1140548.597</v>
      </c>
      <c r="AH5" s="6">
        <v>1328935.139</v>
      </c>
      <c r="AI5" s="6">
        <v>1520848.778</v>
      </c>
      <c r="AJ5" s="6">
        <v>1485746.406</v>
      </c>
      <c r="AK5" s="6">
        <v>1540744.6570000001</v>
      </c>
      <c r="AL5" s="6">
        <v>2987419.754</v>
      </c>
    </row>
    <row r="6" ht="15.75" customHeight="1">
      <c r="A6" s="6" t="s">
        <v>45</v>
      </c>
      <c r="B6" s="6" t="s">
        <v>46</v>
      </c>
      <c r="C6" s="6" t="s">
        <v>47</v>
      </c>
      <c r="D6" s="6" t="s">
        <v>53</v>
      </c>
      <c r="E6" s="6" t="s">
        <v>49</v>
      </c>
      <c r="F6" s="6">
        <v>1259003.904</v>
      </c>
      <c r="G6" s="6">
        <v>1941769.984</v>
      </c>
      <c r="H6" s="6">
        <v>2324412.416</v>
      </c>
      <c r="I6" s="6">
        <v>2105837.44</v>
      </c>
      <c r="J6" s="6">
        <v>2156096.0</v>
      </c>
      <c r="K6" s="6">
        <v>2426326.272</v>
      </c>
      <c r="L6" s="6">
        <v>3008033.28</v>
      </c>
      <c r="M6" s="6">
        <v>3671414.784</v>
      </c>
      <c r="N6" s="6">
        <v>4048173.568</v>
      </c>
      <c r="O6" s="6">
        <v>2688116.992</v>
      </c>
      <c r="P6" s="6">
        <v>3729483.339</v>
      </c>
      <c r="Q6" s="6">
        <v>6075627.904</v>
      </c>
      <c r="R6" s="6">
        <v>5526705.431</v>
      </c>
      <c r="S6" s="6">
        <v>6563347.091</v>
      </c>
      <c r="T6" s="6">
        <v>7667923.941</v>
      </c>
      <c r="U6" s="6">
        <v>1.1802797668E7</v>
      </c>
      <c r="V6" s="6">
        <v>1.7518062092E7</v>
      </c>
      <c r="W6" s="6">
        <v>1.9041312781E7</v>
      </c>
      <c r="X6" s="6">
        <v>2.2017829203E7</v>
      </c>
      <c r="Y6" s="6">
        <v>3.0682347019E7</v>
      </c>
      <c r="Z6" s="6">
        <v>1.9090372767E7</v>
      </c>
      <c r="AA6" s="6">
        <v>2.7530708444E7</v>
      </c>
      <c r="AB6" s="6">
        <v>4.0840210027E7</v>
      </c>
      <c r="AC6" s="6">
        <v>4.2764190899E7</v>
      </c>
      <c r="AD6" s="6">
        <v>4.5544694256E7</v>
      </c>
      <c r="AE6" s="6">
        <v>4.3947416401E7</v>
      </c>
      <c r="AF6" s="6">
        <v>2.5049576462E7</v>
      </c>
      <c r="AG6" s="6">
        <v>1.9250356061E7</v>
      </c>
      <c r="AH6" s="6">
        <v>2.5500183985E7</v>
      </c>
      <c r="AI6" s="6">
        <v>3.1581864796E7</v>
      </c>
      <c r="AJ6" s="6">
        <v>2.3480061665E7</v>
      </c>
      <c r="AK6" s="6">
        <v>1.5779401708E7</v>
      </c>
      <c r="AL6" s="6">
        <v>2.8840088962E7</v>
      </c>
    </row>
    <row r="7" ht="15.75" customHeight="1">
      <c r="A7" s="6" t="s">
        <v>45</v>
      </c>
      <c r="B7" s="6" t="s">
        <v>46</v>
      </c>
      <c r="C7" s="6" t="s">
        <v>47</v>
      </c>
      <c r="D7" s="6" t="s">
        <v>54</v>
      </c>
      <c r="E7" s="6" t="s">
        <v>49</v>
      </c>
      <c r="F7" s="6">
        <v>2483376.872999999</v>
      </c>
      <c r="G7" s="6">
        <v>2698035.421</v>
      </c>
      <c r="H7" s="6">
        <v>2723730.7640000004</v>
      </c>
      <c r="I7" s="6">
        <v>2979261.036</v>
      </c>
      <c r="J7" s="6">
        <v>3233054.507</v>
      </c>
      <c r="K7" s="6">
        <v>3862197.5439999998</v>
      </c>
      <c r="L7" s="6">
        <v>5020928.312</v>
      </c>
      <c r="M7" s="6">
        <v>5048078.23</v>
      </c>
      <c r="N7" s="6">
        <v>5016776.088000001</v>
      </c>
      <c r="O7" s="6">
        <v>3445042.9800000004</v>
      </c>
      <c r="P7" s="6">
        <v>3876628.115</v>
      </c>
      <c r="Q7" s="6">
        <v>4930871.548</v>
      </c>
      <c r="R7" s="6">
        <v>4534690.117000001</v>
      </c>
      <c r="S7" s="6">
        <v>4406672.653</v>
      </c>
      <c r="T7" s="6">
        <v>4398686.466</v>
      </c>
      <c r="U7" s="6">
        <v>6313615.972000001</v>
      </c>
      <c r="V7" s="6">
        <v>6663150.290999999</v>
      </c>
      <c r="W7" s="6">
        <v>7223878.330999999</v>
      </c>
      <c r="X7" s="6">
        <v>8238987.447</v>
      </c>
      <c r="Y7" s="6">
        <v>1.2740330043E7</v>
      </c>
      <c r="Z7" s="6">
        <v>9147644.412</v>
      </c>
      <c r="AA7" s="6">
        <v>1.2502914727999998E7</v>
      </c>
      <c r="AB7" s="6">
        <v>1.6289863767E7</v>
      </c>
      <c r="AC7" s="6">
        <v>1.7451570509999998E7</v>
      </c>
      <c r="AD7" s="6">
        <v>1.7068666747E7</v>
      </c>
      <c r="AE7" s="6">
        <v>1.7046097724E7</v>
      </c>
      <c r="AF7" s="6">
        <v>1.5181077827E7</v>
      </c>
      <c r="AG7" s="6">
        <v>1.3898248739999998E7</v>
      </c>
      <c r="AH7" s="6">
        <v>1.5894018373E7</v>
      </c>
      <c r="AI7" s="6">
        <v>1.8547108333E7</v>
      </c>
      <c r="AJ7" s="6">
        <v>1.6575513046000002E7</v>
      </c>
      <c r="AK7" s="6">
        <v>1.5541854942000002E7</v>
      </c>
      <c r="AL7" s="6">
        <v>2.4144740239000004E7</v>
      </c>
    </row>
    <row r="8" ht="15.75" customHeight="1">
      <c r="A8" s="6" t="s">
        <v>45</v>
      </c>
      <c r="B8" s="6" t="s">
        <v>46</v>
      </c>
      <c r="C8" s="6" t="s">
        <v>47</v>
      </c>
      <c r="D8" s="6" t="s">
        <v>55</v>
      </c>
      <c r="E8" s="6" t="s">
        <v>49</v>
      </c>
      <c r="F8" s="6">
        <v>878058.264</v>
      </c>
      <c r="G8" s="6">
        <v>1169754.672</v>
      </c>
      <c r="H8" s="6">
        <v>1164318.624</v>
      </c>
      <c r="I8" s="6">
        <v>1271441.936</v>
      </c>
      <c r="J8" s="6">
        <v>1289190.9440000001</v>
      </c>
      <c r="K8" s="6">
        <v>1506567.1519999998</v>
      </c>
      <c r="L8" s="6">
        <v>1887656.672</v>
      </c>
      <c r="M8" s="6">
        <v>1681184.608</v>
      </c>
      <c r="N8" s="6">
        <v>1586021.056</v>
      </c>
      <c r="O8" s="6">
        <v>1054864.736</v>
      </c>
      <c r="P8" s="6">
        <v>1046846.503</v>
      </c>
      <c r="Q8" s="6">
        <v>1575519.3360000001</v>
      </c>
      <c r="R8" s="6">
        <v>1445423.648</v>
      </c>
      <c r="S8" s="6">
        <v>1430049.572</v>
      </c>
      <c r="T8" s="6">
        <v>1483843.722</v>
      </c>
      <c r="U8" s="6">
        <v>2073494.577</v>
      </c>
      <c r="V8" s="6">
        <v>2359695.909</v>
      </c>
      <c r="W8" s="6">
        <v>2554145.114</v>
      </c>
      <c r="X8" s="6">
        <v>2985931.315</v>
      </c>
      <c r="Y8" s="6">
        <v>5365224.428</v>
      </c>
      <c r="Z8" s="6">
        <v>4341373.464</v>
      </c>
      <c r="AA8" s="6">
        <v>6497186.186000001</v>
      </c>
      <c r="AB8" s="6">
        <v>9048246.230999999</v>
      </c>
      <c r="AC8" s="6">
        <v>9645348.063</v>
      </c>
      <c r="AD8" s="6">
        <v>9907817.013999999</v>
      </c>
      <c r="AE8" s="6">
        <v>9837144.824</v>
      </c>
      <c r="AF8" s="6">
        <v>8556177.242999999</v>
      </c>
      <c r="AG8" s="6">
        <v>8737261.401999999</v>
      </c>
      <c r="AH8" s="6">
        <v>9860108.091</v>
      </c>
      <c r="AI8" s="6">
        <v>1.1633900956999999E7</v>
      </c>
      <c r="AJ8" s="6">
        <v>1.0894116635E7</v>
      </c>
      <c r="AK8" s="6">
        <v>8979285.348</v>
      </c>
      <c r="AL8" s="6">
        <v>1.2815575757E7</v>
      </c>
    </row>
    <row r="9" ht="15.75" customHeight="1">
      <c r="A9" s="6" t="s">
        <v>45</v>
      </c>
      <c r="B9" s="6" t="s">
        <v>46</v>
      </c>
      <c r="C9" s="6" t="s">
        <v>47</v>
      </c>
      <c r="D9" s="6" t="s">
        <v>56</v>
      </c>
      <c r="E9" s="6" t="s">
        <v>49</v>
      </c>
      <c r="F9" s="6">
        <v>36753.818999999996</v>
      </c>
      <c r="G9" s="6">
        <v>102470.63799999999</v>
      </c>
      <c r="H9" s="6">
        <v>194214.00699999998</v>
      </c>
      <c r="I9" s="6">
        <v>284036.81799999997</v>
      </c>
      <c r="J9" s="6">
        <v>339779.87500000006</v>
      </c>
      <c r="K9" s="6">
        <v>375642.30299999996</v>
      </c>
      <c r="L9" s="6">
        <v>365601.4</v>
      </c>
      <c r="M9" s="6">
        <v>315089.836</v>
      </c>
      <c r="N9" s="6">
        <v>267809.961</v>
      </c>
      <c r="O9" s="6">
        <v>236129.789</v>
      </c>
      <c r="P9" s="6">
        <v>194298.104</v>
      </c>
      <c r="Q9" s="6">
        <v>212350.614</v>
      </c>
      <c r="R9" s="6">
        <v>172901.847</v>
      </c>
      <c r="S9" s="6">
        <v>139099.475</v>
      </c>
      <c r="T9" s="6">
        <v>120239.042</v>
      </c>
      <c r="U9" s="6">
        <v>123288.56999999999</v>
      </c>
      <c r="V9" s="6">
        <v>108279.78399999999</v>
      </c>
      <c r="W9" s="6">
        <v>123996.34199999999</v>
      </c>
      <c r="X9" s="6">
        <v>145101.255</v>
      </c>
      <c r="Y9" s="6">
        <v>417171.795</v>
      </c>
      <c r="Z9" s="6">
        <v>300064.452</v>
      </c>
      <c r="AA9" s="6">
        <v>485652.434</v>
      </c>
      <c r="AB9" s="6">
        <v>632959.006</v>
      </c>
      <c r="AC9" s="6">
        <v>612782.711</v>
      </c>
      <c r="AD9" s="6">
        <v>654355.3670000001</v>
      </c>
      <c r="AE9" s="6">
        <v>704430.699</v>
      </c>
      <c r="AF9" s="6">
        <v>647155.2220000001</v>
      </c>
      <c r="AG9" s="6">
        <v>687040.966</v>
      </c>
      <c r="AH9" s="6">
        <v>829772.8189999999</v>
      </c>
      <c r="AI9" s="6">
        <v>961628.7690000001</v>
      </c>
      <c r="AJ9" s="6">
        <v>999270.7209999999</v>
      </c>
      <c r="AK9" s="6">
        <v>673329.179</v>
      </c>
      <c r="AL9" s="6">
        <v>885002.749</v>
      </c>
    </row>
    <row r="10" ht="15.75" customHeight="1">
      <c r="A10" s="6" t="s">
        <v>45</v>
      </c>
      <c r="B10" s="6" t="s">
        <v>46</v>
      </c>
      <c r="C10" s="6" t="s">
        <v>47</v>
      </c>
      <c r="D10" s="6" t="s">
        <v>57</v>
      </c>
      <c r="E10" s="6" t="s">
        <v>49</v>
      </c>
      <c r="F10" s="6">
        <v>522780.893</v>
      </c>
      <c r="G10" s="6">
        <v>529059.51</v>
      </c>
      <c r="H10" s="6">
        <v>566078.4280000001</v>
      </c>
      <c r="I10" s="6">
        <v>753466.4330000001</v>
      </c>
      <c r="J10" s="6">
        <v>814828.133</v>
      </c>
      <c r="K10" s="6">
        <v>992961.281</v>
      </c>
      <c r="L10" s="6">
        <v>1372099.691</v>
      </c>
      <c r="M10" s="6">
        <v>1163936.236</v>
      </c>
      <c r="N10" s="6">
        <v>1144541.085</v>
      </c>
      <c r="O10" s="6">
        <v>990238.486</v>
      </c>
      <c r="P10" s="6">
        <v>995044.285</v>
      </c>
      <c r="Q10" s="6">
        <v>1527412.866</v>
      </c>
      <c r="R10" s="6">
        <v>1152310.5079999997</v>
      </c>
      <c r="S10" s="6">
        <v>1107011.5879999998</v>
      </c>
      <c r="T10" s="6">
        <v>1113774.3650000002</v>
      </c>
      <c r="U10" s="6">
        <v>1451408.8669999999</v>
      </c>
      <c r="V10" s="6">
        <v>1489343.221</v>
      </c>
      <c r="W10" s="6">
        <v>1615357.545</v>
      </c>
      <c r="X10" s="6">
        <v>1950248.21</v>
      </c>
      <c r="Y10" s="6">
        <v>2866904.357</v>
      </c>
      <c r="Z10" s="6">
        <v>2124825.0870000003</v>
      </c>
      <c r="AA10" s="6">
        <v>3063677.974</v>
      </c>
      <c r="AB10" s="6">
        <v>3676349.327</v>
      </c>
      <c r="AC10" s="6">
        <v>3566583.834</v>
      </c>
      <c r="AD10" s="6">
        <v>3731289.413</v>
      </c>
      <c r="AE10" s="6">
        <v>3757693.499</v>
      </c>
      <c r="AF10" s="6">
        <v>3146345.3809999996</v>
      </c>
      <c r="AG10" s="6">
        <v>3148377.07</v>
      </c>
      <c r="AH10" s="6">
        <v>3596032.6</v>
      </c>
      <c r="AI10" s="6">
        <v>4000768.757</v>
      </c>
      <c r="AJ10" s="6">
        <v>3896825.4109999994</v>
      </c>
      <c r="AK10" s="6">
        <v>3057890.8940000003</v>
      </c>
      <c r="AL10" s="6">
        <v>4201915.324</v>
      </c>
    </row>
    <row r="11" ht="15.75" customHeight="1">
      <c r="A11" s="6" t="s">
        <v>45</v>
      </c>
      <c r="B11" s="6" t="s">
        <v>46</v>
      </c>
      <c r="C11" s="6" t="s">
        <v>47</v>
      </c>
      <c r="D11" s="6" t="s">
        <v>58</v>
      </c>
      <c r="E11" s="6" t="s">
        <v>49</v>
      </c>
      <c r="F11" s="6">
        <v>1002747.4120000001</v>
      </c>
      <c r="G11" s="6">
        <v>1410189.9460000002</v>
      </c>
      <c r="H11" s="6">
        <v>1700764.9740000002</v>
      </c>
      <c r="I11" s="6">
        <v>2011303.978</v>
      </c>
      <c r="J11" s="6">
        <v>1935167.3340000003</v>
      </c>
      <c r="K11" s="6">
        <v>2129799.6439999994</v>
      </c>
      <c r="L11" s="6">
        <v>2581195.2879999997</v>
      </c>
      <c r="M11" s="6">
        <v>2559409.3579999995</v>
      </c>
      <c r="N11" s="6">
        <v>2218783.439</v>
      </c>
      <c r="O11" s="6">
        <v>2020504.6649999998</v>
      </c>
      <c r="P11" s="6">
        <v>1715625.6610000003</v>
      </c>
      <c r="Q11" s="6">
        <v>2284147.416</v>
      </c>
      <c r="R11" s="6">
        <v>2440114.237</v>
      </c>
      <c r="S11" s="6">
        <v>1825101.0449999997</v>
      </c>
      <c r="T11" s="6">
        <v>1513243.1980000003</v>
      </c>
      <c r="U11" s="6">
        <v>1718546.2270000002</v>
      </c>
      <c r="V11" s="6">
        <v>1605527.7589999998</v>
      </c>
      <c r="W11" s="6">
        <v>1714156.94</v>
      </c>
      <c r="X11" s="6">
        <v>1998138.0489999999</v>
      </c>
      <c r="Y11" s="6">
        <v>5103585.177999999</v>
      </c>
      <c r="Z11" s="6">
        <v>4171165.638</v>
      </c>
      <c r="AA11" s="6">
        <v>6186386.757</v>
      </c>
      <c r="AB11" s="6">
        <v>8530466.276999999</v>
      </c>
      <c r="AC11" s="6">
        <v>8143653.144</v>
      </c>
      <c r="AD11" s="6">
        <v>8472887.17</v>
      </c>
      <c r="AE11" s="6">
        <v>8566200.875</v>
      </c>
      <c r="AF11" s="6">
        <v>7976206.101</v>
      </c>
      <c r="AG11" s="6">
        <v>8160070.629000001</v>
      </c>
      <c r="AH11" s="6">
        <v>8803569.577000001</v>
      </c>
      <c r="AI11" s="6">
        <v>1.0017099935E7</v>
      </c>
      <c r="AJ11" s="6">
        <v>9380990.352</v>
      </c>
      <c r="AK11" s="6">
        <v>7200816.058</v>
      </c>
      <c r="AL11" s="6">
        <v>9426664.133</v>
      </c>
    </row>
    <row r="12" ht="15.75" customHeight="1">
      <c r="A12" s="6" t="s">
        <v>45</v>
      </c>
      <c r="B12" s="6" t="s">
        <v>46</v>
      </c>
      <c r="C12" s="6" t="s">
        <v>47</v>
      </c>
      <c r="D12" s="6" t="s">
        <v>59</v>
      </c>
      <c r="E12" s="6" t="s">
        <v>49</v>
      </c>
      <c r="F12" s="6">
        <v>31345.061</v>
      </c>
      <c r="G12" s="6">
        <v>67454.824</v>
      </c>
      <c r="H12" s="6">
        <v>97300.663</v>
      </c>
      <c r="I12" s="6">
        <v>103981.617</v>
      </c>
      <c r="J12" s="6">
        <v>118594.75600000001</v>
      </c>
      <c r="K12" s="6">
        <v>130386.08400000002</v>
      </c>
      <c r="L12" s="6">
        <v>135646.309</v>
      </c>
      <c r="M12" s="6">
        <v>137354.81100000002</v>
      </c>
      <c r="N12" s="6">
        <v>133333.494</v>
      </c>
      <c r="O12" s="6">
        <v>90762.039</v>
      </c>
      <c r="P12" s="6">
        <v>70135.35699999999</v>
      </c>
      <c r="Q12" s="6">
        <v>94299.061</v>
      </c>
      <c r="R12" s="6">
        <v>73053.499</v>
      </c>
      <c r="S12" s="6">
        <v>71692.292</v>
      </c>
      <c r="T12" s="6">
        <v>74377.966</v>
      </c>
      <c r="U12" s="6">
        <v>76707.356</v>
      </c>
      <c r="V12" s="6">
        <v>75536.97700000001</v>
      </c>
      <c r="W12" s="6">
        <v>94812.031</v>
      </c>
      <c r="X12" s="6">
        <v>104889.10099999998</v>
      </c>
      <c r="Y12" s="6">
        <v>194423.39599999998</v>
      </c>
      <c r="Z12" s="6">
        <v>153065.088</v>
      </c>
      <c r="AA12" s="6">
        <v>282365.26999999996</v>
      </c>
      <c r="AB12" s="6">
        <v>402815.362</v>
      </c>
      <c r="AC12" s="6">
        <v>440056.74799999996</v>
      </c>
      <c r="AD12" s="6">
        <v>488482.993</v>
      </c>
      <c r="AE12" s="6">
        <v>474243.526</v>
      </c>
      <c r="AF12" s="6">
        <v>492721.489</v>
      </c>
      <c r="AG12" s="6">
        <v>583847.493</v>
      </c>
      <c r="AH12" s="6">
        <v>752401.4160000001</v>
      </c>
      <c r="AI12" s="6">
        <v>903437.6769999999</v>
      </c>
      <c r="AJ12" s="6">
        <v>1032550.627</v>
      </c>
      <c r="AK12" s="6">
        <v>758158.958</v>
      </c>
      <c r="AL12" s="6">
        <v>860666.7320000001</v>
      </c>
    </row>
    <row r="13" ht="15.75" customHeight="1">
      <c r="A13" s="6" t="s">
        <v>45</v>
      </c>
      <c r="B13" s="6" t="s">
        <v>46</v>
      </c>
      <c r="C13" s="6" t="s">
        <v>47</v>
      </c>
      <c r="D13" s="6" t="s">
        <v>60</v>
      </c>
      <c r="E13" s="6" t="s">
        <v>49</v>
      </c>
      <c r="F13" s="6">
        <v>171433.122</v>
      </c>
      <c r="G13" s="6">
        <v>195997.588</v>
      </c>
      <c r="H13" s="6">
        <v>206313.846</v>
      </c>
      <c r="I13" s="6">
        <v>215445.66799999998</v>
      </c>
      <c r="J13" s="6">
        <v>230524.57</v>
      </c>
      <c r="K13" s="6">
        <v>284223.42000000004</v>
      </c>
      <c r="L13" s="6">
        <v>377637.27999999997</v>
      </c>
      <c r="M13" s="6">
        <v>370055.91599999997</v>
      </c>
      <c r="N13" s="6">
        <v>353806.31200000003</v>
      </c>
      <c r="O13" s="6">
        <v>210495.185</v>
      </c>
      <c r="P13" s="6">
        <v>135400.03399999999</v>
      </c>
      <c r="Q13" s="6">
        <v>199684.011</v>
      </c>
      <c r="R13" s="6">
        <v>173843.114</v>
      </c>
      <c r="S13" s="6">
        <v>193665.386</v>
      </c>
      <c r="T13" s="6">
        <v>232473.035</v>
      </c>
      <c r="U13" s="6">
        <v>295956.239</v>
      </c>
      <c r="V13" s="6">
        <v>295274.799</v>
      </c>
      <c r="W13" s="6">
        <v>325945.01</v>
      </c>
      <c r="X13" s="6">
        <v>375675.414</v>
      </c>
      <c r="Y13" s="6">
        <v>709045.3259999999</v>
      </c>
      <c r="Z13" s="6">
        <v>515370.812</v>
      </c>
      <c r="AA13" s="6">
        <v>837484.126</v>
      </c>
      <c r="AB13" s="6">
        <v>994522.524</v>
      </c>
      <c r="AC13" s="6">
        <v>1249284.171</v>
      </c>
      <c r="AD13" s="6">
        <v>1116828.314</v>
      </c>
      <c r="AE13" s="6">
        <v>1178053.24</v>
      </c>
      <c r="AF13" s="6">
        <v>1754266.507</v>
      </c>
      <c r="AG13" s="6">
        <v>1908484.48</v>
      </c>
      <c r="AH13" s="6">
        <v>2363232.482</v>
      </c>
      <c r="AI13" s="6">
        <v>3800195.8589999997</v>
      </c>
      <c r="AJ13" s="6">
        <v>3367018.265</v>
      </c>
      <c r="AK13" s="6">
        <v>3258597.615</v>
      </c>
      <c r="AL13" s="6">
        <v>4497314.153</v>
      </c>
    </row>
    <row r="14" ht="15.75" customHeight="1">
      <c r="A14" s="6" t="s">
        <v>45</v>
      </c>
      <c r="B14" s="6" t="s">
        <v>46</v>
      </c>
      <c r="C14" s="6" t="s">
        <v>47</v>
      </c>
      <c r="D14" s="6" t="s">
        <v>61</v>
      </c>
      <c r="E14" s="6" t="s">
        <v>49</v>
      </c>
      <c r="F14" s="6">
        <v>1792260.8560000001</v>
      </c>
      <c r="G14" s="6">
        <v>2386819.858</v>
      </c>
      <c r="H14" s="6">
        <v>2745207.081</v>
      </c>
      <c r="I14" s="6">
        <v>2951367.013</v>
      </c>
      <c r="J14" s="6">
        <v>3130585.144</v>
      </c>
      <c r="K14" s="6">
        <v>3181313.477</v>
      </c>
      <c r="L14" s="6">
        <v>4358468.266999999</v>
      </c>
      <c r="M14" s="6">
        <v>4230288.956</v>
      </c>
      <c r="N14" s="6">
        <v>4216773.313</v>
      </c>
      <c r="O14" s="6">
        <v>2745853.229</v>
      </c>
      <c r="P14" s="6">
        <v>1941224.9659999998</v>
      </c>
      <c r="Q14" s="6">
        <v>3013147.3260000004</v>
      </c>
      <c r="R14" s="6">
        <v>2453680.4639999997</v>
      </c>
      <c r="S14" s="6">
        <v>2628215.2260000003</v>
      </c>
      <c r="T14" s="6">
        <v>2738613.978</v>
      </c>
      <c r="U14" s="6">
        <v>4688634.777000001</v>
      </c>
      <c r="V14" s="6">
        <v>6107437.329000001</v>
      </c>
      <c r="W14" s="6">
        <v>5777688.823</v>
      </c>
      <c r="X14" s="6">
        <v>7640214.459000001</v>
      </c>
      <c r="Y14" s="6">
        <v>1.5175926741999999E7</v>
      </c>
      <c r="Z14" s="6">
        <v>9557108.440000001</v>
      </c>
      <c r="AA14" s="6">
        <v>1.3773098835E7</v>
      </c>
      <c r="AB14" s="6">
        <v>1.7247731163E7</v>
      </c>
      <c r="AC14" s="6">
        <v>2.0481089071999997E7</v>
      </c>
      <c r="AD14" s="6">
        <v>1.9291634626E7</v>
      </c>
      <c r="AE14" s="6">
        <v>1.7487121886E7</v>
      </c>
      <c r="AF14" s="6">
        <v>1.4393614934E7</v>
      </c>
      <c r="AG14" s="6">
        <v>1.3329215E7</v>
      </c>
      <c r="AH14" s="6">
        <v>1.6021011205999998E7</v>
      </c>
      <c r="AI14" s="6">
        <v>2.0208904557000004E7</v>
      </c>
      <c r="AJ14" s="6">
        <v>1.9504059252E7</v>
      </c>
      <c r="AK14" s="6">
        <v>1.3919996345999999E7</v>
      </c>
      <c r="AL14" s="6">
        <v>2.1181369856999997E7</v>
      </c>
    </row>
    <row r="15" ht="15.75" customHeight="1">
      <c r="A15" s="6" t="s">
        <v>45</v>
      </c>
      <c r="B15" s="6" t="s">
        <v>46</v>
      </c>
      <c r="C15" s="6" t="s">
        <v>47</v>
      </c>
      <c r="D15" s="6" t="s">
        <v>62</v>
      </c>
      <c r="E15" s="6" t="s">
        <v>49</v>
      </c>
      <c r="F15" s="6">
        <v>4770070.912</v>
      </c>
      <c r="G15" s="6">
        <v>6997324.8</v>
      </c>
      <c r="H15" s="6">
        <v>9185476.864</v>
      </c>
      <c r="I15" s="6">
        <v>9844586.752</v>
      </c>
      <c r="J15" s="6">
        <v>9994772.991999999</v>
      </c>
      <c r="K15" s="6">
        <v>1.026493952E7</v>
      </c>
      <c r="L15" s="6">
        <v>1.2677324544E7</v>
      </c>
      <c r="M15" s="6">
        <v>1.4251378944E7</v>
      </c>
      <c r="N15" s="6">
        <v>1.4272206848E7</v>
      </c>
      <c r="O15" s="6">
        <v>8516911.232</v>
      </c>
      <c r="P15" s="6">
        <v>4511208.14</v>
      </c>
      <c r="Q15" s="6">
        <v>6170599.051</v>
      </c>
      <c r="R15" s="6">
        <v>6094775.171</v>
      </c>
      <c r="S15" s="6">
        <v>6216348.834999999</v>
      </c>
      <c r="T15" s="6">
        <v>6066117.864</v>
      </c>
      <c r="U15" s="6">
        <v>9087373.728</v>
      </c>
      <c r="V15" s="6">
        <v>1.1405360554E7</v>
      </c>
      <c r="W15" s="6">
        <v>1.0511379229E7</v>
      </c>
      <c r="X15" s="6">
        <v>1.4160632947999999E7</v>
      </c>
      <c r="Y15" s="6">
        <v>3.2493429785000004E7</v>
      </c>
      <c r="Z15" s="6">
        <v>2.5811729334E7</v>
      </c>
      <c r="AA15" s="6">
        <v>3.5643005232E7</v>
      </c>
      <c r="AB15" s="6">
        <v>4.2960350732E7</v>
      </c>
      <c r="AC15" s="6">
        <v>4.7285933352E7</v>
      </c>
      <c r="AD15" s="6">
        <v>4.5425311798E7</v>
      </c>
      <c r="AE15" s="6">
        <v>4.3006465301E7</v>
      </c>
      <c r="AF15" s="6">
        <v>3.7844971345E7</v>
      </c>
      <c r="AG15" s="6">
        <v>3.6459000466000006E7</v>
      </c>
      <c r="AH15" s="6">
        <v>3.964344566E7</v>
      </c>
      <c r="AI15" s="6">
        <v>4.8567899778E7</v>
      </c>
      <c r="AJ15" s="6">
        <v>4.6823906600999996E7</v>
      </c>
      <c r="AK15" s="6">
        <v>4.0781049116E7</v>
      </c>
      <c r="AL15" s="6">
        <v>4.8103123971E7</v>
      </c>
    </row>
    <row r="16" ht="15.75" customHeight="1">
      <c r="A16" s="6" t="s">
        <v>45</v>
      </c>
      <c r="B16" s="6" t="s">
        <v>46</v>
      </c>
      <c r="C16" s="6" t="s">
        <v>47</v>
      </c>
      <c r="D16" s="6" t="s">
        <v>63</v>
      </c>
      <c r="E16" s="6" t="s">
        <v>49</v>
      </c>
      <c r="F16" s="6">
        <v>1393199.86</v>
      </c>
      <c r="G16" s="6">
        <v>2297373.21</v>
      </c>
      <c r="H16" s="6">
        <v>2410550.852</v>
      </c>
      <c r="I16" s="6">
        <v>1826445.512</v>
      </c>
      <c r="J16" s="6">
        <v>2121736.3279999997</v>
      </c>
      <c r="K16" s="6">
        <v>3160377.9400000004</v>
      </c>
      <c r="L16" s="6">
        <v>3636442.44</v>
      </c>
      <c r="M16" s="6">
        <v>3258793.08</v>
      </c>
      <c r="N16" s="6">
        <v>3314600.576</v>
      </c>
      <c r="O16" s="6">
        <v>1466098.244</v>
      </c>
      <c r="P16" s="6">
        <v>1205951.636</v>
      </c>
      <c r="Q16" s="6">
        <v>2952122.085</v>
      </c>
      <c r="R16" s="6">
        <v>2922367.117</v>
      </c>
      <c r="S16" s="6">
        <v>2363023.009</v>
      </c>
      <c r="T16" s="6">
        <v>2476753.7679999997</v>
      </c>
      <c r="U16" s="6">
        <v>3065192.614</v>
      </c>
      <c r="V16" s="6">
        <v>3887916.0679999995</v>
      </c>
      <c r="W16" s="6">
        <v>4960233.266</v>
      </c>
      <c r="X16" s="6">
        <v>4959837.962</v>
      </c>
      <c r="Y16" s="6">
        <v>1.01725302E7</v>
      </c>
      <c r="Z16" s="6">
        <v>9903356.002999999</v>
      </c>
      <c r="AA16" s="6">
        <v>1.1310002186999999E7</v>
      </c>
      <c r="AB16" s="6">
        <v>1.3108629464E7</v>
      </c>
      <c r="AC16" s="6">
        <v>1.6191992300999999E7</v>
      </c>
      <c r="AD16" s="6">
        <v>1.1106936790000001E7</v>
      </c>
      <c r="AE16" s="6">
        <v>8223081.592999999</v>
      </c>
      <c r="AF16" s="6">
        <v>7426494.007999999</v>
      </c>
      <c r="AG16" s="6">
        <v>7211526.134</v>
      </c>
      <c r="AH16" s="6">
        <v>9145741.057</v>
      </c>
      <c r="AI16" s="6">
        <v>1.0645546683E7</v>
      </c>
      <c r="AJ16" s="6">
        <v>8823163.323</v>
      </c>
      <c r="AK16" s="6">
        <v>5945474.995</v>
      </c>
      <c r="AL16" s="6">
        <v>8365604.554</v>
      </c>
    </row>
    <row r="17" ht="15.75" customHeight="1">
      <c r="A17" s="6" t="s">
        <v>45</v>
      </c>
      <c r="B17" s="6" t="s">
        <v>46</v>
      </c>
      <c r="C17" s="6" t="s">
        <v>47</v>
      </c>
      <c r="D17" s="6" t="s">
        <v>64</v>
      </c>
      <c r="E17" s="6" t="s">
        <v>49</v>
      </c>
      <c r="F17" s="6">
        <v>481400.208</v>
      </c>
      <c r="G17" s="6">
        <v>586418.313</v>
      </c>
      <c r="H17" s="6">
        <v>707617.4700000001</v>
      </c>
      <c r="I17" s="6">
        <v>774075.6610000001</v>
      </c>
      <c r="J17" s="6">
        <v>785361.6960000001</v>
      </c>
      <c r="K17" s="6">
        <v>722518.0560000002</v>
      </c>
      <c r="L17" s="6">
        <v>910453.2970000001</v>
      </c>
      <c r="M17" s="6">
        <v>905803.7829999999</v>
      </c>
      <c r="N17" s="6">
        <v>821302.722</v>
      </c>
      <c r="O17" s="6">
        <v>602768.828</v>
      </c>
      <c r="P17" s="6">
        <v>419629.04300000006</v>
      </c>
      <c r="Q17" s="6">
        <v>705786.309</v>
      </c>
      <c r="R17" s="6">
        <v>499783.39900000003</v>
      </c>
      <c r="S17" s="6">
        <v>505740.03899999993</v>
      </c>
      <c r="T17" s="6">
        <v>557845.268</v>
      </c>
      <c r="U17" s="6">
        <v>767501.252</v>
      </c>
      <c r="V17" s="6">
        <v>814458.3729999999</v>
      </c>
      <c r="W17" s="6">
        <v>917265.754</v>
      </c>
      <c r="X17" s="6">
        <v>1186004.315</v>
      </c>
      <c r="Y17" s="6">
        <v>2363515.9960000003</v>
      </c>
      <c r="Z17" s="6">
        <v>2032695.804</v>
      </c>
      <c r="AA17" s="6">
        <v>4541562.990999999</v>
      </c>
      <c r="AB17" s="6">
        <v>4988754.292</v>
      </c>
      <c r="AC17" s="6">
        <v>5938009.908000001</v>
      </c>
      <c r="AD17" s="6">
        <v>5442899.717999999</v>
      </c>
      <c r="AE17" s="6">
        <v>4852857.390000001</v>
      </c>
      <c r="AF17" s="6">
        <v>3942761.509</v>
      </c>
      <c r="AG17" s="6">
        <v>4821846.709</v>
      </c>
      <c r="AH17" s="6">
        <v>5542951.632999999</v>
      </c>
      <c r="AI17" s="6">
        <v>6312040.832000001</v>
      </c>
      <c r="AJ17" s="6">
        <v>6188498.02</v>
      </c>
      <c r="AK17" s="6">
        <v>5746930.431</v>
      </c>
      <c r="AL17" s="6">
        <v>6701123.18</v>
      </c>
    </row>
    <row r="18" ht="15.75" customHeight="1">
      <c r="A18" s="6" t="s">
        <v>45</v>
      </c>
      <c r="B18" s="6" t="s">
        <v>46</v>
      </c>
      <c r="C18" s="6" t="s">
        <v>47</v>
      </c>
      <c r="D18" s="6" t="s">
        <v>65</v>
      </c>
      <c r="E18" s="6" t="s">
        <v>49</v>
      </c>
      <c r="F18" s="6">
        <v>885944.1579999999</v>
      </c>
      <c r="G18" s="6">
        <v>1021914.4410000001</v>
      </c>
      <c r="H18" s="6">
        <v>1224960.4960000003</v>
      </c>
      <c r="I18" s="6">
        <v>1527021.701</v>
      </c>
      <c r="J18" s="6">
        <v>1471876.555</v>
      </c>
      <c r="K18" s="6">
        <v>1797253.4560000002</v>
      </c>
      <c r="L18" s="6">
        <v>2492177.608</v>
      </c>
      <c r="M18" s="6">
        <v>2318118.66</v>
      </c>
      <c r="N18" s="6">
        <v>1957512.4460000002</v>
      </c>
      <c r="O18" s="6">
        <v>1811507.8269999998</v>
      </c>
      <c r="P18" s="6">
        <v>1700226.309</v>
      </c>
      <c r="Q18" s="6">
        <v>2382924.062</v>
      </c>
      <c r="R18" s="6">
        <v>2290221.313</v>
      </c>
      <c r="S18" s="6">
        <v>1797091.235</v>
      </c>
      <c r="T18" s="6">
        <v>1710480.082</v>
      </c>
      <c r="U18" s="6">
        <v>2122606.855</v>
      </c>
      <c r="V18" s="6">
        <v>1992709.098</v>
      </c>
      <c r="W18" s="6">
        <v>2102680.529</v>
      </c>
      <c r="X18" s="6">
        <v>2611224.849</v>
      </c>
      <c r="Y18" s="6">
        <v>3916392.751</v>
      </c>
      <c r="Z18" s="6">
        <v>2706875.9899999998</v>
      </c>
      <c r="AA18" s="6">
        <v>4137982.732</v>
      </c>
      <c r="AB18" s="6">
        <v>5633906.441</v>
      </c>
      <c r="AC18" s="6">
        <v>5019294.641</v>
      </c>
      <c r="AD18" s="6">
        <v>5062087.562</v>
      </c>
      <c r="AE18" s="6">
        <v>5145031.779000001</v>
      </c>
      <c r="AF18" s="6">
        <v>4099612.317</v>
      </c>
      <c r="AG18" s="6">
        <v>4162049.184</v>
      </c>
      <c r="AH18" s="6">
        <v>4208008.468</v>
      </c>
      <c r="AI18" s="6">
        <v>4732846.375</v>
      </c>
      <c r="AJ18" s="6">
        <v>4058208.3989999997</v>
      </c>
      <c r="AK18" s="6">
        <v>3037101.3540000003</v>
      </c>
      <c r="AL18" s="6">
        <v>4364460.448</v>
      </c>
    </row>
    <row r="19" ht="15.75" customHeight="1">
      <c r="A19" s="6" t="s">
        <v>45</v>
      </c>
      <c r="B19" s="6" t="s">
        <v>46</v>
      </c>
      <c r="C19" s="6" t="s">
        <v>47</v>
      </c>
      <c r="D19" s="6" t="s">
        <v>66</v>
      </c>
      <c r="E19" s="6" t="s">
        <v>49</v>
      </c>
      <c r="F19" s="6">
        <v>2845992.448</v>
      </c>
      <c r="G19" s="6">
        <v>3359914.24</v>
      </c>
      <c r="H19" s="6">
        <v>3391727.616</v>
      </c>
      <c r="I19" s="6">
        <v>3723380.48</v>
      </c>
      <c r="J19" s="6">
        <v>3974490.368</v>
      </c>
      <c r="K19" s="6">
        <v>4773956.608</v>
      </c>
      <c r="L19" s="6">
        <v>6147930.624</v>
      </c>
      <c r="M19" s="6">
        <v>5901092.864</v>
      </c>
      <c r="N19" s="6">
        <v>5790452.224</v>
      </c>
      <c r="O19" s="6">
        <v>4044273.408</v>
      </c>
      <c r="P19" s="6">
        <v>4417332.656</v>
      </c>
      <c r="Q19" s="6">
        <v>5769223.252</v>
      </c>
      <c r="R19" s="6">
        <v>5266332.883</v>
      </c>
      <c r="S19" s="6">
        <v>5133219.123</v>
      </c>
      <c r="T19" s="6">
        <v>5155893.539</v>
      </c>
      <c r="U19" s="6">
        <v>7403568.76</v>
      </c>
      <c r="V19" s="6">
        <v>7863809.881</v>
      </c>
      <c r="W19" s="6">
        <v>8555635.948</v>
      </c>
      <c r="X19" s="6">
        <v>9848197.681</v>
      </c>
      <c r="Y19" s="6">
        <v>1.5644092937E7</v>
      </c>
      <c r="Z19" s="6">
        <v>1.1540625713E7</v>
      </c>
      <c r="AA19" s="6">
        <v>1.6383801359E7</v>
      </c>
      <c r="AB19" s="6">
        <v>2.1820526562E7</v>
      </c>
      <c r="AC19" s="6">
        <v>2.3276279763E7</v>
      </c>
      <c r="AD19" s="6">
        <v>2.3200775875E7</v>
      </c>
      <c r="AE19" s="6">
        <v>2.339802852E7</v>
      </c>
      <c r="AF19" s="6">
        <v>2.0849142567E7</v>
      </c>
      <c r="AG19" s="6">
        <v>1.9596115693E7</v>
      </c>
      <c r="AH19" s="6">
        <v>2.1872550027E7</v>
      </c>
      <c r="AI19" s="6">
        <v>2.5744336308E7</v>
      </c>
      <c r="AJ19" s="6">
        <v>2.335730158E7</v>
      </c>
      <c r="AK19" s="6">
        <v>2.0919565517E7</v>
      </c>
      <c r="AL19" s="6">
        <v>3.1894462017E7</v>
      </c>
    </row>
    <row r="20" ht="15.75" customHeight="1">
      <c r="A20" s="6" t="s">
        <v>45</v>
      </c>
      <c r="B20" s="6" t="s">
        <v>46</v>
      </c>
      <c r="C20" s="6" t="s">
        <v>47</v>
      </c>
      <c r="D20" s="6" t="s">
        <v>67</v>
      </c>
      <c r="E20" s="6" t="s">
        <v>49</v>
      </c>
      <c r="F20" s="6">
        <v>1243833.3879999998</v>
      </c>
      <c r="G20" s="6">
        <v>1103011.736</v>
      </c>
      <c r="H20" s="6">
        <v>1416186.944</v>
      </c>
      <c r="I20" s="6">
        <v>1734405.08</v>
      </c>
      <c r="J20" s="6">
        <v>1831230.472</v>
      </c>
      <c r="K20" s="6">
        <v>2481111.904</v>
      </c>
      <c r="L20" s="6">
        <v>3589403.3279999997</v>
      </c>
      <c r="M20" s="6">
        <v>4631125.488</v>
      </c>
      <c r="N20" s="6">
        <v>3674639.8479999998</v>
      </c>
      <c r="O20" s="6">
        <v>2876345.432</v>
      </c>
      <c r="P20" s="6">
        <v>3768657.68</v>
      </c>
      <c r="Q20" s="6">
        <v>3335464.731</v>
      </c>
      <c r="R20" s="6">
        <v>3051885.0560000003</v>
      </c>
      <c r="S20" s="6">
        <v>3461650.469</v>
      </c>
      <c r="T20" s="6">
        <v>3718893.47</v>
      </c>
      <c r="U20" s="6">
        <v>4506716.903</v>
      </c>
      <c r="V20" s="6">
        <v>4650628.076</v>
      </c>
      <c r="W20" s="6">
        <v>5391168.427</v>
      </c>
      <c r="X20" s="6">
        <v>7856353.111</v>
      </c>
      <c r="Y20" s="6">
        <v>9382870.749</v>
      </c>
      <c r="Z20" s="6">
        <v>8637866.333</v>
      </c>
      <c r="AA20" s="6">
        <v>1.1468847723000001E7</v>
      </c>
      <c r="AB20" s="6">
        <v>1.6726799995000001E7</v>
      </c>
      <c r="AC20" s="6">
        <v>1.5820548257E7</v>
      </c>
      <c r="AD20" s="6">
        <v>1.6388266765999999E7</v>
      </c>
      <c r="AE20" s="6">
        <v>1.7016972814999998E7</v>
      </c>
      <c r="AF20" s="6">
        <v>1.4215725148999998E7</v>
      </c>
      <c r="AG20" s="6">
        <v>1.5742818300999999E7</v>
      </c>
      <c r="AH20" s="6">
        <v>1.7252484742E7</v>
      </c>
      <c r="AI20" s="6">
        <v>1.9266786194000002E7</v>
      </c>
      <c r="AJ20" s="6">
        <v>1.8164393419999998E7</v>
      </c>
      <c r="AK20" s="6">
        <v>1.7843613029000003E7</v>
      </c>
      <c r="AL20" s="6">
        <v>2.2693379059E7</v>
      </c>
    </row>
    <row r="21" ht="15.75" customHeight="1">
      <c r="A21" s="6" t="s">
        <v>45</v>
      </c>
      <c r="B21" s="6" t="s">
        <v>46</v>
      </c>
      <c r="C21" s="6" t="s">
        <v>47</v>
      </c>
      <c r="D21" s="6" t="s">
        <v>68</v>
      </c>
      <c r="E21" s="6" t="s">
        <v>49</v>
      </c>
      <c r="F21" s="6">
        <v>1267306.112</v>
      </c>
      <c r="G21" s="6">
        <v>1959702.784</v>
      </c>
      <c r="H21" s="6">
        <v>2351157.504</v>
      </c>
      <c r="I21" s="6">
        <v>2144218.112</v>
      </c>
      <c r="J21" s="6">
        <v>2202412.288</v>
      </c>
      <c r="K21" s="6">
        <v>2487588.352</v>
      </c>
      <c r="L21" s="6">
        <v>3094913.792</v>
      </c>
      <c r="M21" s="6">
        <v>3774946.048</v>
      </c>
      <c r="N21" s="6">
        <v>4141966.336</v>
      </c>
      <c r="O21" s="6">
        <v>2752357.376</v>
      </c>
      <c r="P21" s="6">
        <v>3792853.246</v>
      </c>
      <c r="Q21" s="6">
        <v>6179004.29</v>
      </c>
      <c r="R21" s="6">
        <v>5644135.961</v>
      </c>
      <c r="S21" s="6">
        <v>6687949.181</v>
      </c>
      <c r="T21" s="6">
        <v>7806176.516</v>
      </c>
      <c r="U21" s="6">
        <v>1.1983963323E7</v>
      </c>
      <c r="V21" s="6">
        <v>1.7694726363E7</v>
      </c>
      <c r="W21" s="6">
        <v>1.9167217894E7</v>
      </c>
      <c r="X21" s="6">
        <v>2.2148697406E7</v>
      </c>
      <c r="Y21" s="6">
        <v>3.0846273844E7</v>
      </c>
      <c r="Z21" s="6">
        <v>1.9194328162E7</v>
      </c>
      <c r="AA21" s="6">
        <v>2.7667071169E7</v>
      </c>
      <c r="AB21" s="6">
        <v>4.1016839292E7</v>
      </c>
      <c r="AC21" s="6">
        <v>4.2926673191E7</v>
      </c>
      <c r="AD21" s="6">
        <v>4.5671979436E7</v>
      </c>
      <c r="AE21" s="6">
        <v>4.4085757299E7</v>
      </c>
      <c r="AF21" s="6">
        <v>2.5160689661E7</v>
      </c>
      <c r="AG21" s="6">
        <v>1.937794439E7</v>
      </c>
      <c r="AH21" s="6">
        <v>2.5587457352E7</v>
      </c>
      <c r="AI21" s="6">
        <v>3.168169776E7</v>
      </c>
      <c r="AJ21" s="6">
        <v>2.357325057E7</v>
      </c>
      <c r="AK21" s="6">
        <v>1.5860232484E7</v>
      </c>
      <c r="AL21" s="6">
        <v>2.8940923152E7</v>
      </c>
    </row>
    <row r="22" ht="15.75" customHeight="1">
      <c r="A22" s="6" t="s">
        <v>45</v>
      </c>
      <c r="B22" s="6" t="s">
        <v>46</v>
      </c>
      <c r="C22" s="6" t="s">
        <v>47</v>
      </c>
      <c r="D22" s="6" t="s">
        <v>69</v>
      </c>
      <c r="E22" s="6" t="s">
        <v>49</v>
      </c>
      <c r="F22" s="6">
        <v>1.1949364597E7</v>
      </c>
      <c r="G22" s="6">
        <v>1.6619236484999998E7</v>
      </c>
      <c r="H22" s="6">
        <v>1.9598395303999998E7</v>
      </c>
      <c r="I22" s="6">
        <v>2.0618740308000002E7</v>
      </c>
      <c r="J22" s="6">
        <v>2.1534033592E7</v>
      </c>
      <c r="K22" s="6">
        <v>2.3930254496E7</v>
      </c>
      <c r="L22" s="6">
        <v>2.950628134E7</v>
      </c>
      <c r="M22" s="6">
        <v>3.0489625788000003E7</v>
      </c>
      <c r="N22" s="6">
        <v>3.032369372E7</v>
      </c>
      <c r="O22" s="6">
        <v>1.8845704944000002E7</v>
      </c>
      <c r="P22" s="6">
        <v>1.3831364035000002E7</v>
      </c>
      <c r="Q22" s="6">
        <v>2.0380493881E7</v>
      </c>
      <c r="R22" s="6">
        <v>1.8796590188E7</v>
      </c>
      <c r="S22" s="6">
        <v>1.8289347504E7</v>
      </c>
      <c r="T22" s="6">
        <v>1.8259873181E7</v>
      </c>
      <c r="U22" s="6">
        <v>2.6182516176E7</v>
      </c>
      <c r="V22" s="6">
        <v>3.1425295382999998E7</v>
      </c>
      <c r="W22" s="6">
        <v>3.2043966389E7</v>
      </c>
      <c r="X22" s="6">
        <v>3.8960901193E7</v>
      </c>
      <c r="Y22" s="6">
        <v>7.978158988300002E7</v>
      </c>
      <c r="Z22" s="6">
        <v>6.3099990694000006E7</v>
      </c>
      <c r="AA22" s="6">
        <v>8.572629621799998E7</v>
      </c>
      <c r="AB22" s="6">
        <v>1.05800006808E8</v>
      </c>
      <c r="AC22" s="6">
        <v>1.19438571596E8</v>
      </c>
      <c r="AD22" s="6">
        <v>1.11685635152E8</v>
      </c>
      <c r="AE22" s="6">
        <v>1.04640502009E8</v>
      </c>
      <c r="AF22" s="6">
        <v>9.2806832479E7</v>
      </c>
      <c r="AG22" s="6">
        <v>9.007237576699997E7</v>
      </c>
      <c r="AH22" s="6">
        <v>1.0220406844699998E8</v>
      </c>
      <c r="AI22" s="6">
        <v>1.2295233525699998E8</v>
      </c>
      <c r="AJ22" s="6">
        <v>1.1658109091499999E8</v>
      </c>
      <c r="AK22" s="6">
        <v>9.7176805713E7</v>
      </c>
      <c r="AL22" s="6">
        <v>1.28800918187E8</v>
      </c>
    </row>
    <row r="23" ht="15.75" customHeight="1">
      <c r="A23" s="6" t="s">
        <v>45</v>
      </c>
      <c r="B23" s="6" t="s">
        <v>46</v>
      </c>
      <c r="C23" s="6" t="s">
        <v>47</v>
      </c>
      <c r="D23" s="6" t="s">
        <v>70</v>
      </c>
      <c r="E23" s="6" t="s">
        <v>49</v>
      </c>
      <c r="F23" s="6">
        <v>960655.936</v>
      </c>
      <c r="G23" s="6">
        <v>1097202.88</v>
      </c>
      <c r="H23" s="6">
        <v>1200188.544</v>
      </c>
      <c r="I23" s="6">
        <v>1134352.192</v>
      </c>
      <c r="J23" s="6">
        <v>1199974.592</v>
      </c>
      <c r="K23" s="6">
        <v>1230478.0320000001</v>
      </c>
      <c r="L23" s="6">
        <v>1863582.9440000001</v>
      </c>
      <c r="M23" s="6">
        <v>1645092.6400000001</v>
      </c>
      <c r="N23" s="6">
        <v>1496280.8</v>
      </c>
      <c r="O23" s="6">
        <v>934779.5519999999</v>
      </c>
      <c r="P23" s="6">
        <v>873416.0789999999</v>
      </c>
      <c r="Q23" s="6">
        <v>1208170.3399999999</v>
      </c>
      <c r="R23" s="6">
        <v>1146636.403</v>
      </c>
      <c r="S23" s="6">
        <v>1025322.1029999999</v>
      </c>
      <c r="T23" s="6">
        <v>1014046.2710000001</v>
      </c>
      <c r="U23" s="6">
        <v>1686838.778</v>
      </c>
      <c r="V23" s="6">
        <v>1918947.936</v>
      </c>
      <c r="W23" s="6">
        <v>2348928.949</v>
      </c>
      <c r="X23" s="6">
        <v>2835810.438</v>
      </c>
      <c r="Y23" s="6">
        <v>5256219.273</v>
      </c>
      <c r="Z23" s="6">
        <v>3083995.1969999997</v>
      </c>
      <c r="AA23" s="6">
        <v>4776137.7129999995</v>
      </c>
      <c r="AB23" s="6">
        <v>6295882.723999999</v>
      </c>
      <c r="AC23" s="6">
        <v>6168536.773</v>
      </c>
      <c r="AD23" s="6">
        <v>6024645.2129999995</v>
      </c>
      <c r="AE23" s="6">
        <v>5831456.5649999995</v>
      </c>
      <c r="AF23" s="6">
        <v>4859115.871</v>
      </c>
      <c r="AG23" s="6">
        <v>4433745.55</v>
      </c>
      <c r="AH23" s="6">
        <v>5804042.65</v>
      </c>
      <c r="AI23" s="6">
        <v>6844871.033</v>
      </c>
      <c r="AJ23" s="6">
        <v>6078071.5649999995</v>
      </c>
      <c r="AK23" s="6">
        <v>4836423.168</v>
      </c>
      <c r="AL23" s="6">
        <v>7951990.075999999</v>
      </c>
    </row>
    <row r="24" ht="15.75" customHeight="1">
      <c r="A24" s="6" t="s">
        <v>45</v>
      </c>
      <c r="B24" s="6" t="s">
        <v>46</v>
      </c>
      <c r="C24" s="6" t="s">
        <v>47</v>
      </c>
      <c r="D24" s="6" t="s">
        <v>71</v>
      </c>
      <c r="E24" s="6" t="s">
        <v>49</v>
      </c>
      <c r="F24" s="6">
        <v>1010934.2579999999</v>
      </c>
      <c r="G24" s="6">
        <v>1422019.14</v>
      </c>
      <c r="H24" s="6">
        <v>1711169.254</v>
      </c>
      <c r="I24" s="6">
        <v>2028555.4440000001</v>
      </c>
      <c r="J24" s="6">
        <v>1950101.546</v>
      </c>
      <c r="K24" s="6">
        <v>2143781.348</v>
      </c>
      <c r="L24" s="6">
        <v>2599470.1119999997</v>
      </c>
      <c r="M24" s="6">
        <v>2576964.736</v>
      </c>
      <c r="N24" s="6">
        <v>2241801.3279999997</v>
      </c>
      <c r="O24" s="6">
        <v>2035236.5520000001</v>
      </c>
      <c r="P24" s="6">
        <v>1730021.7480000001</v>
      </c>
      <c r="Q24" s="6">
        <v>2303074.145</v>
      </c>
      <c r="R24" s="6">
        <v>2459019.547</v>
      </c>
      <c r="S24" s="6">
        <v>1843974.273</v>
      </c>
      <c r="T24" s="6">
        <v>1529709.978</v>
      </c>
      <c r="U24" s="6">
        <v>1749541.599</v>
      </c>
      <c r="V24" s="6">
        <v>1628763.225</v>
      </c>
      <c r="W24" s="6">
        <v>1744567.906</v>
      </c>
      <c r="X24" s="6">
        <v>2050227.5050000001</v>
      </c>
      <c r="Y24" s="6">
        <v>5199204.942</v>
      </c>
      <c r="Z24" s="6">
        <v>4248290.4690000005</v>
      </c>
      <c r="AA24" s="6">
        <v>6270644.562</v>
      </c>
      <c r="AB24" s="6">
        <v>8627991.073</v>
      </c>
      <c r="AC24" s="6">
        <v>8257444.581</v>
      </c>
      <c r="AD24" s="6">
        <v>8572396.329</v>
      </c>
      <c r="AE24" s="6">
        <v>8661890.957</v>
      </c>
      <c r="AF24" s="6">
        <v>8060766.166</v>
      </c>
      <c r="AG24" s="6">
        <v>8263422.52</v>
      </c>
      <c r="AH24" s="6">
        <v>8972970.358</v>
      </c>
      <c r="AI24" s="6">
        <v>1.0189115108000001E7</v>
      </c>
      <c r="AJ24" s="6">
        <v>9548409.909</v>
      </c>
      <c r="AK24" s="6">
        <v>7357251.101</v>
      </c>
      <c r="AL24" s="6">
        <v>9665799.663999999</v>
      </c>
    </row>
    <row r="25" ht="15.75" customHeight="1">
      <c r="A25" s="6" t="s">
        <v>45</v>
      </c>
      <c r="B25" s="6" t="s">
        <v>46</v>
      </c>
      <c r="C25" s="6" t="s">
        <v>47</v>
      </c>
      <c r="D25" s="6" t="s">
        <v>72</v>
      </c>
      <c r="E25" s="6" t="s">
        <v>49</v>
      </c>
      <c r="F25" s="6">
        <v>6283628.032</v>
      </c>
      <c r="G25" s="6">
        <v>9474553.856</v>
      </c>
      <c r="H25" s="6">
        <v>1.1758505984E7</v>
      </c>
      <c r="I25" s="6">
        <v>1.1835644928E7</v>
      </c>
      <c r="J25" s="6">
        <v>1.2199996416E7</v>
      </c>
      <c r="K25" s="6">
        <v>1.3481329664E7</v>
      </c>
      <c r="L25" s="6">
        <v>1.6325195776E7</v>
      </c>
      <c r="M25" s="6">
        <v>1.76030208E7</v>
      </c>
      <c r="N25" s="6">
        <v>1.7584687104E7</v>
      </c>
      <c r="O25" s="6">
        <v>9968422.912</v>
      </c>
      <c r="P25" s="6">
        <v>5797577.469</v>
      </c>
      <c r="Q25" s="6">
        <v>9239415.116</v>
      </c>
      <c r="R25" s="6">
        <v>9110869.433</v>
      </c>
      <c r="S25" s="6">
        <v>8687216.968</v>
      </c>
      <c r="T25" s="6">
        <v>8607775.198</v>
      </c>
      <c r="U25" s="6">
        <v>1.224899751E7</v>
      </c>
      <c r="V25" s="6">
        <v>1.5375404192E7</v>
      </c>
      <c r="W25" s="6">
        <v>1.5428736226E7</v>
      </c>
      <c r="X25" s="6">
        <v>1.9142429499E7</v>
      </c>
      <c r="Y25" s="6">
        <v>4.3027434699E7</v>
      </c>
      <c r="Z25" s="6">
        <v>3.5974756261E7</v>
      </c>
      <c r="AA25" s="6">
        <v>4.7144242129E7</v>
      </c>
      <c r="AB25" s="6">
        <v>5.6392480917E7</v>
      </c>
      <c r="AC25" s="6">
        <v>6.4043546849E7</v>
      </c>
      <c r="AD25" s="6">
        <v>5.6757673849E7</v>
      </c>
      <c r="AE25" s="6">
        <v>5.1457459059E7</v>
      </c>
      <c r="AF25" s="6">
        <v>4.5131852499E7</v>
      </c>
      <c r="AG25" s="6">
        <v>4.3447982074E7</v>
      </c>
      <c r="AH25" s="6">
        <v>4.914078891E7</v>
      </c>
      <c r="AI25" s="6">
        <v>5.9664969341E7</v>
      </c>
      <c r="AJ25" s="6">
        <v>5.5932991084E7</v>
      </c>
      <c r="AK25" s="6">
        <v>4.6943412106E7</v>
      </c>
      <c r="AL25" s="6">
        <v>5.6962683149E7</v>
      </c>
    </row>
    <row r="26" ht="15.75" customHeight="1">
      <c r="A26" s="6" t="s">
        <v>45</v>
      </c>
      <c r="B26" s="6" t="s">
        <v>46</v>
      </c>
      <c r="C26" s="6" t="s">
        <v>47</v>
      </c>
      <c r="D26" s="6" t="s">
        <v>73</v>
      </c>
      <c r="E26" s="6" t="s">
        <v>49</v>
      </c>
      <c r="F26" s="6">
        <v>2045810.6570000015</v>
      </c>
      <c r="G26" s="6">
        <v>2927420.0629999996</v>
      </c>
      <c r="H26" s="6">
        <v>3322731.877</v>
      </c>
      <c r="I26" s="6">
        <v>3354036.1819999977</v>
      </c>
      <c r="J26" s="6">
        <v>3322393.5890000015</v>
      </c>
      <c r="K26" s="6">
        <v>3977214.800999992</v>
      </c>
      <c r="L26" s="6">
        <v>5191401.0979999965</v>
      </c>
      <c r="M26" s="6">
        <v>5740606.2179999985</v>
      </c>
      <c r="N26" s="6">
        <v>5199010.784</v>
      </c>
      <c r="O26" s="6">
        <v>3549702.639999995</v>
      </c>
      <c r="P26" s="6">
        <v>4441109.547000004</v>
      </c>
      <c r="Q26" s="6">
        <v>5882125.146000007</v>
      </c>
      <c r="R26" s="6">
        <v>6188410.298000002</v>
      </c>
      <c r="S26" s="6">
        <v>6427840.638999993</v>
      </c>
      <c r="T26" s="6">
        <v>7213791.754999996</v>
      </c>
      <c r="U26" s="6">
        <v>1.0009149338000005E7</v>
      </c>
      <c r="V26" s="6">
        <v>1.0657850220999992E7</v>
      </c>
      <c r="W26" s="6">
        <v>1.2291390301000018E7</v>
      </c>
      <c r="X26" s="6">
        <v>1.4904035807999993E7</v>
      </c>
      <c r="Y26" s="6">
        <v>1.930524327200001E7</v>
      </c>
      <c r="Z26" s="6">
        <v>1.4329089463999983E7</v>
      </c>
      <c r="AA26" s="6">
        <v>1.7917637457000032E7</v>
      </c>
      <c r="AB26" s="6">
        <v>2.427055213700002E7</v>
      </c>
      <c r="AC26" s="6">
        <v>2.2627045316999998E7</v>
      </c>
      <c r="AD26" s="6">
        <v>2.6222102234000005E7</v>
      </c>
      <c r="AE26" s="6">
        <v>2.6566624443E7</v>
      </c>
      <c r="AF26" s="6">
        <v>1.9008598321999993E7</v>
      </c>
      <c r="AG26" s="6">
        <v>1.8119075358999994E7</v>
      </c>
      <c r="AH26" s="6">
        <v>2.1132829180000007E7</v>
      </c>
      <c r="AI26" s="6">
        <v>2.4893192217999984E7</v>
      </c>
      <c r="AJ26" s="6">
        <v>2.1660132461000018E7</v>
      </c>
      <c r="AK26" s="6">
        <v>1.7213366101000015E7</v>
      </c>
      <c r="AL26" s="6">
        <v>2.7511700373999972E7</v>
      </c>
    </row>
    <row r="27" ht="15.75" customHeight="1">
      <c r="A27" s="6" t="s">
        <v>45</v>
      </c>
      <c r="B27" s="6" t="s">
        <v>46</v>
      </c>
      <c r="C27" s="6" t="s">
        <v>47</v>
      </c>
      <c r="D27" s="6" t="s">
        <v>74</v>
      </c>
      <c r="E27" s="6" t="s">
        <v>49</v>
      </c>
      <c r="F27" s="6">
        <v>6115109.150000006</v>
      </c>
      <c r="G27" s="6">
        <v>7402053.022000004</v>
      </c>
      <c r="H27" s="6">
        <v>7961467.157999995</v>
      </c>
      <c r="I27" s="6">
        <v>9047867.410999993</v>
      </c>
      <c r="J27" s="6">
        <v>9661879.562999992</v>
      </c>
      <c r="K27" s="6">
        <v>1.1008771151999984E7</v>
      </c>
      <c r="L27" s="6">
        <v>1.4428675035999987E7</v>
      </c>
      <c r="M27" s="6">
        <v>1.3980441267000016E7</v>
      </c>
      <c r="N27" s="6">
        <v>1.3602593776000012E7</v>
      </c>
      <c r="O27" s="6">
        <v>9432589.439000014</v>
      </c>
      <c r="P27" s="6">
        <v>8785869.779000012</v>
      </c>
      <c r="Q27" s="6">
        <v>1.2122079462999992E7</v>
      </c>
      <c r="R27" s="6">
        <v>1.0807078866000013E7</v>
      </c>
      <c r="S27" s="6">
        <v>1.0222491226E7</v>
      </c>
      <c r="T27" s="6">
        <v>1.0255250599999987E7</v>
      </c>
      <c r="U27" s="6">
        <v>1.4709123076000012E7</v>
      </c>
      <c r="V27" s="6">
        <v>1.6613002733000038E7</v>
      </c>
      <c r="W27" s="6">
        <v>1.7482910195E7</v>
      </c>
      <c r="X27" s="6">
        <v>2.1259328765000004E7</v>
      </c>
      <c r="Y27" s="6">
        <v>3.771979711400004E7</v>
      </c>
      <c r="Z27" s="6">
        <v>2.7212837446000017E7</v>
      </c>
      <c r="AA27" s="6">
        <v>3.898977227000004E7</v>
      </c>
      <c r="AB27" s="6">
        <v>5.101596301100002E7</v>
      </c>
      <c r="AC27" s="6">
        <v>5.5694698239000045E7</v>
      </c>
      <c r="AD27" s="6">
        <v>5.5266600394999996E7</v>
      </c>
      <c r="AE27" s="6">
        <v>5.303916060500002E7</v>
      </c>
      <c r="AF27" s="6">
        <v>4.696186458400002E7</v>
      </c>
      <c r="AG27" s="6">
        <v>4.540694022299989E7</v>
      </c>
      <c r="AH27" s="6">
        <v>5.155813954799997E7</v>
      </c>
      <c r="AI27" s="6">
        <v>6.1575534293000005E7</v>
      </c>
      <c r="AJ27" s="6">
        <v>5.678178106599997E7</v>
      </c>
      <c r="AK27" s="6">
        <v>4.763023867199997E7</v>
      </c>
      <c r="AL27" s="6">
        <v>7.066884232199997E7</v>
      </c>
    </row>
    <row r="28" ht="15.75" customHeight="1">
      <c r="A28" s="6" t="s">
        <v>45</v>
      </c>
      <c r="B28" s="6" t="s">
        <v>46</v>
      </c>
      <c r="C28" s="6" t="s">
        <v>47</v>
      </c>
      <c r="D28" s="6" t="s">
        <v>75</v>
      </c>
      <c r="E28" s="6" t="s">
        <v>49</v>
      </c>
      <c r="F28" s="6">
        <v>1649509.126999999</v>
      </c>
      <c r="G28" s="6">
        <v>1920043.0640000007</v>
      </c>
      <c r="H28" s="6">
        <v>2173061.324000003</v>
      </c>
      <c r="I28" s="6">
        <v>2425296.091000002</v>
      </c>
      <c r="J28" s="6">
        <v>2388545.5480000013</v>
      </c>
      <c r="K28" s="6">
        <v>2746869.1640000017</v>
      </c>
      <c r="L28" s="6">
        <v>3830072.9049999975</v>
      </c>
      <c r="M28" s="6">
        <v>4583989.212999992</v>
      </c>
      <c r="N28" s="6">
        <v>4020076.3870000034</v>
      </c>
      <c r="O28" s="6">
        <v>3025651.1359999967</v>
      </c>
      <c r="P28" s="6">
        <v>3109487.087000002</v>
      </c>
      <c r="Q28" s="6">
        <v>6732426.457000002</v>
      </c>
      <c r="R28" s="6">
        <v>5505151.286999994</v>
      </c>
      <c r="S28" s="6">
        <v>6585273.155</v>
      </c>
      <c r="T28" s="6">
        <v>7227908.137000004</v>
      </c>
      <c r="U28" s="6">
        <v>1.0545630373000015E7</v>
      </c>
      <c r="V28" s="6">
        <v>1.6074766294000018E7</v>
      </c>
      <c r="W28" s="6">
        <v>1.682845009700001E7</v>
      </c>
      <c r="X28" s="6">
        <v>2.0887847788000017E7</v>
      </c>
      <c r="Y28" s="6">
        <v>3.282425331400002E7</v>
      </c>
      <c r="Z28" s="6">
        <v>2.167725622599995E7</v>
      </c>
      <c r="AA28" s="6">
        <v>3.287193951299996E7</v>
      </c>
      <c r="AB28" s="6">
        <v>4.772556512800005E7</v>
      </c>
      <c r="AC28" s="6">
        <v>5.196694401899998E7</v>
      </c>
      <c r="AD28" s="6">
        <v>5.120362365900003E7</v>
      </c>
      <c r="AE28" s="6">
        <v>4.8912392202999994E7</v>
      </c>
      <c r="AF28" s="6">
        <v>3.324326678900009E7</v>
      </c>
      <c r="AG28" s="6">
        <v>3.014937178800002E7</v>
      </c>
      <c r="AH28" s="6">
        <v>3.7187473607E7</v>
      </c>
      <c r="AI28" s="6">
        <v>4.4976972351999976E7</v>
      </c>
      <c r="AJ28" s="6">
        <v>3.841271345500009E7</v>
      </c>
      <c r="AK28" s="6">
        <v>3.080784584799994E7</v>
      </c>
      <c r="AL28" s="6">
        <v>4.2638400845999986E7</v>
      </c>
    </row>
    <row r="29" ht="15.75" customHeight="1">
      <c r="A29" s="6" t="s">
        <v>45</v>
      </c>
      <c r="B29" s="6" t="s">
        <v>46</v>
      </c>
      <c r="C29" s="6" t="s">
        <v>47</v>
      </c>
      <c r="D29" s="6" t="s">
        <v>76</v>
      </c>
      <c r="E29" s="6" t="s">
        <v>49</v>
      </c>
      <c r="F29" s="6">
        <v>6016507.226000005</v>
      </c>
      <c r="G29" s="6">
        <v>8928958.246000005</v>
      </c>
      <c r="H29" s="6">
        <v>1.1365907407999989E7</v>
      </c>
      <c r="I29" s="6">
        <v>1.1505917491999991E7</v>
      </c>
      <c r="J29" s="6">
        <v>1.1831052974999992E7</v>
      </c>
      <c r="K29" s="6">
        <v>1.3015962973999996E7</v>
      </c>
      <c r="L29" s="6">
        <v>1.5654939555999985E7</v>
      </c>
      <c r="M29" s="6">
        <v>1.6631563543999981E7</v>
      </c>
      <c r="N29" s="6">
        <v>1.6489550017000007E7</v>
      </c>
      <c r="O29" s="6">
        <v>9767434.750000013</v>
      </c>
      <c r="P29" s="6">
        <v>5624365.659999997</v>
      </c>
      <c r="Q29" s="6">
        <v>8765743.716999998</v>
      </c>
      <c r="R29" s="6">
        <v>8451041.827999996</v>
      </c>
      <c r="S29" s="6">
        <v>8043134.399000005</v>
      </c>
      <c r="T29" s="6">
        <v>7843472.650000009</v>
      </c>
      <c r="U29" s="6">
        <v>1.1247756514999991E7</v>
      </c>
      <c r="V29" s="6">
        <v>1.4335937807000002E7</v>
      </c>
      <c r="W29" s="6">
        <v>1.4436836387999997E7</v>
      </c>
      <c r="X29" s="6">
        <v>1.7396789398000002E7</v>
      </c>
      <c r="Y29" s="6">
        <v>3.936539907700002E7</v>
      </c>
      <c r="Z29" s="6">
        <v>3.358852820099998E7</v>
      </c>
      <c r="AA29" s="6">
        <v>4.419284171300005E7</v>
      </c>
      <c r="AB29" s="6">
        <v>5.258963659900007E7</v>
      </c>
      <c r="AC29" s="6">
        <v>5.9208080218999915E7</v>
      </c>
      <c r="AD29" s="6">
        <v>5.252349576799999E7</v>
      </c>
      <c r="AE29" s="6">
        <v>4.868413714400001E7</v>
      </c>
      <c r="AF29" s="6">
        <v>4.313252633199998E7</v>
      </c>
      <c r="AG29" s="6">
        <v>4.164072269899996E7</v>
      </c>
      <c r="AH29" s="6">
        <v>4.647009764200002E7</v>
      </c>
      <c r="AI29" s="6">
        <v>5.649748895499994E7</v>
      </c>
      <c r="AJ29" s="6">
        <v>5.383786056799993E7</v>
      </c>
      <c r="AK29" s="6">
        <v>4.560701662099999E7</v>
      </c>
      <c r="AL29" s="6">
        <v>5.4835673115999974E7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32.11"/>
    <col customWidth="1" min="5" max="38" width="11.0"/>
  </cols>
  <sheetData>
    <row r="1" ht="15.75" customHeight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37</v>
      </c>
      <c r="AF1" s="7" t="s">
        <v>38</v>
      </c>
      <c r="AG1" s="7" t="s">
        <v>39</v>
      </c>
      <c r="AH1" s="7" t="s">
        <v>40</v>
      </c>
      <c r="AI1" s="7" t="s">
        <v>41</v>
      </c>
      <c r="AJ1" s="7" t="s">
        <v>42</v>
      </c>
      <c r="AK1" s="7" t="s">
        <v>43</v>
      </c>
      <c r="AL1" s="7" t="s">
        <v>44</v>
      </c>
    </row>
    <row r="2" ht="15.75" customHeight="1">
      <c r="A2" s="7" t="s">
        <v>45</v>
      </c>
      <c r="B2" s="7" t="s">
        <v>46</v>
      </c>
      <c r="C2" s="7" t="s">
        <v>77</v>
      </c>
      <c r="D2" s="7" t="s">
        <v>48</v>
      </c>
      <c r="E2" s="7" t="s">
        <v>78</v>
      </c>
      <c r="F2" s="7">
        <v>761668.0</v>
      </c>
      <c r="G2" s="7">
        <v>985876.2799999999</v>
      </c>
      <c r="H2" s="7">
        <v>1157648.4079999998</v>
      </c>
      <c r="I2" s="7">
        <v>1190228.418</v>
      </c>
      <c r="J2" s="7">
        <v>1415765.976</v>
      </c>
      <c r="K2" s="7">
        <v>1566012.8240000003</v>
      </c>
      <c r="L2" s="7">
        <v>1647536.713</v>
      </c>
      <c r="M2" s="7">
        <v>1653442.97</v>
      </c>
      <c r="N2" s="7">
        <v>1604024.362</v>
      </c>
      <c r="O2" s="7">
        <v>1568148.1539999999</v>
      </c>
      <c r="P2" s="7">
        <v>1525868.807</v>
      </c>
      <c r="Q2" s="7">
        <v>1650113.344</v>
      </c>
      <c r="R2" s="7">
        <v>1653507.53</v>
      </c>
      <c r="S2" s="7">
        <v>1551367.082</v>
      </c>
      <c r="T2" s="7">
        <v>1596672.7570000002</v>
      </c>
      <c r="U2" s="7">
        <v>1621865.866</v>
      </c>
      <c r="V2" s="7">
        <v>1705417.816</v>
      </c>
      <c r="W2" s="7">
        <v>1814917.8879999998</v>
      </c>
      <c r="X2" s="7">
        <v>1932694.7079999999</v>
      </c>
      <c r="Y2" s="7">
        <v>2343347.1479999996</v>
      </c>
      <c r="Z2" s="7">
        <v>1997534.406</v>
      </c>
      <c r="AA2" s="7">
        <v>2350413.5889999997</v>
      </c>
      <c r="AB2" s="7">
        <v>2810760.039</v>
      </c>
      <c r="AC2" s="7">
        <v>3087003.4170000004</v>
      </c>
      <c r="AD2" s="7">
        <v>3205461.001</v>
      </c>
      <c r="AE2" s="7">
        <v>3447569.4579999996</v>
      </c>
      <c r="AF2" s="7">
        <v>2912775.933</v>
      </c>
      <c r="AG2" s="7">
        <v>3226434.1280000005</v>
      </c>
      <c r="AH2" s="7">
        <v>3383535.3576200004</v>
      </c>
      <c r="AI2" s="7">
        <v>3410242.6149799996</v>
      </c>
      <c r="AJ2" s="7">
        <v>3571510.094648</v>
      </c>
      <c r="AK2" s="7">
        <v>4039420.1775579997</v>
      </c>
      <c r="AL2" s="7">
        <v>4144026.1818020004</v>
      </c>
    </row>
    <row r="3" ht="15.75" customHeight="1">
      <c r="A3" s="7" t="s">
        <v>45</v>
      </c>
      <c r="B3" s="7" t="s">
        <v>46</v>
      </c>
      <c r="C3" s="7" t="s">
        <v>77</v>
      </c>
      <c r="D3" s="7" t="s">
        <v>50</v>
      </c>
      <c r="E3" s="7" t="s">
        <v>78</v>
      </c>
      <c r="F3" s="7">
        <v>1487963.008</v>
      </c>
      <c r="G3" s="7">
        <v>1407092.483</v>
      </c>
      <c r="H3" s="7">
        <v>1522897.0919999997</v>
      </c>
      <c r="I3" s="7">
        <v>1644116.1099999996</v>
      </c>
      <c r="J3" s="7">
        <v>1893980.184</v>
      </c>
      <c r="K3" s="7">
        <v>2774921.909</v>
      </c>
      <c r="L3" s="7">
        <v>2666707.02</v>
      </c>
      <c r="M3" s="7">
        <v>2886968.177</v>
      </c>
      <c r="N3" s="7">
        <v>3486322.2049999996</v>
      </c>
      <c r="O3" s="7">
        <v>2961060.026</v>
      </c>
      <c r="P3" s="7">
        <v>3204159.7260000003</v>
      </c>
      <c r="Q3" s="7">
        <v>2993730.369</v>
      </c>
      <c r="R3" s="7">
        <v>2338341.294</v>
      </c>
      <c r="S3" s="7">
        <v>3650208.7220000005</v>
      </c>
      <c r="T3" s="7">
        <v>4042089.9189999998</v>
      </c>
      <c r="U3" s="7">
        <v>5752106.7020000005</v>
      </c>
      <c r="V3" s="7">
        <v>6592750.223</v>
      </c>
      <c r="W3" s="7">
        <v>7894903.231</v>
      </c>
      <c r="X3" s="7">
        <v>1.2462641537E7</v>
      </c>
      <c r="Y3" s="7">
        <v>1.8609947895E7</v>
      </c>
      <c r="Z3" s="7">
        <v>1.4707499479E7</v>
      </c>
      <c r="AA3" s="7">
        <v>1.946760901E7</v>
      </c>
      <c r="AB3" s="7">
        <v>2.6115971937E7</v>
      </c>
      <c r="AC3" s="7">
        <v>2.6385410191E7</v>
      </c>
      <c r="AD3" s="7">
        <v>2.4086412981E7</v>
      </c>
      <c r="AE3" s="7">
        <v>2.6820673506E7</v>
      </c>
      <c r="AF3" s="7">
        <v>2.4296550027E7</v>
      </c>
      <c r="AG3" s="7">
        <v>2.3929188242E7</v>
      </c>
      <c r="AH3" s="7">
        <v>2.957299763924E7</v>
      </c>
      <c r="AI3" s="7">
        <v>2.670607944604E7</v>
      </c>
      <c r="AJ3" s="7">
        <v>2.3583381905564E7</v>
      </c>
      <c r="AK3" s="7">
        <v>2.7455331789921004E7</v>
      </c>
      <c r="AL3" s="7">
        <v>4.2529210430627E7</v>
      </c>
    </row>
    <row r="4" ht="15.75" customHeight="1">
      <c r="A4" s="7" t="s">
        <v>45</v>
      </c>
      <c r="B4" s="7" t="s">
        <v>46</v>
      </c>
      <c r="C4" s="7" t="s">
        <v>77</v>
      </c>
      <c r="D4" s="7" t="s">
        <v>51</v>
      </c>
      <c r="E4" s="7" t="s">
        <v>78</v>
      </c>
      <c r="F4" s="7">
        <v>443810.0</v>
      </c>
      <c r="G4" s="7">
        <v>541249.478</v>
      </c>
      <c r="H4" s="7">
        <v>682057.642</v>
      </c>
      <c r="I4" s="7">
        <v>752165.18</v>
      </c>
      <c r="J4" s="7">
        <v>788843.4500000001</v>
      </c>
      <c r="K4" s="7">
        <v>882504.418</v>
      </c>
      <c r="L4" s="7">
        <v>998336.1089999999</v>
      </c>
      <c r="M4" s="7">
        <v>1240202.516</v>
      </c>
      <c r="N4" s="7">
        <v>1138424.1469999999</v>
      </c>
      <c r="O4" s="7">
        <v>1148643.9009999998</v>
      </c>
      <c r="P4" s="7">
        <v>1158493.831</v>
      </c>
      <c r="Q4" s="7">
        <v>1081481.486</v>
      </c>
      <c r="R4" s="7">
        <v>1189604.375</v>
      </c>
      <c r="S4" s="7">
        <v>1520470.3269999998</v>
      </c>
      <c r="T4" s="7">
        <v>1469690.9400000002</v>
      </c>
      <c r="U4" s="7">
        <v>1674001.818</v>
      </c>
      <c r="V4" s="7">
        <v>1985749.4299999997</v>
      </c>
      <c r="W4" s="7">
        <v>2316490.3319999995</v>
      </c>
      <c r="X4" s="7">
        <v>2693855.42</v>
      </c>
      <c r="Y4" s="7">
        <v>3703995.947</v>
      </c>
      <c r="Z4" s="7">
        <v>3734511.4789999994</v>
      </c>
      <c r="AA4" s="7">
        <v>4463095.009</v>
      </c>
      <c r="AB4" s="7">
        <v>4995264.754000001</v>
      </c>
      <c r="AC4" s="7">
        <v>5126891.72</v>
      </c>
      <c r="AD4" s="7">
        <v>5704268.919999999</v>
      </c>
      <c r="AE4" s="7">
        <v>6353098.8549999995</v>
      </c>
      <c r="AF4" s="7">
        <v>5994231.756999999</v>
      </c>
      <c r="AG4" s="7">
        <v>6174966.342</v>
      </c>
      <c r="AH4" s="7">
        <v>6979322.045957</v>
      </c>
      <c r="AI4" s="7">
        <v>7891422.160980001</v>
      </c>
      <c r="AJ4" s="7">
        <v>7952947.852548</v>
      </c>
      <c r="AK4" s="7">
        <v>8256400.263393</v>
      </c>
      <c r="AL4" s="7">
        <v>9805851.813568</v>
      </c>
    </row>
    <row r="5" ht="15.75" customHeight="1">
      <c r="A5" s="7" t="s">
        <v>45</v>
      </c>
      <c r="B5" s="7" t="s">
        <v>46</v>
      </c>
      <c r="C5" s="7" t="s">
        <v>77</v>
      </c>
      <c r="D5" s="7" t="s">
        <v>52</v>
      </c>
      <c r="E5" s="7" t="s">
        <v>78</v>
      </c>
      <c r="F5" s="7">
        <v>551029.984</v>
      </c>
      <c r="G5" s="7">
        <v>570139.808</v>
      </c>
      <c r="H5" s="7">
        <v>664767.784</v>
      </c>
      <c r="I5" s="7">
        <v>974268.6240000001</v>
      </c>
      <c r="J5" s="7">
        <v>909800.864</v>
      </c>
      <c r="K5" s="7">
        <v>1049177.888</v>
      </c>
      <c r="L5" s="7">
        <v>1712773.168</v>
      </c>
      <c r="M5" s="7">
        <v>1954130.816</v>
      </c>
      <c r="N5" s="7">
        <v>1719264.256</v>
      </c>
      <c r="O5" s="7">
        <v>1463332.176</v>
      </c>
      <c r="P5" s="7">
        <v>1469944.812</v>
      </c>
      <c r="Q5" s="7">
        <v>1906223.526</v>
      </c>
      <c r="R5" s="7">
        <v>2119188.119</v>
      </c>
      <c r="S5" s="7">
        <v>2087904.73</v>
      </c>
      <c r="T5" s="7">
        <v>2104187.362</v>
      </c>
      <c r="U5" s="7">
        <v>2116214.338</v>
      </c>
      <c r="V5" s="7">
        <v>3704393.786</v>
      </c>
      <c r="W5" s="7">
        <v>5319369.987</v>
      </c>
      <c r="X5" s="7">
        <v>5395196.883</v>
      </c>
      <c r="Y5" s="7">
        <v>4581531.285999999</v>
      </c>
      <c r="Z5" s="7">
        <v>6029303.3040000005</v>
      </c>
      <c r="AA5" s="7">
        <v>8313159.758</v>
      </c>
      <c r="AB5" s="7">
        <v>7507711.522</v>
      </c>
      <c r="AC5" s="7">
        <v>5195686.142</v>
      </c>
      <c r="AD5" s="7">
        <v>6715185.214</v>
      </c>
      <c r="AE5" s="7">
        <v>2061087.994</v>
      </c>
      <c r="AF5" s="7">
        <v>3533981.024</v>
      </c>
      <c r="AG5" s="7">
        <v>3728116.864</v>
      </c>
      <c r="AH5" s="7">
        <v>3979157.0291600004</v>
      </c>
      <c r="AI5" s="7">
        <v>5575755.39477</v>
      </c>
      <c r="AJ5" s="7">
        <v>3495120.34278</v>
      </c>
      <c r="AK5" s="7">
        <v>3640364.5034689996</v>
      </c>
      <c r="AL5" s="7">
        <v>6876851.352467</v>
      </c>
    </row>
    <row r="6" ht="15.75" customHeight="1">
      <c r="A6" s="7" t="s">
        <v>45</v>
      </c>
      <c r="B6" s="7" t="s">
        <v>46</v>
      </c>
      <c r="C6" s="7" t="s">
        <v>77</v>
      </c>
      <c r="D6" s="7" t="s">
        <v>53</v>
      </c>
      <c r="E6" s="7" t="s">
        <v>78</v>
      </c>
      <c r="F6" s="7">
        <v>8758956.032</v>
      </c>
      <c r="G6" s="7">
        <v>1.1239238656E7</v>
      </c>
      <c r="H6" s="7">
        <v>1.116946432E7</v>
      </c>
      <c r="I6" s="7">
        <v>1.1273426944E7</v>
      </c>
      <c r="J6" s="7">
        <v>1.03905024E7</v>
      </c>
      <c r="K6" s="7">
        <v>1.0523259904E7</v>
      </c>
      <c r="L6" s="7">
        <v>1.1508282368E7</v>
      </c>
      <c r="M6" s="7">
        <v>1.286070272E7</v>
      </c>
      <c r="N6" s="7">
        <v>1.3153982464E7</v>
      </c>
      <c r="O6" s="7">
        <v>9429043.2</v>
      </c>
      <c r="P6" s="7">
        <v>1.1190699825E7</v>
      </c>
      <c r="Q6" s="7">
        <v>1.5683916455E7</v>
      </c>
      <c r="R6" s="7">
        <v>1.4273206252E7</v>
      </c>
      <c r="S6" s="7">
        <v>1.3914409482E7</v>
      </c>
      <c r="T6" s="7">
        <v>1.5712977494E7</v>
      </c>
      <c r="U6" s="7">
        <v>1.8561186727E7</v>
      </c>
      <c r="V6" s="7">
        <v>2.3717226043E7</v>
      </c>
      <c r="W6" s="7">
        <v>2.7619520088E7</v>
      </c>
      <c r="X6" s="7">
        <v>2.9211100796E7</v>
      </c>
      <c r="Y6" s="7">
        <v>3.9782511657E7</v>
      </c>
      <c r="Z6" s="7">
        <v>3.2952279512E7</v>
      </c>
      <c r="AA6" s="7">
        <v>4.6765269735E7</v>
      </c>
      <c r="AB6" s="7">
        <v>6.8921115713E7</v>
      </c>
      <c r="AC6" s="7">
        <v>6.3385110545E7</v>
      </c>
      <c r="AD6" s="7">
        <v>5.7413344503E7</v>
      </c>
      <c r="AE6" s="7">
        <v>5.1133125282E7</v>
      </c>
      <c r="AF6" s="7">
        <v>3.4652205368E7</v>
      </c>
      <c r="AG6" s="7">
        <v>2.7874676921E7</v>
      </c>
      <c r="AH6" s="7">
        <v>3.6883034211629994E7</v>
      </c>
      <c r="AI6" s="7">
        <v>4.201176745184E7</v>
      </c>
      <c r="AJ6" s="7">
        <v>3.4105452289374E7</v>
      </c>
      <c r="AK6" s="7">
        <v>2.5506189794193E7</v>
      </c>
      <c r="AL6" s="7">
        <v>4.5111943901641E7</v>
      </c>
    </row>
    <row r="7" ht="15.75" customHeight="1">
      <c r="A7" s="7" t="s">
        <v>45</v>
      </c>
      <c r="B7" s="7" t="s">
        <v>46</v>
      </c>
      <c r="C7" s="7" t="s">
        <v>77</v>
      </c>
      <c r="D7" s="7" t="s">
        <v>54</v>
      </c>
      <c r="E7" s="7" t="s">
        <v>78</v>
      </c>
      <c r="F7" s="7">
        <v>442613.0</v>
      </c>
      <c r="G7" s="7">
        <v>547694.562</v>
      </c>
      <c r="H7" s="7">
        <v>747907.001</v>
      </c>
      <c r="I7" s="7">
        <v>669244.7580000001</v>
      </c>
      <c r="J7" s="7">
        <v>680571.5169999999</v>
      </c>
      <c r="K7" s="7">
        <v>832330.698</v>
      </c>
      <c r="L7" s="7">
        <v>1146372.071</v>
      </c>
      <c r="M7" s="7">
        <v>1216793.384</v>
      </c>
      <c r="N7" s="7">
        <v>1383169.6209999998</v>
      </c>
      <c r="O7" s="7">
        <v>1408343.121</v>
      </c>
      <c r="P7" s="7">
        <v>1651204.514</v>
      </c>
      <c r="Q7" s="7">
        <v>2157412.1859999998</v>
      </c>
      <c r="R7" s="7">
        <v>2018679.2500000005</v>
      </c>
      <c r="S7" s="7">
        <v>2154199.833</v>
      </c>
      <c r="T7" s="7">
        <v>2544404.994</v>
      </c>
      <c r="U7" s="7">
        <v>2898207.238</v>
      </c>
      <c r="V7" s="7">
        <v>3175823.272</v>
      </c>
      <c r="W7" s="7">
        <v>3682495.363</v>
      </c>
      <c r="X7" s="7">
        <v>4783962.87</v>
      </c>
      <c r="Y7" s="7">
        <v>5008538.401999999</v>
      </c>
      <c r="Z7" s="7">
        <v>4286192.075</v>
      </c>
      <c r="AA7" s="7">
        <v>6172105.466999999</v>
      </c>
      <c r="AB7" s="7">
        <v>8935702.251</v>
      </c>
      <c r="AC7" s="7">
        <v>8195187.825</v>
      </c>
      <c r="AD7" s="7">
        <v>8369320.51</v>
      </c>
      <c r="AE7" s="7">
        <v>8394900.313999997</v>
      </c>
      <c r="AF7" s="7">
        <v>6322282.101000002</v>
      </c>
      <c r="AG7" s="7">
        <v>6894707.897000001</v>
      </c>
      <c r="AH7" s="7">
        <v>7875145.04339</v>
      </c>
      <c r="AI7" s="7">
        <v>9101556.4852</v>
      </c>
      <c r="AJ7" s="7">
        <v>8534763.125962</v>
      </c>
      <c r="AK7" s="7">
        <v>7434421.014049999</v>
      </c>
      <c r="AL7" s="7">
        <v>1.0400434994567001E7</v>
      </c>
    </row>
    <row r="8" ht="15.75" customHeight="1">
      <c r="A8" s="7" t="s">
        <v>45</v>
      </c>
      <c r="B8" s="7" t="s">
        <v>46</v>
      </c>
      <c r="C8" s="7" t="s">
        <v>77</v>
      </c>
      <c r="D8" s="7" t="s">
        <v>55</v>
      </c>
      <c r="E8" s="7" t="s">
        <v>78</v>
      </c>
      <c r="F8" s="7">
        <v>1159615.016</v>
      </c>
      <c r="G8" s="7">
        <v>1042613.456</v>
      </c>
      <c r="H8" s="7">
        <v>1198763.3760000002</v>
      </c>
      <c r="I8" s="7">
        <v>1359117.2480000001</v>
      </c>
      <c r="J8" s="7">
        <v>1354709.568</v>
      </c>
      <c r="K8" s="7">
        <v>1698260.24</v>
      </c>
      <c r="L8" s="7">
        <v>2729902.5599999996</v>
      </c>
      <c r="M8" s="7">
        <v>2871407.488</v>
      </c>
      <c r="N8" s="7">
        <v>2351486.592</v>
      </c>
      <c r="O8" s="7">
        <v>2070829.6319999998</v>
      </c>
      <c r="P8" s="7">
        <v>2081324.163</v>
      </c>
      <c r="Q8" s="7">
        <v>2534452.344</v>
      </c>
      <c r="R8" s="7">
        <v>2261625.102</v>
      </c>
      <c r="S8" s="7">
        <v>2601968.0810000002</v>
      </c>
      <c r="T8" s="7">
        <v>3257816.2539999997</v>
      </c>
      <c r="U8" s="7">
        <v>4321898.948</v>
      </c>
      <c r="V8" s="7">
        <v>5142528.684</v>
      </c>
      <c r="W8" s="7">
        <v>7267170.54</v>
      </c>
      <c r="X8" s="7">
        <v>8155186.74</v>
      </c>
      <c r="Y8" s="7">
        <v>9769643.826000001</v>
      </c>
      <c r="Z8" s="7">
        <v>6685040.645</v>
      </c>
      <c r="AA8" s="7">
        <v>1.1525612363E7</v>
      </c>
      <c r="AB8" s="7">
        <v>1.6867431319E7</v>
      </c>
      <c r="AC8" s="7">
        <v>1.2913648766E7</v>
      </c>
      <c r="AD8" s="7">
        <v>1.1927319003E7</v>
      </c>
      <c r="AE8" s="7">
        <v>9778723.303</v>
      </c>
      <c r="AF8" s="7">
        <v>8166093.757</v>
      </c>
      <c r="AG8" s="7">
        <v>7915932.453</v>
      </c>
      <c r="AH8" s="7">
        <v>1.0139464533995E7</v>
      </c>
      <c r="AI8" s="7">
        <v>8971576.136591</v>
      </c>
      <c r="AJ8" s="7">
        <v>8489878.319899</v>
      </c>
      <c r="AK8" s="7">
        <v>8228247.932297</v>
      </c>
      <c r="AL8" s="7">
        <v>1.0004109690001E7</v>
      </c>
    </row>
    <row r="9" ht="15.75" customHeight="1">
      <c r="A9" s="7" t="s">
        <v>45</v>
      </c>
      <c r="B9" s="7" t="s">
        <v>46</v>
      </c>
      <c r="C9" s="7" t="s">
        <v>77</v>
      </c>
      <c r="D9" s="7" t="s">
        <v>56</v>
      </c>
      <c r="E9" s="7" t="s">
        <v>78</v>
      </c>
      <c r="F9" s="7">
        <v>92957.0</v>
      </c>
      <c r="G9" s="7">
        <v>114138.33799999999</v>
      </c>
      <c r="H9" s="7">
        <v>150009.671</v>
      </c>
      <c r="I9" s="7">
        <v>229465.114</v>
      </c>
      <c r="J9" s="7">
        <v>247103.324</v>
      </c>
      <c r="K9" s="7">
        <v>265385.68000000005</v>
      </c>
      <c r="L9" s="7">
        <v>282528.813</v>
      </c>
      <c r="M9" s="7">
        <v>250832.81699999998</v>
      </c>
      <c r="N9" s="7">
        <v>208969.827</v>
      </c>
      <c r="O9" s="7">
        <v>245038.702</v>
      </c>
      <c r="P9" s="7">
        <v>292181.493</v>
      </c>
      <c r="Q9" s="7">
        <v>402766.632</v>
      </c>
      <c r="R9" s="7">
        <v>407804.108</v>
      </c>
      <c r="S9" s="7">
        <v>270556.33400000003</v>
      </c>
      <c r="T9" s="7">
        <v>217016.878</v>
      </c>
      <c r="U9" s="7">
        <v>232554.58000000002</v>
      </c>
      <c r="V9" s="7">
        <v>255177.21999999997</v>
      </c>
      <c r="W9" s="7">
        <v>302834.94200000004</v>
      </c>
      <c r="X9" s="7">
        <v>364913.63</v>
      </c>
      <c r="Y9" s="7">
        <v>356606.88099999994</v>
      </c>
      <c r="Z9" s="7">
        <v>300643.07</v>
      </c>
      <c r="AA9" s="7">
        <v>371439.798</v>
      </c>
      <c r="AB9" s="7">
        <v>431232.3350000001</v>
      </c>
      <c r="AC9" s="7">
        <v>461210.28500000003</v>
      </c>
      <c r="AD9" s="7">
        <v>480388.40099999995</v>
      </c>
      <c r="AE9" s="7">
        <v>457768.95</v>
      </c>
      <c r="AF9" s="7">
        <v>437986.216</v>
      </c>
      <c r="AG9" s="7">
        <v>461027.794</v>
      </c>
      <c r="AH9" s="7">
        <v>546014.6164500001</v>
      </c>
      <c r="AI9" s="7">
        <v>680892.3603</v>
      </c>
      <c r="AJ9" s="7">
        <v>806655.3636050001</v>
      </c>
      <c r="AK9" s="7">
        <v>702717.04108</v>
      </c>
      <c r="AL9" s="7">
        <v>1089906.167228</v>
      </c>
    </row>
    <row r="10" ht="15.75" customHeight="1">
      <c r="A10" s="7" t="s">
        <v>45</v>
      </c>
      <c r="B10" s="7" t="s">
        <v>46</v>
      </c>
      <c r="C10" s="7" t="s">
        <v>77</v>
      </c>
      <c r="D10" s="7" t="s">
        <v>57</v>
      </c>
      <c r="E10" s="7" t="s">
        <v>78</v>
      </c>
      <c r="F10" s="7">
        <v>3677050.12</v>
      </c>
      <c r="G10" s="7">
        <v>3617358.872</v>
      </c>
      <c r="H10" s="7">
        <v>4060081.845</v>
      </c>
      <c r="I10" s="7">
        <v>4651932.732999999</v>
      </c>
      <c r="J10" s="7">
        <v>6119645.121</v>
      </c>
      <c r="K10" s="7">
        <v>6010268.312000001</v>
      </c>
      <c r="L10" s="7">
        <v>6543995.697</v>
      </c>
      <c r="M10" s="7">
        <v>6619937.068999999</v>
      </c>
      <c r="N10" s="7">
        <v>6204725.352</v>
      </c>
      <c r="O10" s="7">
        <v>5062468.7639999995</v>
      </c>
      <c r="P10" s="7">
        <v>6147150.038000001</v>
      </c>
      <c r="Q10" s="7">
        <v>6710794.870000001</v>
      </c>
      <c r="R10" s="7">
        <v>6030026.586999999</v>
      </c>
      <c r="S10" s="7">
        <v>6159860.106999999</v>
      </c>
      <c r="T10" s="7">
        <v>6050342.109</v>
      </c>
      <c r="U10" s="7">
        <v>6160599.801</v>
      </c>
      <c r="V10" s="7">
        <v>6433133.3209999995</v>
      </c>
      <c r="W10" s="7">
        <v>7409328.513000001</v>
      </c>
      <c r="X10" s="7">
        <v>7634590.186000001</v>
      </c>
      <c r="Y10" s="7">
        <v>8156188.987</v>
      </c>
      <c r="Z10" s="7">
        <v>6654894.68</v>
      </c>
      <c r="AA10" s="7">
        <v>8688021.188</v>
      </c>
      <c r="AB10" s="7">
        <v>9202177.019</v>
      </c>
      <c r="AC10" s="7">
        <v>9107608.15</v>
      </c>
      <c r="AD10" s="7">
        <v>9438000.797</v>
      </c>
      <c r="AE10" s="7">
        <v>9735194.378</v>
      </c>
      <c r="AF10" s="7">
        <v>9504867.19</v>
      </c>
      <c r="AG10" s="7">
        <v>9034313.909999998</v>
      </c>
      <c r="AH10" s="7">
        <v>1.0418556695190001E7</v>
      </c>
      <c r="AI10" s="7">
        <v>1.1815868202951E7</v>
      </c>
      <c r="AJ10" s="7">
        <v>1.1233910055343999E7</v>
      </c>
      <c r="AK10" s="7">
        <v>1.077182646098E7</v>
      </c>
      <c r="AL10" s="7">
        <v>1.273740295386E7</v>
      </c>
    </row>
    <row r="11" ht="15.75" customHeight="1">
      <c r="A11" s="7" t="s">
        <v>45</v>
      </c>
      <c r="B11" s="7" t="s">
        <v>46</v>
      </c>
      <c r="C11" s="7" t="s">
        <v>77</v>
      </c>
      <c r="D11" s="7" t="s">
        <v>58</v>
      </c>
      <c r="E11" s="7" t="s">
        <v>78</v>
      </c>
      <c r="F11" s="7">
        <v>1988409.976</v>
      </c>
      <c r="G11" s="7">
        <v>2888896.2270000004</v>
      </c>
      <c r="H11" s="7">
        <v>4010387.569</v>
      </c>
      <c r="I11" s="7">
        <v>5957295.592</v>
      </c>
      <c r="J11" s="7">
        <v>6064321.6899999995</v>
      </c>
      <c r="K11" s="7">
        <v>5654669.891000001</v>
      </c>
      <c r="L11" s="7">
        <v>6064470.507999999</v>
      </c>
      <c r="M11" s="7">
        <v>6432087.184999999</v>
      </c>
      <c r="N11" s="7">
        <v>5174883.868999999</v>
      </c>
      <c r="O11" s="7">
        <v>5023793.596999998</v>
      </c>
      <c r="P11" s="7">
        <v>6852887.014</v>
      </c>
      <c r="Q11" s="7">
        <v>8203773.92</v>
      </c>
      <c r="R11" s="7">
        <v>7675407.880999998</v>
      </c>
      <c r="S11" s="7">
        <v>6888548.1110000005</v>
      </c>
      <c r="T11" s="7">
        <v>7051025.378</v>
      </c>
      <c r="U11" s="7">
        <v>7647440.729</v>
      </c>
      <c r="V11" s="7">
        <v>8604097.864999998</v>
      </c>
      <c r="W11" s="7">
        <v>9446287.791000001</v>
      </c>
      <c r="X11" s="7">
        <v>9810197.729999999</v>
      </c>
      <c r="Y11" s="7">
        <v>1.0144881396E7</v>
      </c>
      <c r="Z11" s="7">
        <v>9263981.283</v>
      </c>
      <c r="AA11" s="7">
        <v>1.1224038003E7</v>
      </c>
      <c r="AB11" s="7">
        <v>1.3256791757999998E7</v>
      </c>
      <c r="AC11" s="7">
        <v>1.2461701428999998E7</v>
      </c>
      <c r="AD11" s="7">
        <v>1.2679710493999999E7</v>
      </c>
      <c r="AE11" s="7">
        <v>1.274081637E7</v>
      </c>
      <c r="AF11" s="7">
        <v>1.2282984087E7</v>
      </c>
      <c r="AG11" s="7">
        <v>1.1832191849E7</v>
      </c>
      <c r="AH11" s="7">
        <v>1.2526457583100002E7</v>
      </c>
      <c r="AI11" s="7">
        <v>1.3216842696927E7</v>
      </c>
      <c r="AJ11" s="7">
        <v>1.2829567878580991E7</v>
      </c>
      <c r="AK11" s="7">
        <v>1.054873629993E7</v>
      </c>
      <c r="AL11" s="7">
        <v>1.3016465092764E7</v>
      </c>
    </row>
    <row r="12" ht="15.75" customHeight="1">
      <c r="A12" s="7" t="s">
        <v>45</v>
      </c>
      <c r="B12" s="7" t="s">
        <v>46</v>
      </c>
      <c r="C12" s="7" t="s">
        <v>77</v>
      </c>
      <c r="D12" s="7" t="s">
        <v>59</v>
      </c>
      <c r="E12" s="7" t="s">
        <v>78</v>
      </c>
      <c r="F12" s="7">
        <v>224355.008</v>
      </c>
      <c r="G12" s="7">
        <v>582650.5660000001</v>
      </c>
      <c r="H12" s="7">
        <v>1012257.826</v>
      </c>
      <c r="I12" s="7">
        <v>1354799.743</v>
      </c>
      <c r="J12" s="7">
        <v>1711178.199</v>
      </c>
      <c r="K12" s="7">
        <v>1937970.0429999998</v>
      </c>
      <c r="L12" s="7">
        <v>2112789.796</v>
      </c>
      <c r="M12" s="7">
        <v>2255770.446</v>
      </c>
      <c r="N12" s="7">
        <v>1574407.5019999999</v>
      </c>
      <c r="O12" s="7">
        <v>1255184.3309999998</v>
      </c>
      <c r="P12" s="7">
        <v>1685161.9659999998</v>
      </c>
      <c r="Q12" s="7">
        <v>1779769.0050000001</v>
      </c>
      <c r="R12" s="7">
        <v>1607467.205</v>
      </c>
      <c r="S12" s="7">
        <v>1244161.406</v>
      </c>
      <c r="T12" s="7">
        <v>1267148.8180000002</v>
      </c>
      <c r="U12" s="7">
        <v>1435123.788</v>
      </c>
      <c r="V12" s="7">
        <v>1537607.909</v>
      </c>
      <c r="W12" s="7">
        <v>1732726.9910000002</v>
      </c>
      <c r="X12" s="7">
        <v>1802048.4219999998</v>
      </c>
      <c r="Y12" s="7">
        <v>2048132.05</v>
      </c>
      <c r="Z12" s="7">
        <v>1913963.5920000002</v>
      </c>
      <c r="AA12" s="7">
        <v>2736878.206</v>
      </c>
      <c r="AB12" s="7">
        <v>3585834.3030000003</v>
      </c>
      <c r="AC12" s="7">
        <v>3833313.017</v>
      </c>
      <c r="AD12" s="7">
        <v>4199277.075</v>
      </c>
      <c r="AE12" s="7">
        <v>4460394.466</v>
      </c>
      <c r="AF12" s="7">
        <v>4890269.422</v>
      </c>
      <c r="AG12" s="7">
        <v>5067967.869999999</v>
      </c>
      <c r="AH12" s="7">
        <v>5394923.91817</v>
      </c>
      <c r="AI12" s="7">
        <v>5593999.236741</v>
      </c>
      <c r="AJ12" s="7">
        <v>4873967.690785</v>
      </c>
      <c r="AK12" s="7">
        <v>5259474.069172</v>
      </c>
      <c r="AL12" s="7">
        <v>6669050.359429</v>
      </c>
    </row>
    <row r="13" ht="15.75" customHeight="1">
      <c r="A13" s="7" t="s">
        <v>45</v>
      </c>
      <c r="B13" s="7" t="s">
        <v>46</v>
      </c>
      <c r="C13" s="7" t="s">
        <v>77</v>
      </c>
      <c r="D13" s="7" t="s">
        <v>60</v>
      </c>
      <c r="E13" s="7" t="s">
        <v>78</v>
      </c>
      <c r="F13" s="7">
        <v>487742.008</v>
      </c>
      <c r="G13" s="7">
        <v>333887.71499999997</v>
      </c>
      <c r="H13" s="7">
        <v>380774.83</v>
      </c>
      <c r="I13" s="7">
        <v>522368.094</v>
      </c>
      <c r="J13" s="7">
        <v>706420.2640000001</v>
      </c>
      <c r="K13" s="7">
        <v>1182546.2559999998</v>
      </c>
      <c r="L13" s="7">
        <v>743342.352</v>
      </c>
      <c r="M13" s="7">
        <v>1030793.192</v>
      </c>
      <c r="N13" s="7">
        <v>1211551.62</v>
      </c>
      <c r="O13" s="7">
        <v>2426956.088</v>
      </c>
      <c r="P13" s="7">
        <v>1094084.187</v>
      </c>
      <c r="Q13" s="7">
        <v>1188063.741</v>
      </c>
      <c r="R13" s="7">
        <v>1198685.575</v>
      </c>
      <c r="S13" s="7">
        <v>1012282.493</v>
      </c>
      <c r="T13" s="7">
        <v>1053713.969</v>
      </c>
      <c r="U13" s="7">
        <v>1102118.392</v>
      </c>
      <c r="V13" s="7">
        <v>1103968.017</v>
      </c>
      <c r="W13" s="7">
        <v>1494144.371</v>
      </c>
      <c r="X13" s="7">
        <v>1759848.5010000002</v>
      </c>
      <c r="Y13" s="7">
        <v>1939635.5450000002</v>
      </c>
      <c r="Z13" s="7">
        <v>1929719.646</v>
      </c>
      <c r="AA13" s="7">
        <v>2367376.847</v>
      </c>
      <c r="AB13" s="7">
        <v>3580954.076</v>
      </c>
      <c r="AC13" s="7">
        <v>3797946.32</v>
      </c>
      <c r="AD13" s="7">
        <v>3648204.356</v>
      </c>
      <c r="AE13" s="7">
        <v>5551638.755999999</v>
      </c>
      <c r="AF13" s="7">
        <v>6341029.6899999995</v>
      </c>
      <c r="AG13" s="7">
        <v>7167670.2020000005</v>
      </c>
      <c r="AH13" s="7">
        <v>6385262.13058</v>
      </c>
      <c r="AI13" s="7">
        <v>6397959.34982</v>
      </c>
      <c r="AJ13" s="7">
        <v>7344499.577774</v>
      </c>
      <c r="AK13" s="7">
        <v>8901686.62869</v>
      </c>
      <c r="AL13" s="7">
        <v>6259913.801251</v>
      </c>
    </row>
    <row r="14" ht="15.75" customHeight="1">
      <c r="A14" s="7" t="s">
        <v>45</v>
      </c>
      <c r="B14" s="7" t="s">
        <v>46</v>
      </c>
      <c r="C14" s="7" t="s">
        <v>77</v>
      </c>
      <c r="D14" s="7" t="s">
        <v>61</v>
      </c>
      <c r="E14" s="7" t="s">
        <v>78</v>
      </c>
      <c r="F14" s="7">
        <v>1484089.0</v>
      </c>
      <c r="G14" s="7">
        <v>993390.3759999999</v>
      </c>
      <c r="H14" s="7">
        <v>1050203.989</v>
      </c>
      <c r="I14" s="7">
        <v>1049664.658</v>
      </c>
      <c r="J14" s="7">
        <v>1076778.353</v>
      </c>
      <c r="K14" s="7">
        <v>1279104.9119999998</v>
      </c>
      <c r="L14" s="7">
        <v>1795658.817</v>
      </c>
      <c r="M14" s="7">
        <v>1661185.321</v>
      </c>
      <c r="N14" s="7">
        <v>1646300.992</v>
      </c>
      <c r="O14" s="7">
        <v>1702021.4670000002</v>
      </c>
      <c r="P14" s="7">
        <v>1902683.6039999998</v>
      </c>
      <c r="Q14" s="7">
        <v>2347764.697</v>
      </c>
      <c r="R14" s="7">
        <v>2036748.813</v>
      </c>
      <c r="S14" s="7">
        <v>1897106.61</v>
      </c>
      <c r="T14" s="7">
        <v>2464279.8649999998</v>
      </c>
      <c r="U14" s="7">
        <v>3920379.534</v>
      </c>
      <c r="V14" s="7">
        <v>5226876.963</v>
      </c>
      <c r="W14" s="7">
        <v>7262348.388</v>
      </c>
      <c r="X14" s="7">
        <v>9470740.385000002</v>
      </c>
      <c r="Y14" s="7">
        <v>9856772.895</v>
      </c>
      <c r="Z14" s="7">
        <v>6977363.462</v>
      </c>
      <c r="AA14" s="7">
        <v>1.0139557684E7</v>
      </c>
      <c r="AB14" s="7">
        <v>1.1965809244E7</v>
      </c>
      <c r="AC14" s="7">
        <v>9387376.228</v>
      </c>
      <c r="AD14" s="7">
        <v>8614822.436</v>
      </c>
      <c r="AE14" s="7">
        <v>9284208.498</v>
      </c>
      <c r="AF14" s="7">
        <v>7586840.898999999</v>
      </c>
      <c r="AG14" s="7">
        <v>7456948.012</v>
      </c>
      <c r="AH14" s="7">
        <v>9518698.774141999</v>
      </c>
      <c r="AI14" s="7">
        <v>1.242641918207E7</v>
      </c>
      <c r="AJ14" s="7">
        <v>1.3360288949818999E7</v>
      </c>
      <c r="AK14" s="7">
        <v>1.6719943808366999E7</v>
      </c>
      <c r="AL14" s="7">
        <v>3.0438575850918E7</v>
      </c>
    </row>
    <row r="15" ht="15.75" customHeight="1">
      <c r="A15" s="7" t="s">
        <v>45</v>
      </c>
      <c r="B15" s="7" t="s">
        <v>46</v>
      </c>
      <c r="C15" s="7" t="s">
        <v>77</v>
      </c>
      <c r="D15" s="7" t="s">
        <v>62</v>
      </c>
      <c r="E15" s="7" t="s">
        <v>78</v>
      </c>
      <c r="F15" s="7">
        <v>186075.0</v>
      </c>
      <c r="G15" s="7">
        <v>288071.072</v>
      </c>
      <c r="H15" s="7">
        <v>533875.1680000001</v>
      </c>
      <c r="I15" s="7">
        <v>1243548.528</v>
      </c>
      <c r="J15" s="7">
        <v>1779417.152</v>
      </c>
      <c r="K15" s="7">
        <v>2657870.112</v>
      </c>
      <c r="L15" s="7">
        <v>3397775.744</v>
      </c>
      <c r="M15" s="7">
        <v>4457846.528</v>
      </c>
      <c r="N15" s="7">
        <v>4190171.392</v>
      </c>
      <c r="O15" s="7">
        <v>3962435.072</v>
      </c>
      <c r="P15" s="7">
        <v>4781693.808</v>
      </c>
      <c r="Q15" s="7">
        <v>1.0303248747E7</v>
      </c>
      <c r="R15" s="7">
        <v>8639867.754999999</v>
      </c>
      <c r="S15" s="7">
        <v>9112039.768</v>
      </c>
      <c r="T15" s="7">
        <v>8906079.204</v>
      </c>
      <c r="U15" s="7">
        <v>1.0425540296E7</v>
      </c>
      <c r="V15" s="7">
        <v>1.18884698E7</v>
      </c>
      <c r="W15" s="7">
        <v>1.1653755901E7</v>
      </c>
      <c r="X15" s="7">
        <v>1.2266425861E7</v>
      </c>
      <c r="Y15" s="7">
        <v>1.3477420675E7</v>
      </c>
      <c r="Z15" s="7">
        <v>1.2857368537E7</v>
      </c>
      <c r="AA15" s="7">
        <v>1.5357807723E7</v>
      </c>
      <c r="AB15" s="7">
        <v>1.6893403809E7</v>
      </c>
      <c r="AC15" s="7">
        <v>1.6863924996E7</v>
      </c>
      <c r="AD15" s="7">
        <v>1.639926261E7</v>
      </c>
      <c r="AE15" s="7">
        <v>1.5709164195E7</v>
      </c>
      <c r="AF15" s="7">
        <v>1.377437044E7</v>
      </c>
      <c r="AG15" s="7">
        <v>1.3594209933E7</v>
      </c>
      <c r="AH15" s="7">
        <v>1.4361640057799999E7</v>
      </c>
      <c r="AI15" s="7">
        <v>1.4716066100582998E7</v>
      </c>
      <c r="AJ15" s="7">
        <v>1.4542670034476E7</v>
      </c>
      <c r="AK15" s="7">
        <v>1.4428595784637991E7</v>
      </c>
      <c r="AL15" s="7">
        <v>1.8073745728645E7</v>
      </c>
    </row>
    <row r="16" ht="15.75" customHeight="1">
      <c r="A16" s="7" t="s">
        <v>45</v>
      </c>
      <c r="B16" s="7" t="s">
        <v>46</v>
      </c>
      <c r="C16" s="7" t="s">
        <v>77</v>
      </c>
      <c r="D16" s="7" t="s">
        <v>63</v>
      </c>
      <c r="E16" s="7" t="s">
        <v>78</v>
      </c>
      <c r="F16" s="7">
        <v>50148.0</v>
      </c>
      <c r="G16" s="7">
        <v>110532.813</v>
      </c>
      <c r="H16" s="7">
        <v>178320.365</v>
      </c>
      <c r="I16" s="7">
        <v>250424.153</v>
      </c>
      <c r="J16" s="7">
        <v>488862.032</v>
      </c>
      <c r="K16" s="7">
        <v>451879.188</v>
      </c>
      <c r="L16" s="7">
        <v>483415.45300000004</v>
      </c>
      <c r="M16" s="7">
        <v>572197.804</v>
      </c>
      <c r="N16" s="7">
        <v>452959.196</v>
      </c>
      <c r="O16" s="7">
        <v>709949.363</v>
      </c>
      <c r="P16" s="7">
        <v>564003.362</v>
      </c>
      <c r="Q16" s="7">
        <v>587494.3250000001</v>
      </c>
      <c r="R16" s="7">
        <v>553669.9619999999</v>
      </c>
      <c r="S16" s="7">
        <v>697637.049</v>
      </c>
      <c r="T16" s="7">
        <v>840271.469</v>
      </c>
      <c r="U16" s="7">
        <v>1075560.5289999999</v>
      </c>
      <c r="V16" s="7">
        <v>1677269.457</v>
      </c>
      <c r="W16" s="7">
        <v>2431728.6029999997</v>
      </c>
      <c r="X16" s="7">
        <v>2997218.4129999997</v>
      </c>
      <c r="Y16" s="7">
        <v>3767409.6419999995</v>
      </c>
      <c r="Z16" s="7">
        <v>3150143.566</v>
      </c>
      <c r="AA16" s="7">
        <v>4176862.829</v>
      </c>
      <c r="AB16" s="7">
        <v>4787945.1729999995</v>
      </c>
      <c r="AC16" s="7">
        <v>5914382.2190000005</v>
      </c>
      <c r="AD16" s="7">
        <v>5694000.589000001</v>
      </c>
      <c r="AE16" s="7">
        <v>6041961.649</v>
      </c>
      <c r="AF16" s="7">
        <v>5969266.5940000005</v>
      </c>
      <c r="AG16" s="7">
        <v>6576314.066999999</v>
      </c>
      <c r="AH16" s="7">
        <v>7189878.2074</v>
      </c>
      <c r="AI16" s="7">
        <v>7874098.27963</v>
      </c>
      <c r="AJ16" s="7">
        <v>8686921.089701999</v>
      </c>
      <c r="AK16" s="7">
        <v>6975015.256337999</v>
      </c>
      <c r="AL16" s="7">
        <v>8897890.757424</v>
      </c>
    </row>
    <row r="17" ht="15.75" customHeight="1">
      <c r="A17" s="7" t="s">
        <v>45</v>
      </c>
      <c r="B17" s="7" t="s">
        <v>46</v>
      </c>
      <c r="C17" s="7" t="s">
        <v>77</v>
      </c>
      <c r="D17" s="7" t="s">
        <v>64</v>
      </c>
      <c r="E17" s="7" t="s">
        <v>78</v>
      </c>
      <c r="F17" s="7">
        <v>231629.008</v>
      </c>
      <c r="G17" s="7">
        <v>412492.3559999999</v>
      </c>
      <c r="H17" s="7">
        <v>622942.9539999999</v>
      </c>
      <c r="I17" s="7">
        <v>844915.537</v>
      </c>
      <c r="J17" s="7">
        <v>1194853.809</v>
      </c>
      <c r="K17" s="7">
        <v>1287253.683</v>
      </c>
      <c r="L17" s="7">
        <v>1584075.264</v>
      </c>
      <c r="M17" s="7">
        <v>1850396.2699999998</v>
      </c>
      <c r="N17" s="7">
        <v>7942937.473999999</v>
      </c>
      <c r="O17" s="7">
        <v>8410271.167999998</v>
      </c>
      <c r="P17" s="7">
        <v>3063878.331</v>
      </c>
      <c r="Q17" s="7">
        <v>2593001.289</v>
      </c>
      <c r="R17" s="7">
        <v>2313036.892</v>
      </c>
      <c r="S17" s="7">
        <v>2396031.0100000002</v>
      </c>
      <c r="T17" s="7">
        <v>2480469.976</v>
      </c>
      <c r="U17" s="7">
        <v>2637668.836</v>
      </c>
      <c r="V17" s="7">
        <v>2909457.6980000003</v>
      </c>
      <c r="W17" s="7">
        <v>3150592.738</v>
      </c>
      <c r="X17" s="7">
        <v>3360250.7210000004</v>
      </c>
      <c r="Y17" s="7">
        <v>3473860.1700000004</v>
      </c>
      <c r="Z17" s="7">
        <v>3069553.045</v>
      </c>
      <c r="AA17" s="7">
        <v>3659856.261</v>
      </c>
      <c r="AB17" s="7">
        <v>3638513.933</v>
      </c>
      <c r="AC17" s="7">
        <v>3915437.9839999997</v>
      </c>
      <c r="AD17" s="7">
        <v>3976775.4930000002</v>
      </c>
      <c r="AE17" s="7">
        <v>4065868.358</v>
      </c>
      <c r="AF17" s="7">
        <v>3700546.8000000003</v>
      </c>
      <c r="AG17" s="7">
        <v>3555129.9320000005</v>
      </c>
      <c r="AH17" s="7">
        <v>3673466.198760001</v>
      </c>
      <c r="AI17" s="7">
        <v>3824489.3378200005</v>
      </c>
      <c r="AJ17" s="7">
        <v>4271460.562363</v>
      </c>
      <c r="AK17" s="7">
        <v>4323466.48655</v>
      </c>
      <c r="AL17" s="7">
        <v>5467079.052607999</v>
      </c>
    </row>
    <row r="18" ht="15.75" customHeight="1">
      <c r="A18" s="7" t="s">
        <v>45</v>
      </c>
      <c r="B18" s="7" t="s">
        <v>46</v>
      </c>
      <c r="C18" s="7" t="s">
        <v>77</v>
      </c>
      <c r="D18" s="7" t="s">
        <v>65</v>
      </c>
      <c r="E18" s="7" t="s">
        <v>78</v>
      </c>
      <c r="F18" s="7">
        <v>2034195.992</v>
      </c>
      <c r="G18" s="7">
        <v>1300620.854</v>
      </c>
      <c r="H18" s="7">
        <v>1521765.652</v>
      </c>
      <c r="I18" s="7">
        <v>1583204.684</v>
      </c>
      <c r="J18" s="7">
        <v>1543203.3599999999</v>
      </c>
      <c r="K18" s="7">
        <v>1956829.8639999998</v>
      </c>
      <c r="L18" s="7">
        <v>3023102.7180000003</v>
      </c>
      <c r="M18" s="7">
        <v>2905759.856</v>
      </c>
      <c r="N18" s="7">
        <v>2469023.947</v>
      </c>
      <c r="O18" s="7">
        <v>2189914.435</v>
      </c>
      <c r="P18" s="7">
        <v>1826097.9929999998</v>
      </c>
      <c r="Q18" s="7">
        <v>2237709.236</v>
      </c>
      <c r="R18" s="7">
        <v>2021878.713</v>
      </c>
      <c r="S18" s="7">
        <v>2473744.978</v>
      </c>
      <c r="T18" s="7">
        <v>3022886.5229999996</v>
      </c>
      <c r="U18" s="7">
        <v>3593752.568</v>
      </c>
      <c r="V18" s="7">
        <v>4333177.637</v>
      </c>
      <c r="W18" s="7">
        <v>6453669.509000001</v>
      </c>
      <c r="X18" s="7">
        <v>7124085.872</v>
      </c>
      <c r="Y18" s="7">
        <v>8767757.254999999</v>
      </c>
      <c r="Z18" s="7">
        <v>5266374.702</v>
      </c>
      <c r="AA18" s="7">
        <v>1.0307753591999998E7</v>
      </c>
      <c r="AB18" s="7">
        <v>1.5252385702E7</v>
      </c>
      <c r="AC18" s="7">
        <v>1.1286106117E7</v>
      </c>
      <c r="AD18" s="7">
        <v>1.0641639559E7</v>
      </c>
      <c r="AE18" s="7">
        <v>8644026.584999999</v>
      </c>
      <c r="AF18" s="7">
        <v>7476819.139</v>
      </c>
      <c r="AG18" s="7">
        <v>6926117.652</v>
      </c>
      <c r="AH18" s="7">
        <v>8976819.51822</v>
      </c>
      <c r="AI18" s="7">
        <v>8287515.40631</v>
      </c>
      <c r="AJ18" s="7">
        <v>8254415.241142001</v>
      </c>
      <c r="AK18" s="7">
        <v>7371478.44674</v>
      </c>
      <c r="AL18" s="7">
        <v>9755934.814255001</v>
      </c>
    </row>
    <row r="19" ht="15.75" customHeight="1">
      <c r="A19" s="7" t="s">
        <v>45</v>
      </c>
      <c r="B19" s="7" t="s">
        <v>46</v>
      </c>
      <c r="C19" s="7" t="s">
        <v>77</v>
      </c>
      <c r="D19" s="7" t="s">
        <v>66</v>
      </c>
      <c r="E19" s="7" t="s">
        <v>78</v>
      </c>
      <c r="F19" s="7">
        <v>495502.016</v>
      </c>
      <c r="G19" s="7">
        <v>619508.352</v>
      </c>
      <c r="H19" s="7">
        <v>847491.84</v>
      </c>
      <c r="I19" s="7">
        <v>789425.6</v>
      </c>
      <c r="J19" s="7">
        <v>825098.432</v>
      </c>
      <c r="K19" s="7">
        <v>1003677.696</v>
      </c>
      <c r="L19" s="7">
        <v>1516473.856</v>
      </c>
      <c r="M19" s="7">
        <v>1728636.416</v>
      </c>
      <c r="N19" s="7">
        <v>1871659.904</v>
      </c>
      <c r="O19" s="7">
        <v>2090116.864</v>
      </c>
      <c r="P19" s="7">
        <v>2366059.461</v>
      </c>
      <c r="Q19" s="7">
        <v>3126491.383</v>
      </c>
      <c r="R19" s="7">
        <v>2816814.362</v>
      </c>
      <c r="S19" s="7">
        <v>2952091.437</v>
      </c>
      <c r="T19" s="7">
        <v>3366772.457</v>
      </c>
      <c r="U19" s="7">
        <v>3994934.055</v>
      </c>
      <c r="V19" s="7">
        <v>4454435.745</v>
      </c>
      <c r="W19" s="7">
        <v>5084754.616</v>
      </c>
      <c r="X19" s="7">
        <v>6376916.778</v>
      </c>
      <c r="Y19" s="7">
        <v>6859881.219</v>
      </c>
      <c r="Z19" s="7">
        <v>5769656.561</v>
      </c>
      <c r="AA19" s="7">
        <v>8144852.434</v>
      </c>
      <c r="AB19" s="7">
        <v>1.154631149E7</v>
      </c>
      <c r="AC19" s="7">
        <v>1.0583548389E7</v>
      </c>
      <c r="AD19" s="7">
        <v>1.0958178148E7</v>
      </c>
      <c r="AE19" s="7">
        <v>1.1230851293E7</v>
      </c>
      <c r="AF19" s="7">
        <v>8506120.942</v>
      </c>
      <c r="AG19" s="7">
        <v>9194175.325</v>
      </c>
      <c r="AH19" s="7">
        <v>9637692.195672002</v>
      </c>
      <c r="AI19" s="7">
        <v>1.1170252200652E7</v>
      </c>
      <c r="AJ19" s="7">
        <v>1.0427020617755E7</v>
      </c>
      <c r="AK19" s="7">
        <v>9709116.016333</v>
      </c>
      <c r="AL19" s="7">
        <v>1.3406843199825E7</v>
      </c>
    </row>
    <row r="20" ht="15.75" customHeight="1">
      <c r="A20" s="7" t="s">
        <v>45</v>
      </c>
      <c r="B20" s="7" t="s">
        <v>46</v>
      </c>
      <c r="C20" s="7" t="s">
        <v>77</v>
      </c>
      <c r="D20" s="7" t="s">
        <v>67</v>
      </c>
      <c r="E20" s="7" t="s">
        <v>78</v>
      </c>
      <c r="F20" s="7">
        <v>2619740.056</v>
      </c>
      <c r="G20" s="7">
        <v>2851144.5300000003</v>
      </c>
      <c r="H20" s="7">
        <v>3265137.986</v>
      </c>
      <c r="I20" s="7">
        <v>3460217.8949999996</v>
      </c>
      <c r="J20" s="7">
        <v>3969424.818</v>
      </c>
      <c r="K20" s="7">
        <v>5085818.172</v>
      </c>
      <c r="L20" s="7">
        <v>5169130.711999999</v>
      </c>
      <c r="M20" s="7">
        <v>5567267.556</v>
      </c>
      <c r="N20" s="7">
        <v>6076197.5</v>
      </c>
      <c r="O20" s="7">
        <v>5515967.014</v>
      </c>
      <c r="P20" s="7">
        <v>5715097.283</v>
      </c>
      <c r="Q20" s="7">
        <v>5523182.841</v>
      </c>
      <c r="R20" s="7">
        <v>4999715.800999999</v>
      </c>
      <c r="S20" s="7">
        <v>6543688.474</v>
      </c>
      <c r="T20" s="7">
        <v>6915773.8719999995</v>
      </c>
      <c r="U20" s="7">
        <v>8768919.674999999</v>
      </c>
      <c r="V20" s="7">
        <v>9983970.911999999</v>
      </c>
      <c r="W20" s="7">
        <v>1.1711480828000002E7</v>
      </c>
      <c r="X20" s="7">
        <v>1.6678203324999997E7</v>
      </c>
      <c r="Y20" s="7">
        <v>2.4085081844E7</v>
      </c>
      <c r="Z20" s="7">
        <v>1.9994812191E7</v>
      </c>
      <c r="AA20" s="7">
        <v>2.5626459853E7</v>
      </c>
      <c r="AB20" s="7">
        <v>3.2862077406000003E7</v>
      </c>
      <c r="AC20" s="7">
        <v>3.3688057064E7</v>
      </c>
      <c r="AD20" s="7">
        <v>3.1935306601E7</v>
      </c>
      <c r="AE20" s="7">
        <v>3.5385702852E7</v>
      </c>
      <c r="AF20" s="7">
        <v>3.2252555378E7</v>
      </c>
      <c r="AG20" s="7">
        <v>3.2183205387000002E7</v>
      </c>
      <c r="AH20" s="7">
        <v>3.9134472166037E7</v>
      </c>
      <c r="AI20" s="7">
        <v>3.6841115404429995E7</v>
      </c>
      <c r="AJ20" s="7">
        <v>3.4028081100354E7</v>
      </c>
      <c r="AK20" s="7">
        <v>3.8508527628578E7</v>
      </c>
      <c r="AL20" s="7">
        <v>5.437704120090701E7</v>
      </c>
    </row>
    <row r="21" ht="15.75" customHeight="1">
      <c r="A21" s="7" t="s">
        <v>45</v>
      </c>
      <c r="B21" s="7" t="s">
        <v>46</v>
      </c>
      <c r="C21" s="7" t="s">
        <v>77</v>
      </c>
      <c r="D21" s="7" t="s">
        <v>68</v>
      </c>
      <c r="E21" s="7" t="s">
        <v>78</v>
      </c>
      <c r="F21" s="7">
        <v>8758957.056</v>
      </c>
      <c r="G21" s="7">
        <v>1.1239276544E7</v>
      </c>
      <c r="H21" s="7">
        <v>1.1169501184E7</v>
      </c>
      <c r="I21" s="7">
        <v>1.1273562112E7</v>
      </c>
      <c r="J21" s="7">
        <v>1.0390885376E7</v>
      </c>
      <c r="K21" s="7">
        <v>1.0523466752E7</v>
      </c>
      <c r="L21" s="7">
        <v>1.1508595712E7</v>
      </c>
      <c r="M21" s="7">
        <v>1.2860836864E7</v>
      </c>
      <c r="N21" s="7">
        <v>1.315387904E7</v>
      </c>
      <c r="O21" s="7">
        <v>9429378.048</v>
      </c>
      <c r="P21" s="7">
        <v>1.1191255004E7</v>
      </c>
      <c r="Q21" s="7">
        <v>1.5683467893E7</v>
      </c>
      <c r="R21" s="7">
        <v>1.4273975308E7</v>
      </c>
      <c r="S21" s="7">
        <v>1.391031522E7</v>
      </c>
      <c r="T21" s="7">
        <v>1.5711652148E7</v>
      </c>
      <c r="U21" s="7">
        <v>1.8562905644E7</v>
      </c>
      <c r="V21" s="7">
        <v>2.3726807085E7</v>
      </c>
      <c r="W21" s="7">
        <v>2.7635526735E7</v>
      </c>
      <c r="X21" s="7">
        <v>2.9219094573E7</v>
      </c>
      <c r="Y21" s="7">
        <v>3.979000234E7</v>
      </c>
      <c r="Z21" s="7">
        <v>3.2950912111E7</v>
      </c>
      <c r="AA21" s="7">
        <v>4.6769457687E7</v>
      </c>
      <c r="AB21" s="7">
        <v>6.8917954403E7</v>
      </c>
      <c r="AC21" s="7">
        <v>6.3378046114E7</v>
      </c>
      <c r="AD21" s="7">
        <v>5.7402768315E7</v>
      </c>
      <c r="AE21" s="7">
        <v>5.1133829432E7</v>
      </c>
      <c r="AF21" s="7">
        <v>3.4656111062E7</v>
      </c>
      <c r="AG21" s="7">
        <v>2.7877199805E7</v>
      </c>
      <c r="AH21" s="7">
        <v>3.688655765004E7</v>
      </c>
      <c r="AI21" s="7">
        <v>4.201408421404E7</v>
      </c>
      <c r="AJ21" s="7">
        <v>3.4109602435949E7</v>
      </c>
      <c r="AK21" s="7">
        <v>2.5505662792792E7</v>
      </c>
      <c r="AL21" s="7">
        <v>4.5114635822891E7</v>
      </c>
    </row>
    <row r="22" ht="15.75" customHeight="1">
      <c r="A22" s="7" t="s">
        <v>45</v>
      </c>
      <c r="B22" s="7" t="s">
        <v>46</v>
      </c>
      <c r="C22" s="7" t="s">
        <v>77</v>
      </c>
      <c r="D22" s="7" t="s">
        <v>69</v>
      </c>
      <c r="E22" s="7" t="s">
        <v>78</v>
      </c>
      <c r="F22" s="7">
        <v>6939627.175999999</v>
      </c>
      <c r="G22" s="7">
        <v>9040842.904</v>
      </c>
      <c r="H22" s="7">
        <v>1.18142714E7</v>
      </c>
      <c r="I22" s="7">
        <v>1.6059472247999998E7</v>
      </c>
      <c r="J22" s="7">
        <v>1.9438656303999998E7</v>
      </c>
      <c r="K22" s="7">
        <v>2.0675566312000003E7</v>
      </c>
      <c r="L22" s="7">
        <v>2.2956790376000002E7</v>
      </c>
      <c r="M22" s="7">
        <v>2.5554077456E7</v>
      </c>
      <c r="N22" s="7">
        <v>2.2490691696000002E7</v>
      </c>
      <c r="O22" s="7">
        <v>2.1552726504000004E7</v>
      </c>
      <c r="P22" s="7">
        <v>2.6204717593E7</v>
      </c>
      <c r="Q22" s="7">
        <v>3.524068989700001E7</v>
      </c>
      <c r="R22" s="7">
        <v>3.1516434976E7</v>
      </c>
      <c r="S22" s="7">
        <v>3.0912459984E7</v>
      </c>
      <c r="T22" s="7">
        <v>3.1615253170999996E7</v>
      </c>
      <c r="U22" s="7">
        <v>3.5819138325E7</v>
      </c>
      <c r="V22" s="7">
        <v>4.0164602825E7</v>
      </c>
      <c r="W22" s="7">
        <v>4.4453548276E7</v>
      </c>
      <c r="X22" s="7">
        <v>4.822736054E7</v>
      </c>
      <c r="Y22" s="7">
        <v>5.2690196078999996E7</v>
      </c>
      <c r="Z22" s="7">
        <v>4.676800803299999E7</v>
      </c>
      <c r="AA22" s="7">
        <v>5.8439145729E7</v>
      </c>
      <c r="AB22" s="7">
        <v>6.8439186174E7</v>
      </c>
      <c r="AC22" s="7">
        <v>6.7687107517E7</v>
      </c>
      <c r="AD22" s="7">
        <v>6.791276296300001E7</v>
      </c>
      <c r="AE22" s="7">
        <v>7.1000329692E7</v>
      </c>
      <c r="AF22" s="7">
        <v>6.631249244100001E7</v>
      </c>
      <c r="AG22" s="7">
        <v>6.7739120006E7</v>
      </c>
      <c r="AH22" s="7">
        <v>7.1843455585447E7</v>
      </c>
      <c r="AI22" s="7">
        <v>7.860702290739301E7</v>
      </c>
      <c r="AJ22" s="7">
        <v>7.8526110091349E7</v>
      </c>
      <c r="AK22" s="7">
        <v>7.7047280336503E7</v>
      </c>
      <c r="AL22" s="7">
        <v>1.04969449687184E8</v>
      </c>
    </row>
    <row r="23" ht="15.75" customHeight="1">
      <c r="A23" s="7" t="s">
        <v>45</v>
      </c>
      <c r="B23" s="7" t="s">
        <v>46</v>
      </c>
      <c r="C23" s="7" t="s">
        <v>77</v>
      </c>
      <c r="D23" s="7" t="s">
        <v>70</v>
      </c>
      <c r="E23" s="7" t="s">
        <v>78</v>
      </c>
      <c r="F23" s="7">
        <v>1417745.992</v>
      </c>
      <c r="G23" s="7">
        <v>1119250.676</v>
      </c>
      <c r="H23" s="7">
        <v>1222773.1039999998</v>
      </c>
      <c r="I23" s="7">
        <v>1435931.584</v>
      </c>
      <c r="J23" s="7">
        <v>1298172.584</v>
      </c>
      <c r="K23" s="7">
        <v>1661117.184</v>
      </c>
      <c r="L23" s="7">
        <v>2710389.208</v>
      </c>
      <c r="M23" s="7">
        <v>2834731.6160000004</v>
      </c>
      <c r="N23" s="7">
        <v>2531464.6399999997</v>
      </c>
      <c r="O23" s="7">
        <v>2134204.152</v>
      </c>
      <c r="P23" s="7">
        <v>2270950.196</v>
      </c>
      <c r="Q23" s="7">
        <v>3043593.92</v>
      </c>
      <c r="R23" s="7">
        <v>3066676.326</v>
      </c>
      <c r="S23" s="7">
        <v>2992322.543</v>
      </c>
      <c r="T23" s="7">
        <v>3479846.3249999997</v>
      </c>
      <c r="U23" s="7">
        <v>4588276.043</v>
      </c>
      <c r="V23" s="7">
        <v>7234762.945</v>
      </c>
      <c r="W23" s="7">
        <v>9992754.958</v>
      </c>
      <c r="X23" s="7">
        <v>1.2153778495000001E7</v>
      </c>
      <c r="Y23" s="7">
        <v>1.0842271664E7</v>
      </c>
      <c r="Z23" s="7">
        <v>1.0596118616E7</v>
      </c>
      <c r="AA23" s="7">
        <v>1.54509307E7</v>
      </c>
      <c r="AB23" s="7">
        <v>1.5793805987E7</v>
      </c>
      <c r="AC23" s="7">
        <v>1.1924831515999999E7</v>
      </c>
      <c r="AD23" s="7">
        <v>1.2835152316E7</v>
      </c>
      <c r="AE23" s="7">
        <v>8335126.573</v>
      </c>
      <c r="AF23" s="7">
        <v>8234710.69</v>
      </c>
      <c r="AG23" s="7">
        <v>8307984.6389999995</v>
      </c>
      <c r="AH23" s="7">
        <v>1.0044409775969999E7</v>
      </c>
      <c r="AI23" s="7">
        <v>1.237651796274E7</v>
      </c>
      <c r="AJ23" s="7">
        <v>9128492.604332998</v>
      </c>
      <c r="AK23" s="7">
        <v>9088125.597291</v>
      </c>
      <c r="AL23" s="7">
        <v>1.5677968933768E7</v>
      </c>
    </row>
    <row r="24" ht="15.75" customHeight="1">
      <c r="A24" s="7" t="s">
        <v>45</v>
      </c>
      <c r="B24" s="7" t="s">
        <v>46</v>
      </c>
      <c r="C24" s="7" t="s">
        <v>77</v>
      </c>
      <c r="D24" s="7" t="s">
        <v>71</v>
      </c>
      <c r="E24" s="7" t="s">
        <v>78</v>
      </c>
      <c r="F24" s="7">
        <v>2033925.0320000001</v>
      </c>
      <c r="G24" s="7">
        <v>2949360.316</v>
      </c>
      <c r="H24" s="7">
        <v>4129296.8600000003</v>
      </c>
      <c r="I24" s="7">
        <v>6125484.664</v>
      </c>
      <c r="J24" s="7">
        <v>6252023.3719999995</v>
      </c>
      <c r="K24" s="7">
        <v>5867304.512</v>
      </c>
      <c r="L24" s="7">
        <v>6300556.584000001</v>
      </c>
      <c r="M24" s="7">
        <v>6659396.304</v>
      </c>
      <c r="N24" s="7">
        <v>5359478.608</v>
      </c>
      <c r="O24" s="7">
        <v>5187318.624</v>
      </c>
      <c r="P24" s="7">
        <v>7042684.385</v>
      </c>
      <c r="Q24" s="7">
        <v>8461480.746</v>
      </c>
      <c r="R24" s="7">
        <v>7937478.4180000005</v>
      </c>
      <c r="S24" s="7">
        <v>7096593.498</v>
      </c>
      <c r="T24" s="7">
        <v>7235085.097000001</v>
      </c>
      <c r="U24" s="7">
        <v>7873560.536</v>
      </c>
      <c r="V24" s="7">
        <v>8875556.702</v>
      </c>
      <c r="W24" s="7">
        <v>9746304.454</v>
      </c>
      <c r="X24" s="7">
        <v>1.0142521351E7</v>
      </c>
      <c r="Y24" s="7">
        <v>1.0496689175E7</v>
      </c>
      <c r="Z24" s="7">
        <v>9595298.766</v>
      </c>
      <c r="AA24" s="7">
        <v>1.1631236689E7</v>
      </c>
      <c r="AB24" s="7">
        <v>1.3704052372000001E7</v>
      </c>
      <c r="AC24" s="7">
        <v>1.2893950351E7</v>
      </c>
      <c r="AD24" s="7">
        <v>1.3081191857E7</v>
      </c>
      <c r="AE24" s="7">
        <v>1.3130096377999999E7</v>
      </c>
      <c r="AF24" s="7">
        <v>1.2673606764E7</v>
      </c>
      <c r="AG24" s="7">
        <v>1.22078021E7</v>
      </c>
      <c r="AH24" s="7">
        <v>1.2932717484500002E7</v>
      </c>
      <c r="AI24" s="7">
        <v>1.3647114403747E7</v>
      </c>
      <c r="AJ24" s="7">
        <v>1.3256415415885001E7</v>
      </c>
      <c r="AK24" s="7">
        <v>1.1184506843945999E7</v>
      </c>
      <c r="AL24" s="7">
        <v>1.4001327801070001E7</v>
      </c>
    </row>
    <row r="25" ht="15.75" customHeight="1">
      <c r="A25" s="7" t="s">
        <v>45</v>
      </c>
      <c r="B25" s="7" t="s">
        <v>46</v>
      </c>
      <c r="C25" s="7" t="s">
        <v>77</v>
      </c>
      <c r="D25" s="7" t="s">
        <v>72</v>
      </c>
      <c r="E25" s="7" t="s">
        <v>78</v>
      </c>
      <c r="F25" s="7">
        <v>201131.008</v>
      </c>
      <c r="G25" s="7">
        <v>370284.736</v>
      </c>
      <c r="H25" s="7">
        <v>674900.992</v>
      </c>
      <c r="I25" s="7">
        <v>1449102.208</v>
      </c>
      <c r="J25" s="7">
        <v>2208125.952</v>
      </c>
      <c r="K25" s="7">
        <v>3048982.784</v>
      </c>
      <c r="L25" s="7">
        <v>3834738.688</v>
      </c>
      <c r="M25" s="7">
        <v>4998159.872</v>
      </c>
      <c r="N25" s="7">
        <v>4631093.248</v>
      </c>
      <c r="O25" s="7">
        <v>4673828.352</v>
      </c>
      <c r="P25" s="7">
        <v>5292382.211</v>
      </c>
      <c r="Q25" s="7">
        <v>1.0758335012E7</v>
      </c>
      <c r="R25" s="7">
        <v>9124739.48</v>
      </c>
      <c r="S25" s="7">
        <v>9799822.732</v>
      </c>
      <c r="T25" s="7">
        <v>9769043.951</v>
      </c>
      <c r="U25" s="7">
        <v>1.1539394966E7</v>
      </c>
      <c r="V25" s="7">
        <v>1.3660924251E7</v>
      </c>
      <c r="W25" s="7">
        <v>1.4162550592E7</v>
      </c>
      <c r="X25" s="7">
        <v>1.5349550985E7</v>
      </c>
      <c r="Y25" s="7">
        <v>1.7489184006E7</v>
      </c>
      <c r="Z25" s="7">
        <v>1.6312519238E7</v>
      </c>
      <c r="AA25" s="7">
        <v>1.981045916E7</v>
      </c>
      <c r="AB25" s="7">
        <v>2.1962015996E7</v>
      </c>
      <c r="AC25" s="7">
        <v>2.309357658E7</v>
      </c>
      <c r="AD25" s="7">
        <v>2.2451322683E7</v>
      </c>
      <c r="AE25" s="7">
        <v>2.2099803707E7</v>
      </c>
      <c r="AF25" s="7">
        <v>1.9953519818E7</v>
      </c>
      <c r="AG25" s="7">
        <v>2.0334068773E7</v>
      </c>
      <c r="AH25" s="7">
        <v>2.222852179963E7</v>
      </c>
      <c r="AI25" s="7">
        <v>2.3425232852163E7</v>
      </c>
      <c r="AJ25" s="7">
        <v>2.4004292483816E7</v>
      </c>
      <c r="AK25" s="7">
        <v>2.217204922877E7</v>
      </c>
      <c r="AL25" s="7">
        <v>2.7768181667018E7</v>
      </c>
    </row>
    <row r="26" ht="15.75" customHeight="1">
      <c r="A26" s="7" t="s">
        <v>45</v>
      </c>
      <c r="B26" s="7" t="s">
        <v>46</v>
      </c>
      <c r="C26" s="7" t="s">
        <v>77</v>
      </c>
      <c r="D26" s="7" t="s">
        <v>73</v>
      </c>
      <c r="E26" s="7" t="s">
        <v>78</v>
      </c>
      <c r="F26" s="7">
        <v>8187744.784</v>
      </c>
      <c r="G26" s="7">
        <v>9486758.803999998</v>
      </c>
      <c r="H26" s="7">
        <v>9491918.179000001</v>
      </c>
      <c r="I26" s="7">
        <v>9791240.758000016</v>
      </c>
      <c r="J26" s="7">
        <v>9456753.672000004</v>
      </c>
      <c r="K26" s="7">
        <v>1.1022637095000003E7</v>
      </c>
      <c r="L26" s="7">
        <v>1.2672267691999998E7</v>
      </c>
      <c r="M26" s="7">
        <v>1.3523378823000003E7</v>
      </c>
      <c r="N26" s="7">
        <v>1.2873654158999996E7</v>
      </c>
      <c r="O26" s="7">
        <v>1.0110630955999987E7</v>
      </c>
      <c r="P26" s="7">
        <v>1.0679433306999989E7</v>
      </c>
      <c r="Q26" s="7">
        <v>1.2525715556000005E7</v>
      </c>
      <c r="R26" s="7">
        <v>1.2496988515999997E7</v>
      </c>
      <c r="S26" s="7">
        <v>1.2604851664000012E7</v>
      </c>
      <c r="T26" s="7">
        <v>1.3718018176000006E7</v>
      </c>
      <c r="U26" s="7">
        <v>1.5910039057000002E7</v>
      </c>
      <c r="V26" s="7">
        <v>2.1881173573E7</v>
      </c>
      <c r="W26" s="7">
        <v>2.7430522459999982E7</v>
      </c>
      <c r="X26" s="7">
        <v>3.010835085199999E7</v>
      </c>
      <c r="Y26" s="7">
        <v>3.830396956399998E7</v>
      </c>
      <c r="Z26" s="7">
        <v>3.546185096899997E7</v>
      </c>
      <c r="AA26" s="7">
        <v>4.995109352099999E7</v>
      </c>
      <c r="AB26" s="7">
        <v>6.609318305799998E7</v>
      </c>
      <c r="AC26" s="7">
        <v>5.826859180100001E7</v>
      </c>
      <c r="AD26" s="7">
        <v>5.531094946899998E7</v>
      </c>
      <c r="AE26" s="7">
        <v>4.4451038989999995E7</v>
      </c>
      <c r="AF26" s="7">
        <v>3.6452645219000004E7</v>
      </c>
      <c r="AG26" s="7">
        <v>3.341928215699998E7</v>
      </c>
      <c r="AH26" s="7">
        <v>4.227065699553E7</v>
      </c>
      <c r="AI26" s="7">
        <v>4.586337629030001E7</v>
      </c>
      <c r="AJ26" s="7">
        <v>3.730831005923699E7</v>
      </c>
      <c r="AK26" s="7">
        <v>3.200793640993799E7</v>
      </c>
      <c r="AL26" s="7">
        <v>5.3358771085999034E7</v>
      </c>
    </row>
    <row r="27" ht="15.75" customHeight="1">
      <c r="A27" s="7" t="s">
        <v>45</v>
      </c>
      <c r="B27" s="7" t="s">
        <v>46</v>
      </c>
      <c r="C27" s="7" t="s">
        <v>77</v>
      </c>
      <c r="D27" s="7" t="s">
        <v>74</v>
      </c>
      <c r="E27" s="7" t="s">
        <v>78</v>
      </c>
      <c r="F27" s="7">
        <v>7180185.992</v>
      </c>
      <c r="G27" s="7">
        <v>6784358.906000001</v>
      </c>
      <c r="H27" s="7">
        <v>8090876.53799999</v>
      </c>
      <c r="I27" s="7">
        <v>9773582.56100001</v>
      </c>
      <c r="J27" s="7">
        <v>1.1001943391000008E7</v>
      </c>
      <c r="K27" s="7">
        <v>1.1466324741999993E7</v>
      </c>
      <c r="L27" s="7">
        <v>1.2826139047999986E7</v>
      </c>
      <c r="M27" s="7">
        <v>1.3188935200000009E7</v>
      </c>
      <c r="N27" s="7">
        <v>1.3088851190000005E7</v>
      </c>
      <c r="O27" s="7">
        <v>1.2290609601999994E7</v>
      </c>
      <c r="P27" s="7">
        <v>1.3468286917999988E7</v>
      </c>
      <c r="Q27" s="7">
        <v>1.5751929065000009E7</v>
      </c>
      <c r="R27" s="7">
        <v>1.369128557500002E7</v>
      </c>
      <c r="S27" s="7">
        <v>1.4197768433000015E7</v>
      </c>
      <c r="T27" s="7">
        <v>1.5229219708000015E7</v>
      </c>
      <c r="U27" s="7">
        <v>1.8687589813999955E7</v>
      </c>
      <c r="V27" s="7">
        <v>2.1426722411999993E7</v>
      </c>
      <c r="W27" s="7">
        <v>2.6436185160999987E7</v>
      </c>
      <c r="X27" s="7">
        <v>3.428006084699996E7</v>
      </c>
      <c r="Y27" s="7">
        <v>4.0617744509000026E7</v>
      </c>
      <c r="Z27" s="7">
        <v>3.1614792601000033E7</v>
      </c>
      <c r="AA27" s="7">
        <v>4.357962718199992E7</v>
      </c>
      <c r="AB27" s="7">
        <v>5.325679396699999E7</v>
      </c>
      <c r="AC27" s="7">
        <v>4.714798737300008E7</v>
      </c>
      <c r="AD27" s="7">
        <v>4.550719710000003E7</v>
      </c>
      <c r="AE27" s="7">
        <v>4.554099274699989E7</v>
      </c>
      <c r="AF27" s="7">
        <v>3.913068541399996E7</v>
      </c>
      <c r="AG27" s="7">
        <v>3.764646282700007E7</v>
      </c>
      <c r="AH27" s="7">
        <v>4.435572963505197E7</v>
      </c>
      <c r="AI27" s="7">
        <v>4.9419462610789955E7</v>
      </c>
      <c r="AJ27" s="7">
        <v>5.094111806708194E7</v>
      </c>
      <c r="AK27" s="7">
        <v>5.5445530838646E7</v>
      </c>
      <c r="AL27" s="7">
        <v>7.339036596365601E7</v>
      </c>
    </row>
    <row r="28" ht="15.75" customHeight="1">
      <c r="A28" s="7" t="s">
        <v>45</v>
      </c>
      <c r="B28" s="7" t="s">
        <v>46</v>
      </c>
      <c r="C28" s="7" t="s">
        <v>77</v>
      </c>
      <c r="D28" s="7" t="s">
        <v>75</v>
      </c>
      <c r="E28" s="7" t="s">
        <v>78</v>
      </c>
      <c r="F28" s="7">
        <v>5592497.04</v>
      </c>
      <c r="G28" s="7">
        <v>7953701.094999987</v>
      </c>
      <c r="H28" s="7">
        <v>1.0025763964000013E7</v>
      </c>
      <c r="I28" s="7">
        <v>1.2132243545999989E7</v>
      </c>
      <c r="J28" s="7">
        <v>1.3884668936999992E7</v>
      </c>
      <c r="K28" s="7">
        <v>1.4457340315999985E7</v>
      </c>
      <c r="L28" s="7">
        <v>1.5820375485000027E7</v>
      </c>
      <c r="M28" s="7">
        <v>1.7537268091000006E7</v>
      </c>
      <c r="N28" s="7">
        <v>1.5845419896999983E7</v>
      </c>
      <c r="O28" s="7">
        <v>1.4318530671999997E7</v>
      </c>
      <c r="P28" s="7">
        <v>1.8054605395000014E7</v>
      </c>
      <c r="Q28" s="7">
        <v>2.4655472225000035E7</v>
      </c>
      <c r="R28" s="7">
        <v>2.2574295089000024E7</v>
      </c>
      <c r="S28" s="7">
        <v>2.180067608999999E7</v>
      </c>
      <c r="T28" s="7">
        <v>2.3445219688000005E7</v>
      </c>
      <c r="U28" s="7">
        <v>2.7117478924999986E7</v>
      </c>
      <c r="V28" s="7">
        <v>3.067173574300002E7</v>
      </c>
      <c r="W28" s="7">
        <v>3.517944165800001E7</v>
      </c>
      <c r="X28" s="7">
        <v>3.7217966890999995E7</v>
      </c>
      <c r="Y28" s="7">
        <v>4.3997128194000006E7</v>
      </c>
      <c r="Z28" s="7">
        <v>3.559024517599997E7</v>
      </c>
      <c r="AA28" s="7">
        <v>4.8872342152E7</v>
      </c>
      <c r="AB28" s="7">
        <v>6.6853468536999956E7</v>
      </c>
      <c r="AC28" s="7">
        <v>6.759266587999994E7</v>
      </c>
      <c r="AD28" s="7">
        <v>6.523402216799995E7</v>
      </c>
      <c r="AE28" s="7">
        <v>7.016589084700005E7</v>
      </c>
      <c r="AF28" s="7">
        <v>6.051956090200001E7</v>
      </c>
      <c r="AG28" s="7">
        <v>5.891409556000007E7</v>
      </c>
      <c r="AH28" s="7">
        <v>6.637652399783192E7</v>
      </c>
      <c r="AI28" s="7">
        <v>6.857892317292003E7</v>
      </c>
      <c r="AJ28" s="7">
        <v>6.3198229713295996E7</v>
      </c>
      <c r="AK28" s="7">
        <v>6.0052805872095E7</v>
      </c>
      <c r="AL28" s="7">
        <v>8.536623577207099E7</v>
      </c>
    </row>
    <row r="29" ht="15.75" customHeight="1">
      <c r="A29" s="7" t="s">
        <v>45</v>
      </c>
      <c r="B29" s="7" t="s">
        <v>46</v>
      </c>
      <c r="C29" s="7" t="s">
        <v>77</v>
      </c>
      <c r="D29" s="7" t="s">
        <v>76</v>
      </c>
      <c r="E29" s="7" t="s">
        <v>78</v>
      </c>
      <c r="F29" s="7">
        <v>155527.0</v>
      </c>
      <c r="G29" s="7">
        <v>279782.2299999999</v>
      </c>
      <c r="H29" s="7">
        <v>510413.338</v>
      </c>
      <c r="I29" s="7">
        <v>1029934.536</v>
      </c>
      <c r="J29" s="7">
        <v>1563690.7159999986</v>
      </c>
      <c r="K29" s="7">
        <v>2170593.746000001</v>
      </c>
      <c r="L29" s="7">
        <v>2820412.877</v>
      </c>
      <c r="M29" s="7">
        <v>4014836.4020000016</v>
      </c>
      <c r="N29" s="7">
        <v>3810012.5900000017</v>
      </c>
      <c r="O29" s="7">
        <v>3821965.694000004</v>
      </c>
      <c r="P29" s="7">
        <v>4413342.841000003</v>
      </c>
      <c r="Q29" s="7">
        <v>9125964.983000003</v>
      </c>
      <c r="R29" s="7">
        <v>7508264.059000002</v>
      </c>
      <c r="S29" s="7">
        <v>8490346.222</v>
      </c>
      <c r="T29" s="7">
        <v>8584298.006000012</v>
      </c>
      <c r="U29" s="7">
        <v>9791569.501000006</v>
      </c>
      <c r="V29" s="7">
        <v>1.1579347502999987E7</v>
      </c>
      <c r="W29" s="7">
        <v>1.1659398875000013E7</v>
      </c>
      <c r="X29" s="7">
        <v>1.2370243253E7</v>
      </c>
      <c r="Y29" s="7">
        <v>1.390220336000004E7</v>
      </c>
      <c r="Z29" s="7">
        <v>1.3680453668000003E7</v>
      </c>
      <c r="AA29" s="7">
        <v>1.5115228472999997E7</v>
      </c>
      <c r="AB29" s="7">
        <v>1.684316154199999E7</v>
      </c>
      <c r="AC29" s="7">
        <v>1.702073159600001E7</v>
      </c>
      <c r="AD29" s="7">
        <v>1.6499321008000007E7</v>
      </c>
      <c r="AE29" s="7">
        <v>1.5877883584000004E7</v>
      </c>
      <c r="AF29" s="7">
        <v>1.4239382724999996E7</v>
      </c>
      <c r="AG29" s="7">
        <v>1.444812886399999E7</v>
      </c>
      <c r="AH29" s="7">
        <v>1.5022368721430022E7</v>
      </c>
      <c r="AI29" s="7">
        <v>1.554700192282298E7</v>
      </c>
      <c r="AJ29" s="7">
        <v>1.5501228015940001E7</v>
      </c>
      <c r="AK29" s="7">
        <v>1.4870862220823012E7</v>
      </c>
      <c r="AL29" s="7">
        <v>1.8154502916748997E7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7" t="s">
        <v>48</v>
      </c>
      <c r="F1" s="8" t="s">
        <v>79</v>
      </c>
    </row>
    <row r="2" ht="15.75" customHeight="1">
      <c r="A2" s="7" t="s">
        <v>50</v>
      </c>
      <c r="F2" s="9" t="s">
        <v>80</v>
      </c>
    </row>
    <row r="3" ht="15.75" customHeight="1">
      <c r="A3" s="10" t="s">
        <v>51</v>
      </c>
      <c r="F3" s="11" t="s">
        <v>81</v>
      </c>
    </row>
    <row r="4" ht="15.75" customHeight="1">
      <c r="A4" s="12" t="s">
        <v>52</v>
      </c>
      <c r="F4" s="13" t="s">
        <v>82</v>
      </c>
    </row>
    <row r="5" ht="15.75" customHeight="1">
      <c r="A5" s="14" t="s">
        <v>53</v>
      </c>
      <c r="F5" s="15" t="s">
        <v>83</v>
      </c>
    </row>
    <row r="6" ht="15.75" customHeight="1">
      <c r="A6" s="7" t="s">
        <v>54</v>
      </c>
      <c r="F6" s="16" t="s">
        <v>84</v>
      </c>
    </row>
    <row r="7" ht="15.75" customHeight="1">
      <c r="A7" s="17" t="s">
        <v>55</v>
      </c>
      <c r="F7" s="18" t="s">
        <v>85</v>
      </c>
    </row>
    <row r="8" ht="15.75" customHeight="1">
      <c r="A8" s="7" t="s">
        <v>56</v>
      </c>
      <c r="F8" s="9" t="s">
        <v>86</v>
      </c>
    </row>
    <row r="9" ht="15.75" customHeight="1">
      <c r="A9" s="19" t="s">
        <v>57</v>
      </c>
      <c r="F9" s="9" t="s">
        <v>87</v>
      </c>
    </row>
    <row r="10" ht="15.75" customHeight="1">
      <c r="A10" s="20" t="s">
        <v>58</v>
      </c>
      <c r="F10" s="21" t="s">
        <v>88</v>
      </c>
    </row>
    <row r="11" ht="15.75" customHeight="1">
      <c r="A11" s="7" t="s">
        <v>59</v>
      </c>
      <c r="F11" s="22" t="s">
        <v>89</v>
      </c>
    </row>
    <row r="12" ht="15.75" customHeight="1">
      <c r="A12" s="23" t="s">
        <v>60</v>
      </c>
      <c r="F12" s="24" t="s">
        <v>90</v>
      </c>
    </row>
    <row r="13" ht="15.75" customHeight="1">
      <c r="A13" s="7" t="s">
        <v>61</v>
      </c>
      <c r="F13" s="25" t="s">
        <v>91</v>
      </c>
    </row>
    <row r="14" ht="15.75" customHeight="1">
      <c r="A14" s="26" t="s">
        <v>62</v>
      </c>
      <c r="F14" s="27" t="s">
        <v>92</v>
      </c>
    </row>
    <row r="15" ht="15.75" customHeight="1">
      <c r="A15" s="28" t="s">
        <v>63</v>
      </c>
      <c r="F15" s="29" t="s">
        <v>93</v>
      </c>
    </row>
    <row r="16" ht="15.75" customHeight="1">
      <c r="A16" s="7" t="s">
        <v>64</v>
      </c>
      <c r="F16" s="30" t="s">
        <v>94</v>
      </c>
    </row>
    <row r="17" ht="15.75" customHeight="1">
      <c r="A17" s="31" t="s">
        <v>65</v>
      </c>
      <c r="F17" s="9" t="s">
        <v>95</v>
      </c>
    </row>
    <row r="18" ht="15.75" customHeight="1">
      <c r="A18" s="32" t="s">
        <v>66</v>
      </c>
      <c r="F18" s="9" t="s">
        <v>96</v>
      </c>
    </row>
    <row r="19" ht="15.75" customHeight="1">
      <c r="A19" s="10" t="s">
        <v>67</v>
      </c>
      <c r="F19" s="33" t="s">
        <v>97</v>
      </c>
    </row>
    <row r="20" ht="15.75" customHeight="1">
      <c r="A20" s="14" t="s">
        <v>68</v>
      </c>
      <c r="F20" s="34" t="s">
        <v>98</v>
      </c>
    </row>
    <row r="21" ht="15.75" customHeight="1">
      <c r="A21" s="35" t="s">
        <v>69</v>
      </c>
      <c r="F21" s="34" t="s">
        <v>99</v>
      </c>
    </row>
    <row r="22" ht="15.75" customHeight="1">
      <c r="A22" s="36" t="s">
        <v>70</v>
      </c>
      <c r="F22" s="37" t="s">
        <v>100</v>
      </c>
    </row>
    <row r="23" ht="15.75" customHeight="1">
      <c r="A23" s="20" t="s">
        <v>71</v>
      </c>
      <c r="F23" s="9" t="s">
        <v>101</v>
      </c>
    </row>
    <row r="24" ht="15.75" customHeight="1">
      <c r="A24" s="38" t="s">
        <v>72</v>
      </c>
      <c r="F24" s="9" t="s">
        <v>102</v>
      </c>
    </row>
    <row r="25" ht="15.75" customHeight="1">
      <c r="A25" s="7" t="s">
        <v>73</v>
      </c>
      <c r="F25" s="9" t="s">
        <v>103</v>
      </c>
    </row>
    <row r="26" ht="15.75" customHeight="1">
      <c r="A26" s="7" t="s">
        <v>74</v>
      </c>
    </row>
    <row r="27" ht="15.75" customHeight="1">
      <c r="A27" s="7" t="s">
        <v>75</v>
      </c>
    </row>
    <row r="28" ht="15.75" customHeight="1">
      <c r="A28" s="7" t="s">
        <v>76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32.0"/>
    <col customWidth="1" min="5" max="5" width="10.89"/>
    <col customWidth="1" min="6" max="38" width="11.0"/>
  </cols>
  <sheetData>
    <row r="1" ht="15.75" customHeight="1">
      <c r="A1" s="39" t="s">
        <v>7</v>
      </c>
      <c r="B1" s="39" t="s">
        <v>8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15</v>
      </c>
      <c r="J1" s="39" t="s">
        <v>16</v>
      </c>
      <c r="K1" s="39" t="s">
        <v>17</v>
      </c>
      <c r="L1" s="39" t="s">
        <v>18</v>
      </c>
      <c r="M1" s="39" t="s">
        <v>19</v>
      </c>
      <c r="N1" s="39" t="s">
        <v>20</v>
      </c>
      <c r="O1" s="39" t="s">
        <v>21</v>
      </c>
      <c r="P1" s="39" t="s">
        <v>22</v>
      </c>
      <c r="Q1" s="39" t="s">
        <v>23</v>
      </c>
      <c r="R1" s="39" t="s">
        <v>24</v>
      </c>
      <c r="S1" s="39" t="s">
        <v>25</v>
      </c>
      <c r="T1" s="39" t="s">
        <v>26</v>
      </c>
      <c r="U1" s="39" t="s">
        <v>27</v>
      </c>
      <c r="V1" s="39" t="s">
        <v>28</v>
      </c>
      <c r="W1" s="39" t="s">
        <v>29</v>
      </c>
      <c r="X1" s="39" t="s">
        <v>30</v>
      </c>
      <c r="Y1" s="39" t="s">
        <v>31</v>
      </c>
      <c r="Z1" s="39" t="s">
        <v>32</v>
      </c>
      <c r="AA1" s="39" t="s">
        <v>33</v>
      </c>
      <c r="AB1" s="39" t="s">
        <v>34</v>
      </c>
      <c r="AC1" s="39" t="s">
        <v>35</v>
      </c>
      <c r="AD1" s="39" t="s">
        <v>36</v>
      </c>
      <c r="AE1" s="39" t="s">
        <v>37</v>
      </c>
      <c r="AF1" s="39" t="s">
        <v>38</v>
      </c>
      <c r="AG1" s="39" t="s">
        <v>39</v>
      </c>
      <c r="AH1" s="39" t="s">
        <v>40</v>
      </c>
      <c r="AI1" s="39" t="s">
        <v>41</v>
      </c>
      <c r="AJ1" s="39" t="s">
        <v>42</v>
      </c>
      <c r="AK1" s="39" t="s">
        <v>43</v>
      </c>
      <c r="AL1" s="39" t="s">
        <v>44</v>
      </c>
    </row>
    <row r="2" ht="15.75" customHeight="1">
      <c r="A2" s="39" t="s">
        <v>45</v>
      </c>
      <c r="B2" s="39" t="s">
        <v>46</v>
      </c>
      <c r="C2" s="39" t="s">
        <v>47</v>
      </c>
      <c r="D2" s="39" t="s">
        <v>48</v>
      </c>
      <c r="E2" s="39" t="s">
        <v>104</v>
      </c>
      <c r="F2" s="39">
        <v>0.7436</v>
      </c>
      <c r="G2" s="39">
        <v>0.5041</v>
      </c>
      <c r="H2" s="39">
        <v>0.5216</v>
      </c>
      <c r="I2" s="39">
        <v>0.6668</v>
      </c>
      <c r="J2" s="39">
        <v>0.6726</v>
      </c>
      <c r="K2" s="39">
        <v>0.7092</v>
      </c>
      <c r="L2" s="39">
        <v>1.0249</v>
      </c>
      <c r="M2" s="39">
        <v>1.1311</v>
      </c>
      <c r="N2" s="39">
        <v>1.0204</v>
      </c>
      <c r="O2" s="39">
        <v>0.7368</v>
      </c>
      <c r="P2" s="39">
        <v>1.0498</v>
      </c>
      <c r="Q2" s="39">
        <v>1.4592</v>
      </c>
      <c r="R2" s="39">
        <v>1.578</v>
      </c>
      <c r="S2" s="39">
        <v>1.2383</v>
      </c>
      <c r="T2" s="39">
        <v>1.3564</v>
      </c>
      <c r="U2" s="39">
        <v>1.4706</v>
      </c>
      <c r="V2" s="39">
        <v>1.3208</v>
      </c>
      <c r="W2" s="39">
        <v>1.3568</v>
      </c>
      <c r="X2" s="39">
        <v>1.789</v>
      </c>
      <c r="Y2" s="39">
        <v>1.2479</v>
      </c>
      <c r="Z2" s="39">
        <v>1.5515</v>
      </c>
      <c r="AA2" s="39">
        <v>1.5222</v>
      </c>
      <c r="AB2" s="39">
        <v>1.1951</v>
      </c>
      <c r="AC2" s="39">
        <v>0.9628</v>
      </c>
      <c r="AD2" s="39">
        <v>1.1988</v>
      </c>
      <c r="AE2" s="39">
        <v>1.585</v>
      </c>
      <c r="AF2" s="39">
        <v>1.4012</v>
      </c>
      <c r="AG2" s="39">
        <v>1.7355</v>
      </c>
      <c r="AH2" s="39">
        <v>1.6078</v>
      </c>
      <c r="AI2" s="39">
        <v>1.4786</v>
      </c>
      <c r="AJ2" s="39">
        <v>1.8023</v>
      </c>
      <c r="AK2" s="39">
        <v>1.9336</v>
      </c>
      <c r="AL2" s="39">
        <v>1.7327</v>
      </c>
    </row>
    <row r="3" ht="15.75" customHeight="1">
      <c r="A3" s="7" t="s">
        <v>45</v>
      </c>
      <c r="B3" s="7" t="s">
        <v>46</v>
      </c>
      <c r="C3" s="7" t="s">
        <v>47</v>
      </c>
      <c r="D3" s="15" t="s">
        <v>83</v>
      </c>
      <c r="E3" s="7" t="s">
        <v>104</v>
      </c>
      <c r="F3" s="7">
        <v>4.5679</v>
      </c>
      <c r="G3" s="7">
        <v>2.8011</v>
      </c>
      <c r="H3" s="7">
        <v>3.3255</v>
      </c>
      <c r="I3" s="7">
        <v>4.1207</v>
      </c>
      <c r="J3" s="7">
        <v>3.8156</v>
      </c>
      <c r="K3" s="7">
        <v>5.0702</v>
      </c>
      <c r="L3" s="7">
        <v>5.6353</v>
      </c>
      <c r="M3" s="7">
        <v>6.4421</v>
      </c>
      <c r="N3" s="7">
        <v>4.5509</v>
      </c>
      <c r="O3" s="7">
        <v>7.0058</v>
      </c>
      <c r="P3" s="7">
        <v>10.4894</v>
      </c>
      <c r="Q3" s="7">
        <v>5.4941</v>
      </c>
      <c r="R3" s="7">
        <v>4.475</v>
      </c>
      <c r="S3" s="7">
        <v>6.3068</v>
      </c>
      <c r="T3" s="7">
        <v>6.0097</v>
      </c>
      <c r="U3" s="7">
        <v>4.5921</v>
      </c>
      <c r="V3" s="7">
        <v>3.3603</v>
      </c>
      <c r="W3" s="7">
        <v>4.2004</v>
      </c>
      <c r="X3" s="7">
        <v>4.8862</v>
      </c>
      <c r="Y3" s="7">
        <v>3.4857</v>
      </c>
      <c r="Z3" s="7">
        <v>3.9902</v>
      </c>
      <c r="AA3" s="7">
        <v>3.8879</v>
      </c>
      <c r="AB3" s="7">
        <v>5.181</v>
      </c>
      <c r="AC3" s="7">
        <v>4.11</v>
      </c>
      <c r="AD3" s="7">
        <v>3.8789</v>
      </c>
      <c r="AE3" s="7">
        <v>4.1511</v>
      </c>
      <c r="AF3" s="7">
        <v>4.5747</v>
      </c>
      <c r="AG3" s="7">
        <v>5.0858</v>
      </c>
      <c r="AH3" s="7">
        <v>4.6886</v>
      </c>
      <c r="AI3" s="7">
        <v>4.6378</v>
      </c>
      <c r="AJ3" s="7">
        <v>4.7887</v>
      </c>
      <c r="AK3" s="7">
        <v>5.2718</v>
      </c>
      <c r="AL3" s="7">
        <v>4.8555</v>
      </c>
    </row>
    <row r="4" ht="15.75" customHeight="1">
      <c r="A4" s="7" t="s">
        <v>45</v>
      </c>
      <c r="B4" s="7" t="s">
        <v>46</v>
      </c>
      <c r="C4" s="7" t="s">
        <v>47</v>
      </c>
      <c r="D4" s="15" t="s">
        <v>83</v>
      </c>
      <c r="E4" s="7" t="s">
        <v>104</v>
      </c>
      <c r="F4" s="7">
        <v>2.4445</v>
      </c>
      <c r="G4" s="7">
        <v>1.9166</v>
      </c>
      <c r="H4" s="7">
        <v>1.802</v>
      </c>
      <c r="I4" s="7">
        <v>1.8026</v>
      </c>
      <c r="J4" s="7">
        <v>2.1601</v>
      </c>
      <c r="K4" s="7">
        <v>2.2398</v>
      </c>
      <c r="L4" s="7">
        <v>2.537</v>
      </c>
      <c r="M4" s="7">
        <v>3.4062</v>
      </c>
      <c r="N4" s="7">
        <v>3.4808</v>
      </c>
      <c r="O4" s="7">
        <v>3.0399</v>
      </c>
      <c r="P4" s="7">
        <v>4.4376</v>
      </c>
      <c r="Q4" s="7">
        <v>3.307</v>
      </c>
      <c r="R4" s="7">
        <v>4.0508</v>
      </c>
      <c r="S4" s="7">
        <v>3.7374</v>
      </c>
      <c r="T4" s="7">
        <v>4.3346</v>
      </c>
      <c r="U4" s="7">
        <v>3.8001</v>
      </c>
      <c r="V4" s="7">
        <v>3.5676</v>
      </c>
      <c r="W4" s="7">
        <v>3.5466</v>
      </c>
      <c r="X4" s="7">
        <v>4.1489</v>
      </c>
      <c r="Y4" s="7">
        <v>2.717</v>
      </c>
      <c r="Z4" s="7">
        <v>3.5875</v>
      </c>
      <c r="AA4" s="7">
        <v>3.3427</v>
      </c>
      <c r="AB4" s="7">
        <v>3.3272</v>
      </c>
      <c r="AC4" s="7">
        <v>3.5169</v>
      </c>
      <c r="AD4" s="7">
        <v>3.9259</v>
      </c>
      <c r="AE4" s="7">
        <v>4.0993</v>
      </c>
      <c r="AF4" s="7">
        <v>4.3997</v>
      </c>
      <c r="AG4" s="7">
        <v>5.2072</v>
      </c>
      <c r="AH4" s="7">
        <v>4.9811</v>
      </c>
      <c r="AI4" s="7">
        <v>4.4871</v>
      </c>
      <c r="AJ4" s="7">
        <v>4.3995</v>
      </c>
      <c r="AK4" s="7">
        <v>5.7814</v>
      </c>
      <c r="AL4" s="7">
        <v>5.2265</v>
      </c>
    </row>
    <row r="5" ht="15.75" customHeight="1">
      <c r="A5" s="7" t="s">
        <v>45</v>
      </c>
      <c r="B5" s="7" t="s">
        <v>46</v>
      </c>
      <c r="C5" s="7" t="s">
        <v>47</v>
      </c>
      <c r="D5" s="25" t="s">
        <v>91</v>
      </c>
      <c r="E5" s="7" t="s">
        <v>104</v>
      </c>
      <c r="F5" s="7">
        <v>1.6399</v>
      </c>
      <c r="G5" s="7">
        <v>1.4383</v>
      </c>
      <c r="H5" s="7">
        <v>1.4747</v>
      </c>
      <c r="I5" s="7">
        <v>1.3218</v>
      </c>
      <c r="J5" s="7">
        <v>1.0405</v>
      </c>
      <c r="K5" s="7">
        <v>1.1925</v>
      </c>
      <c r="L5" s="7">
        <v>1.3795</v>
      </c>
      <c r="M5" s="7">
        <v>1.4499</v>
      </c>
      <c r="N5" s="7">
        <v>1.2302</v>
      </c>
      <c r="O5" s="7">
        <v>1.1759</v>
      </c>
      <c r="P5" s="7">
        <v>1.3615</v>
      </c>
      <c r="Q5" s="7">
        <v>0.9982</v>
      </c>
      <c r="R5" s="7">
        <v>1.1115</v>
      </c>
      <c r="S5" s="7">
        <v>0.9867</v>
      </c>
      <c r="T5" s="7">
        <v>0.9159</v>
      </c>
      <c r="U5" s="7">
        <v>1.0131</v>
      </c>
      <c r="V5" s="7">
        <v>1.0594</v>
      </c>
      <c r="W5" s="7">
        <v>1.0579</v>
      </c>
      <c r="X5" s="7">
        <v>0.8713</v>
      </c>
      <c r="Y5" s="7">
        <v>1.0291</v>
      </c>
      <c r="Z5" s="7">
        <v>0.8682</v>
      </c>
      <c r="AA5" s="7">
        <v>0.8365</v>
      </c>
      <c r="AB5" s="7">
        <v>0.844</v>
      </c>
      <c r="AC5" s="7">
        <v>0.7589</v>
      </c>
      <c r="AD5" s="7">
        <v>0.8431</v>
      </c>
      <c r="AE5" s="7">
        <v>0.8833</v>
      </c>
      <c r="AF5" s="7">
        <v>1.0358</v>
      </c>
      <c r="AG5" s="7">
        <v>0.8408</v>
      </c>
      <c r="AH5" s="7">
        <v>0.8465</v>
      </c>
      <c r="AI5" s="7">
        <v>0.8059</v>
      </c>
      <c r="AJ5" s="7">
        <v>0.8675</v>
      </c>
      <c r="AK5" s="7">
        <v>1.0883</v>
      </c>
      <c r="AL5" s="7">
        <v>1.5227</v>
      </c>
    </row>
    <row r="6" ht="15.75" customHeight="1">
      <c r="A6" s="7" t="s">
        <v>45</v>
      </c>
      <c r="B6" s="7" t="s">
        <v>46</v>
      </c>
      <c r="C6" s="7" t="s">
        <v>47</v>
      </c>
      <c r="D6" s="11" t="s">
        <v>81</v>
      </c>
      <c r="E6" s="7" t="s">
        <v>104</v>
      </c>
      <c r="F6" s="7">
        <v>7.6958</v>
      </c>
      <c r="G6" s="7">
        <v>8.8921</v>
      </c>
      <c r="H6" s="7">
        <v>8.9854</v>
      </c>
      <c r="I6" s="7">
        <v>7.7195</v>
      </c>
      <c r="J6" s="7">
        <v>7.6113</v>
      </c>
      <c r="K6" s="7">
        <v>7.5862</v>
      </c>
      <c r="L6" s="7">
        <v>7.4037</v>
      </c>
      <c r="M6" s="7">
        <v>8.5524</v>
      </c>
      <c r="N6" s="7">
        <v>9.7126</v>
      </c>
      <c r="O6" s="7">
        <v>9.8333</v>
      </c>
      <c r="P6" s="7">
        <v>15.5374</v>
      </c>
      <c r="Q6" s="7">
        <v>18.1282</v>
      </c>
      <c r="R6" s="7">
        <v>17.8499</v>
      </c>
      <c r="S6" s="7">
        <v>20.9766</v>
      </c>
      <c r="T6" s="7">
        <v>23.5569</v>
      </c>
      <c r="U6" s="7">
        <v>25.369</v>
      </c>
      <c r="V6" s="7">
        <v>30.3601</v>
      </c>
      <c r="W6" s="7">
        <v>31.1818</v>
      </c>
      <c r="X6" s="7">
        <v>29.5647</v>
      </c>
      <c r="Y6" s="7">
        <v>23.7399</v>
      </c>
      <c r="Z6" s="7">
        <v>19.7155</v>
      </c>
      <c r="AA6" s="7">
        <v>20.2934</v>
      </c>
      <c r="AB6" s="7">
        <v>23.0169</v>
      </c>
      <c r="AC6" s="7">
        <v>22.3089</v>
      </c>
      <c r="AD6" s="7">
        <v>24.4039</v>
      </c>
      <c r="AE6" s="7">
        <v>24.6647</v>
      </c>
      <c r="AF6" s="7">
        <v>17.5547</v>
      </c>
      <c r="AG6" s="7">
        <v>14.1909</v>
      </c>
      <c r="AH6" s="7">
        <v>16.2437</v>
      </c>
      <c r="AI6" s="7">
        <v>16.7356</v>
      </c>
      <c r="AJ6" s="7">
        <v>13.7089</v>
      </c>
      <c r="AK6" s="7">
        <v>11.1461</v>
      </c>
      <c r="AL6" s="7">
        <v>14.7001</v>
      </c>
    </row>
    <row r="7" ht="15.75" customHeight="1">
      <c r="A7" s="7" t="s">
        <v>45</v>
      </c>
      <c r="B7" s="7" t="s">
        <v>46</v>
      </c>
      <c r="C7" s="7" t="s">
        <v>47</v>
      </c>
      <c r="D7" s="21" t="s">
        <v>88</v>
      </c>
      <c r="E7" s="7" t="s">
        <v>104</v>
      </c>
      <c r="F7" s="7">
        <v>15.18</v>
      </c>
      <c r="G7" s="7">
        <v>12.3553</v>
      </c>
      <c r="H7" s="7">
        <v>10.529</v>
      </c>
      <c r="I7" s="7">
        <v>10.9212</v>
      </c>
      <c r="J7" s="7">
        <v>11.413</v>
      </c>
      <c r="K7" s="7">
        <v>12.0756</v>
      </c>
      <c r="L7" s="7">
        <v>12.3581</v>
      </c>
      <c r="M7" s="7">
        <v>11.7593</v>
      </c>
      <c r="N7" s="7">
        <v>12.0365</v>
      </c>
      <c r="O7" s="7">
        <v>12.6022</v>
      </c>
      <c r="P7" s="7">
        <v>16.1504</v>
      </c>
      <c r="Q7" s="7">
        <v>14.7125</v>
      </c>
      <c r="R7" s="7">
        <v>14.6459</v>
      </c>
      <c r="S7" s="7">
        <v>14.0838</v>
      </c>
      <c r="T7" s="7">
        <v>13.5133</v>
      </c>
      <c r="U7" s="7">
        <v>13.5705</v>
      </c>
      <c r="V7" s="7">
        <v>11.5477</v>
      </c>
      <c r="W7" s="7">
        <v>11.8297</v>
      </c>
      <c r="X7" s="7">
        <v>11.063</v>
      </c>
      <c r="Y7" s="7">
        <v>9.8576</v>
      </c>
      <c r="Z7" s="7">
        <v>9.4472</v>
      </c>
      <c r="AA7" s="7">
        <v>9.2161</v>
      </c>
      <c r="AB7" s="7">
        <v>9.1807</v>
      </c>
      <c r="AC7" s="7">
        <v>9.104</v>
      </c>
      <c r="AD7" s="7">
        <v>9.1458</v>
      </c>
      <c r="AE7" s="7">
        <v>9.5668</v>
      </c>
      <c r="AF7" s="7">
        <v>10.6388</v>
      </c>
      <c r="AG7" s="7">
        <v>10.2455</v>
      </c>
      <c r="AH7" s="7">
        <v>10.1245</v>
      </c>
      <c r="AI7" s="7">
        <v>9.8283</v>
      </c>
      <c r="AJ7" s="7">
        <v>9.6777</v>
      </c>
      <c r="AK7" s="7">
        <v>10.9783</v>
      </c>
      <c r="AL7" s="7">
        <v>12.3068</v>
      </c>
    </row>
    <row r="8" ht="15.75" customHeight="1">
      <c r="A8" s="7" t="s">
        <v>45</v>
      </c>
      <c r="B8" s="7" t="s">
        <v>46</v>
      </c>
      <c r="C8" s="7" t="s">
        <v>47</v>
      </c>
      <c r="D8" s="22" t="s">
        <v>89</v>
      </c>
      <c r="E8" s="7" t="s">
        <v>104</v>
      </c>
      <c r="F8" s="7">
        <v>5.3672</v>
      </c>
      <c r="G8" s="7">
        <v>5.3567</v>
      </c>
      <c r="H8" s="7">
        <v>4.5009</v>
      </c>
      <c r="I8" s="7">
        <v>4.6608</v>
      </c>
      <c r="J8" s="7">
        <v>4.551</v>
      </c>
      <c r="K8" s="7">
        <v>4.7105</v>
      </c>
      <c r="L8" s="7">
        <v>4.6461</v>
      </c>
      <c r="M8" s="7">
        <v>3.9162</v>
      </c>
      <c r="N8" s="7">
        <v>3.8053</v>
      </c>
      <c r="O8" s="7">
        <v>3.8588</v>
      </c>
      <c r="P8" s="7">
        <v>4.3613</v>
      </c>
      <c r="Q8" s="7">
        <v>4.701</v>
      </c>
      <c r="R8" s="7">
        <v>4.6684</v>
      </c>
      <c r="S8" s="7">
        <v>4.5705</v>
      </c>
      <c r="T8" s="7">
        <v>4.5586</v>
      </c>
      <c r="U8" s="7">
        <v>4.4568</v>
      </c>
      <c r="V8" s="7">
        <v>4.0895</v>
      </c>
      <c r="W8" s="7">
        <v>4.1826</v>
      </c>
      <c r="X8" s="7">
        <v>4.0094</v>
      </c>
      <c r="Y8" s="7">
        <v>4.1512</v>
      </c>
      <c r="Z8" s="7">
        <v>4.4835</v>
      </c>
      <c r="AA8" s="7">
        <v>4.7892</v>
      </c>
      <c r="AB8" s="7">
        <v>5.0995</v>
      </c>
      <c r="AC8" s="7">
        <v>5.0317</v>
      </c>
      <c r="AD8" s="7">
        <v>5.3088</v>
      </c>
      <c r="AE8" s="7">
        <v>5.5209</v>
      </c>
      <c r="AF8" s="7">
        <v>5.9961</v>
      </c>
      <c r="AG8" s="7">
        <v>6.4409</v>
      </c>
      <c r="AH8" s="7">
        <v>6.2809</v>
      </c>
      <c r="AI8" s="7">
        <v>6.1649</v>
      </c>
      <c r="AJ8" s="7">
        <v>6.3606</v>
      </c>
      <c r="AK8" s="7">
        <v>6.3427</v>
      </c>
      <c r="AL8" s="7">
        <v>6.5322</v>
      </c>
    </row>
    <row r="9" ht="15.75" customHeight="1">
      <c r="A9" s="7" t="s">
        <v>45</v>
      </c>
      <c r="B9" s="7" t="s">
        <v>46</v>
      </c>
      <c r="C9" s="7" t="s">
        <v>47</v>
      </c>
      <c r="D9" s="7" t="s">
        <v>56</v>
      </c>
      <c r="E9" s="7" t="s">
        <v>104</v>
      </c>
      <c r="F9" s="7">
        <v>0.2247</v>
      </c>
      <c r="G9" s="7">
        <v>0.4693</v>
      </c>
      <c r="H9" s="7">
        <v>0.7508</v>
      </c>
      <c r="I9" s="7">
        <v>1.0412</v>
      </c>
      <c r="J9" s="7">
        <v>1.1995</v>
      </c>
      <c r="K9" s="7">
        <v>1.1745</v>
      </c>
      <c r="L9" s="7">
        <v>0.8999</v>
      </c>
      <c r="M9" s="7">
        <v>0.734</v>
      </c>
      <c r="N9" s="7">
        <v>0.6425</v>
      </c>
      <c r="O9" s="7">
        <v>0.8638</v>
      </c>
      <c r="P9" s="7">
        <v>0.8095</v>
      </c>
      <c r="Q9" s="7">
        <v>0.6336</v>
      </c>
      <c r="R9" s="7">
        <v>0.5584</v>
      </c>
      <c r="S9" s="7">
        <v>0.4446</v>
      </c>
      <c r="T9" s="7">
        <v>0.3694</v>
      </c>
      <c r="U9" s="7">
        <v>0.265</v>
      </c>
      <c r="V9" s="7">
        <v>0.1877</v>
      </c>
      <c r="W9" s="7">
        <v>0.2031</v>
      </c>
      <c r="X9" s="7">
        <v>0.1948</v>
      </c>
      <c r="Y9" s="7">
        <v>0.3228</v>
      </c>
      <c r="Z9" s="7">
        <v>0.3099</v>
      </c>
      <c r="AA9" s="7">
        <v>0.358</v>
      </c>
      <c r="AB9" s="7">
        <v>0.3567</v>
      </c>
      <c r="AC9" s="7">
        <v>0.3197</v>
      </c>
      <c r="AD9" s="7">
        <v>0.3506</v>
      </c>
      <c r="AE9" s="7">
        <v>0.3953</v>
      </c>
      <c r="AF9" s="7">
        <v>0.4535</v>
      </c>
      <c r="AG9" s="7">
        <v>0.5065</v>
      </c>
      <c r="AH9" s="7">
        <v>0.5286</v>
      </c>
      <c r="AI9" s="7">
        <v>0.5096</v>
      </c>
      <c r="AJ9" s="7">
        <v>0.5834</v>
      </c>
      <c r="AK9" s="7">
        <v>0.4756</v>
      </c>
      <c r="AL9" s="7">
        <v>0.4511</v>
      </c>
    </row>
    <row r="10" ht="15.75" customHeight="1">
      <c r="A10" s="7" t="s">
        <v>45</v>
      </c>
      <c r="B10" s="7" t="s">
        <v>46</v>
      </c>
      <c r="C10" s="7" t="s">
        <v>47</v>
      </c>
      <c r="D10" s="18" t="s">
        <v>85</v>
      </c>
      <c r="E10" s="7" t="s">
        <v>104</v>
      </c>
      <c r="F10" s="7">
        <v>3.1956</v>
      </c>
      <c r="G10" s="7">
        <v>2.4228</v>
      </c>
      <c r="H10" s="7">
        <v>2.1883</v>
      </c>
      <c r="I10" s="7">
        <v>2.762</v>
      </c>
      <c r="J10" s="7">
        <v>2.8764</v>
      </c>
      <c r="K10" s="7">
        <v>3.1046</v>
      </c>
      <c r="L10" s="7">
        <v>3.3772</v>
      </c>
      <c r="M10" s="7">
        <v>2.7113</v>
      </c>
      <c r="N10" s="7">
        <v>2.746</v>
      </c>
      <c r="O10" s="7">
        <v>3.6224</v>
      </c>
      <c r="P10" s="7">
        <v>4.1455</v>
      </c>
      <c r="Q10" s="7">
        <v>4.5574</v>
      </c>
      <c r="R10" s="7">
        <v>3.7217</v>
      </c>
      <c r="S10" s="7">
        <v>3.538</v>
      </c>
      <c r="T10" s="7">
        <v>3.4217</v>
      </c>
      <c r="U10" s="7">
        <v>3.1197</v>
      </c>
      <c r="V10" s="7">
        <v>2.5811</v>
      </c>
      <c r="W10" s="7">
        <v>2.6453</v>
      </c>
      <c r="X10" s="7">
        <v>2.6187</v>
      </c>
      <c r="Y10" s="7">
        <v>2.2182</v>
      </c>
      <c r="Z10" s="7">
        <v>2.1944</v>
      </c>
      <c r="AA10" s="7">
        <v>2.2583</v>
      </c>
      <c r="AB10" s="7">
        <v>2.0719</v>
      </c>
      <c r="AC10" s="7">
        <v>1.8606</v>
      </c>
      <c r="AD10" s="7">
        <v>1.9993</v>
      </c>
      <c r="AE10" s="7">
        <v>2.1089</v>
      </c>
      <c r="AF10" s="7">
        <v>2.2049</v>
      </c>
      <c r="AG10" s="7">
        <v>2.3209</v>
      </c>
      <c r="AH10" s="7">
        <v>2.2907</v>
      </c>
      <c r="AI10" s="7">
        <v>2.12</v>
      </c>
      <c r="AJ10" s="7">
        <v>2.2752</v>
      </c>
      <c r="AK10" s="7">
        <v>2.16</v>
      </c>
      <c r="AL10" s="7">
        <v>2.1418</v>
      </c>
    </row>
    <row r="11" ht="15.75" customHeight="1">
      <c r="A11" s="7" t="s">
        <v>45</v>
      </c>
      <c r="B11" s="7" t="s">
        <v>46</v>
      </c>
      <c r="C11" s="7" t="s">
        <v>47</v>
      </c>
      <c r="D11" s="16" t="s">
        <v>84</v>
      </c>
      <c r="E11" s="7" t="s">
        <v>104</v>
      </c>
      <c r="F11" s="7">
        <v>6.1294</v>
      </c>
      <c r="G11" s="7">
        <v>6.4578</v>
      </c>
      <c r="H11" s="7">
        <v>6.5746</v>
      </c>
      <c r="I11" s="7">
        <v>7.3729</v>
      </c>
      <c r="J11" s="7">
        <v>6.8314</v>
      </c>
      <c r="K11" s="7">
        <v>6.6591</v>
      </c>
      <c r="L11" s="7">
        <v>6.3531</v>
      </c>
      <c r="M11" s="7">
        <v>5.962</v>
      </c>
      <c r="N11" s="7">
        <v>5.3234</v>
      </c>
      <c r="O11" s="7">
        <v>7.3911</v>
      </c>
      <c r="P11" s="7">
        <v>7.1475</v>
      </c>
      <c r="Q11" s="7">
        <v>6.8153</v>
      </c>
      <c r="R11" s="7">
        <v>7.881</v>
      </c>
      <c r="S11" s="7">
        <v>5.8331</v>
      </c>
      <c r="T11" s="7">
        <v>4.6489</v>
      </c>
      <c r="U11" s="7">
        <v>3.6938</v>
      </c>
      <c r="V11" s="7">
        <v>2.7825</v>
      </c>
      <c r="W11" s="7">
        <v>2.8071</v>
      </c>
      <c r="X11" s="7">
        <v>2.683</v>
      </c>
      <c r="Y11" s="7">
        <v>3.9488</v>
      </c>
      <c r="Z11" s="7">
        <v>4.3078</v>
      </c>
      <c r="AA11" s="7">
        <v>4.5601</v>
      </c>
      <c r="AB11" s="7">
        <v>4.8076</v>
      </c>
      <c r="AC11" s="7">
        <v>4.2483</v>
      </c>
      <c r="AD11" s="7">
        <v>4.54</v>
      </c>
      <c r="AE11" s="7">
        <v>4.8076</v>
      </c>
      <c r="AF11" s="7">
        <v>5.5897</v>
      </c>
      <c r="AG11" s="7">
        <v>6.0154</v>
      </c>
      <c r="AH11" s="7">
        <v>5.6079</v>
      </c>
      <c r="AI11" s="7">
        <v>5.3082</v>
      </c>
      <c r="AJ11" s="7">
        <v>5.4771</v>
      </c>
      <c r="AK11" s="7">
        <v>5.0864</v>
      </c>
      <c r="AL11" s="7">
        <v>4.8049</v>
      </c>
    </row>
    <row r="12" ht="15.75" customHeight="1">
      <c r="A12" s="7" t="s">
        <v>45</v>
      </c>
      <c r="B12" s="7" t="s">
        <v>46</v>
      </c>
      <c r="C12" s="7" t="s">
        <v>47</v>
      </c>
      <c r="D12" s="7" t="s">
        <v>59</v>
      </c>
      <c r="E12" s="7" t="s">
        <v>104</v>
      </c>
      <c r="F12" s="7">
        <v>0.1916</v>
      </c>
      <c r="G12" s="7">
        <v>0.3089</v>
      </c>
      <c r="H12" s="7">
        <v>0.3761</v>
      </c>
      <c r="I12" s="7">
        <v>0.3812</v>
      </c>
      <c r="J12" s="7">
        <v>0.4187</v>
      </c>
      <c r="K12" s="7">
        <v>0.4077</v>
      </c>
      <c r="L12" s="7">
        <v>0.3339</v>
      </c>
      <c r="M12" s="7">
        <v>0.32</v>
      </c>
      <c r="N12" s="7">
        <v>0.3199</v>
      </c>
      <c r="O12" s="7">
        <v>0.332</v>
      </c>
      <c r="P12" s="7">
        <v>0.2922</v>
      </c>
      <c r="Q12" s="7">
        <v>0.2814</v>
      </c>
      <c r="R12" s="7">
        <v>0.2359</v>
      </c>
      <c r="S12" s="7">
        <v>0.2291</v>
      </c>
      <c r="T12" s="7">
        <v>0.2285</v>
      </c>
      <c r="U12" s="7">
        <v>0.1649</v>
      </c>
      <c r="V12" s="7">
        <v>0.1309</v>
      </c>
      <c r="W12" s="7">
        <v>0.1553</v>
      </c>
      <c r="X12" s="7">
        <v>0.1408</v>
      </c>
      <c r="Y12" s="7">
        <v>0.1504</v>
      </c>
      <c r="Z12" s="7">
        <v>0.1581</v>
      </c>
      <c r="AA12" s="7">
        <v>0.2081</v>
      </c>
      <c r="AB12" s="7">
        <v>0.227</v>
      </c>
      <c r="AC12" s="7">
        <v>0.2296</v>
      </c>
      <c r="AD12" s="7">
        <v>0.2617</v>
      </c>
      <c r="AE12" s="7">
        <v>0.2662</v>
      </c>
      <c r="AF12" s="7">
        <v>0.3453</v>
      </c>
      <c r="AG12" s="7">
        <v>0.4304</v>
      </c>
      <c r="AH12" s="7">
        <v>0.4793</v>
      </c>
      <c r="AI12" s="7">
        <v>0.4787</v>
      </c>
      <c r="AJ12" s="7">
        <v>0.6029</v>
      </c>
      <c r="AK12" s="7">
        <v>0.5355</v>
      </c>
      <c r="AL12" s="7">
        <v>0.4387</v>
      </c>
    </row>
    <row r="13" ht="15.75" customHeight="1">
      <c r="A13" s="7" t="s">
        <v>45</v>
      </c>
      <c r="B13" s="7" t="s">
        <v>46</v>
      </c>
      <c r="C13" s="7" t="s">
        <v>47</v>
      </c>
      <c r="D13" s="24" t="s">
        <v>90</v>
      </c>
      <c r="E13" s="7" t="s">
        <v>104</v>
      </c>
      <c r="F13" s="7">
        <v>1.0479</v>
      </c>
      <c r="G13" s="7">
        <v>0.8975</v>
      </c>
      <c r="H13" s="7">
        <v>0.7975</v>
      </c>
      <c r="I13" s="7">
        <v>0.7898</v>
      </c>
      <c r="J13" s="7">
        <v>0.8138</v>
      </c>
      <c r="K13" s="7">
        <v>0.8887</v>
      </c>
      <c r="L13" s="7">
        <v>0.9295</v>
      </c>
      <c r="M13" s="7">
        <v>0.862</v>
      </c>
      <c r="N13" s="7">
        <v>0.8489</v>
      </c>
      <c r="O13" s="7">
        <v>0.77</v>
      </c>
      <c r="P13" s="7">
        <v>0.5641</v>
      </c>
      <c r="Q13" s="7">
        <v>0.5958</v>
      </c>
      <c r="R13" s="7">
        <v>0.5615</v>
      </c>
      <c r="S13" s="7">
        <v>0.619</v>
      </c>
      <c r="T13" s="7">
        <v>0.7142</v>
      </c>
      <c r="U13" s="7">
        <v>0.6361</v>
      </c>
      <c r="V13" s="7">
        <v>0.5117</v>
      </c>
      <c r="W13" s="7">
        <v>0.5338</v>
      </c>
      <c r="X13" s="7">
        <v>0.5044</v>
      </c>
      <c r="Y13" s="7">
        <v>0.5486</v>
      </c>
      <c r="Z13" s="7">
        <v>0.5322</v>
      </c>
      <c r="AA13" s="7">
        <v>0.6173</v>
      </c>
      <c r="AB13" s="7">
        <v>0.5605</v>
      </c>
      <c r="AC13" s="7">
        <v>0.6517</v>
      </c>
      <c r="AD13" s="7">
        <v>0.5984</v>
      </c>
      <c r="AE13" s="7">
        <v>0.6612</v>
      </c>
      <c r="AF13" s="7">
        <v>1.2294</v>
      </c>
      <c r="AG13" s="7">
        <v>1.4069</v>
      </c>
      <c r="AH13" s="7">
        <v>1.5054</v>
      </c>
      <c r="AI13" s="7">
        <v>2.0138</v>
      </c>
      <c r="AJ13" s="7">
        <v>1.9658</v>
      </c>
      <c r="AK13" s="7">
        <v>2.3018</v>
      </c>
      <c r="AL13" s="7">
        <v>2.2923</v>
      </c>
    </row>
    <row r="14" ht="15.75" customHeight="1">
      <c r="A14" s="7" t="s">
        <v>45</v>
      </c>
      <c r="B14" s="7" t="s">
        <v>46</v>
      </c>
      <c r="C14" s="7" t="s">
        <v>47</v>
      </c>
      <c r="D14" s="40" t="s">
        <v>94</v>
      </c>
      <c r="E14" s="7" t="s">
        <v>104</v>
      </c>
      <c r="F14" s="7">
        <v>10.9554</v>
      </c>
      <c r="G14" s="7">
        <v>10.9301</v>
      </c>
      <c r="H14" s="7">
        <v>10.612</v>
      </c>
      <c r="I14" s="7">
        <v>10.819</v>
      </c>
      <c r="J14" s="7">
        <v>11.0513</v>
      </c>
      <c r="K14" s="7">
        <v>9.9467</v>
      </c>
      <c r="L14" s="7">
        <v>10.7276</v>
      </c>
      <c r="M14" s="7">
        <v>9.8543</v>
      </c>
      <c r="N14" s="7">
        <v>10.1171</v>
      </c>
      <c r="O14" s="7">
        <v>10.0445</v>
      </c>
      <c r="P14" s="7">
        <v>8.0873</v>
      </c>
      <c r="Q14" s="7">
        <v>8.9905</v>
      </c>
      <c r="R14" s="7">
        <v>7.9248</v>
      </c>
      <c r="S14" s="7">
        <v>8.3998</v>
      </c>
      <c r="T14" s="7">
        <v>8.4134</v>
      </c>
      <c r="U14" s="7">
        <v>10.0778</v>
      </c>
      <c r="V14" s="7">
        <v>10.5847</v>
      </c>
      <c r="W14" s="7">
        <v>9.4615</v>
      </c>
      <c r="X14" s="7">
        <v>10.259</v>
      </c>
      <c r="Y14" s="7">
        <v>11.7421</v>
      </c>
      <c r="Z14" s="7">
        <v>9.8701</v>
      </c>
      <c r="AA14" s="7">
        <v>10.1524</v>
      </c>
      <c r="AB14" s="7">
        <v>9.7206</v>
      </c>
      <c r="AC14" s="7">
        <v>10.6844</v>
      </c>
      <c r="AD14" s="7">
        <v>10.3369</v>
      </c>
      <c r="AE14" s="7">
        <v>9.8143</v>
      </c>
      <c r="AF14" s="7">
        <v>10.087</v>
      </c>
      <c r="AG14" s="7">
        <v>9.826</v>
      </c>
      <c r="AH14" s="7">
        <v>10.2054</v>
      </c>
      <c r="AI14" s="7">
        <v>10.7089</v>
      </c>
      <c r="AJ14" s="7">
        <v>11.3875</v>
      </c>
      <c r="AK14" s="7">
        <v>9.8327</v>
      </c>
      <c r="AL14" s="7">
        <v>10.7964</v>
      </c>
    </row>
    <row r="15" ht="15.75" customHeight="1">
      <c r="A15" s="7" t="s">
        <v>45</v>
      </c>
      <c r="B15" s="7" t="s">
        <v>46</v>
      </c>
      <c r="C15" s="7" t="s">
        <v>47</v>
      </c>
      <c r="D15" s="27" t="s">
        <v>96</v>
      </c>
      <c r="E15" s="7" t="s">
        <v>104</v>
      </c>
      <c r="F15" s="7">
        <v>29.1577</v>
      </c>
      <c r="G15" s="7">
        <v>32.0434</v>
      </c>
      <c r="H15" s="7">
        <v>35.5079</v>
      </c>
      <c r="I15" s="7">
        <v>36.0877</v>
      </c>
      <c r="J15" s="7">
        <v>35.2826</v>
      </c>
      <c r="K15" s="7">
        <v>32.0945</v>
      </c>
      <c r="L15" s="7">
        <v>31.2029</v>
      </c>
      <c r="M15" s="7">
        <v>33.198</v>
      </c>
      <c r="N15" s="7">
        <v>34.2425</v>
      </c>
      <c r="O15" s="7">
        <v>31.1554</v>
      </c>
      <c r="P15" s="7">
        <v>18.7942</v>
      </c>
      <c r="Q15" s="7">
        <v>18.4116</v>
      </c>
      <c r="R15" s="7">
        <v>19.6846</v>
      </c>
      <c r="S15" s="7">
        <v>19.8676</v>
      </c>
      <c r="T15" s="7">
        <v>18.6359</v>
      </c>
      <c r="U15" s="7">
        <v>19.5324</v>
      </c>
      <c r="V15" s="7">
        <v>19.7664</v>
      </c>
      <c r="W15" s="7">
        <v>17.2133</v>
      </c>
      <c r="X15" s="7">
        <v>19.0143</v>
      </c>
      <c r="Y15" s="7">
        <v>25.1411</v>
      </c>
      <c r="Z15" s="7">
        <v>26.657</v>
      </c>
      <c r="AA15" s="7">
        <v>26.2731</v>
      </c>
      <c r="AB15" s="7">
        <v>24.2118</v>
      </c>
      <c r="AC15" s="7">
        <v>24.6678</v>
      </c>
      <c r="AD15" s="7">
        <v>24.3399</v>
      </c>
      <c r="AE15" s="7">
        <v>24.1366</v>
      </c>
      <c r="AF15" s="7">
        <v>26.5216</v>
      </c>
      <c r="AG15" s="7">
        <v>26.8767</v>
      </c>
      <c r="AH15" s="7">
        <v>25.2529</v>
      </c>
      <c r="AI15" s="7">
        <v>25.7366</v>
      </c>
      <c r="AJ15" s="7">
        <v>27.3383</v>
      </c>
      <c r="AK15" s="7">
        <v>28.8065</v>
      </c>
      <c r="AL15" s="7">
        <v>24.5186</v>
      </c>
    </row>
    <row r="16" ht="15.75" customHeight="1">
      <c r="A16" s="7" t="s">
        <v>45</v>
      </c>
      <c r="B16" s="7" t="s">
        <v>46</v>
      </c>
      <c r="C16" s="7" t="s">
        <v>47</v>
      </c>
      <c r="D16" s="34" t="s">
        <v>98</v>
      </c>
      <c r="E16" s="7" t="s">
        <v>104</v>
      </c>
      <c r="F16" s="7">
        <v>8.5161</v>
      </c>
      <c r="G16" s="7">
        <v>10.5205</v>
      </c>
      <c r="H16" s="7">
        <v>9.3184</v>
      </c>
      <c r="I16" s="7">
        <v>6.6953</v>
      </c>
      <c r="J16" s="7">
        <v>7.49</v>
      </c>
      <c r="K16" s="7">
        <v>9.8813</v>
      </c>
      <c r="L16" s="7">
        <v>8.9504</v>
      </c>
      <c r="M16" s="7">
        <v>7.5912</v>
      </c>
      <c r="N16" s="7">
        <v>7.9525</v>
      </c>
      <c r="O16" s="7">
        <v>5.3631</v>
      </c>
      <c r="P16" s="7">
        <v>5.0241</v>
      </c>
      <c r="Q16" s="7">
        <v>8.8084</v>
      </c>
      <c r="R16" s="7">
        <v>9.4385</v>
      </c>
      <c r="S16" s="7">
        <v>7.5523</v>
      </c>
      <c r="T16" s="7">
        <v>7.6089</v>
      </c>
      <c r="U16" s="7">
        <v>6.5883</v>
      </c>
      <c r="V16" s="7">
        <v>6.7381</v>
      </c>
      <c r="W16" s="7">
        <v>8.1228</v>
      </c>
      <c r="X16" s="7">
        <v>6.6599</v>
      </c>
      <c r="Y16" s="7">
        <v>7.8708</v>
      </c>
      <c r="Z16" s="7">
        <v>10.2277</v>
      </c>
      <c r="AA16" s="7">
        <v>8.3368</v>
      </c>
      <c r="AB16" s="7">
        <v>7.3878</v>
      </c>
      <c r="AC16" s="7">
        <v>8.4469</v>
      </c>
      <c r="AD16" s="7">
        <v>5.9514</v>
      </c>
      <c r="AE16" s="7">
        <v>4.6151</v>
      </c>
      <c r="AF16" s="7">
        <v>5.2045</v>
      </c>
      <c r="AG16" s="7">
        <v>5.3162</v>
      </c>
      <c r="AH16" s="7">
        <v>5.8259</v>
      </c>
      <c r="AI16" s="7">
        <v>5.6412</v>
      </c>
      <c r="AJ16" s="7">
        <v>5.1514</v>
      </c>
      <c r="AK16" s="7">
        <v>4.1997</v>
      </c>
      <c r="AL16" s="7">
        <v>4.264</v>
      </c>
    </row>
    <row r="17" ht="15.75" customHeight="1">
      <c r="A17" s="7" t="s">
        <v>45</v>
      </c>
      <c r="B17" s="7" t="s">
        <v>46</v>
      </c>
      <c r="C17" s="7" t="s">
        <v>47</v>
      </c>
      <c r="D17" s="7" t="s">
        <v>64</v>
      </c>
      <c r="E17" s="7" t="s">
        <v>104</v>
      </c>
      <c r="F17" s="7">
        <v>2.9426</v>
      </c>
      <c r="G17" s="7">
        <v>2.6854</v>
      </c>
      <c r="H17" s="7">
        <v>2.7354</v>
      </c>
      <c r="I17" s="7">
        <v>2.8376</v>
      </c>
      <c r="J17" s="7">
        <v>2.7724</v>
      </c>
      <c r="K17" s="7">
        <v>2.259</v>
      </c>
      <c r="L17" s="7">
        <v>2.2409</v>
      </c>
      <c r="M17" s="7">
        <v>2.11</v>
      </c>
      <c r="N17" s="7">
        <v>1.9705</v>
      </c>
      <c r="O17" s="7">
        <v>2.205</v>
      </c>
      <c r="P17" s="7">
        <v>1.7482</v>
      </c>
      <c r="Q17" s="7">
        <v>2.1059</v>
      </c>
      <c r="R17" s="7">
        <v>1.6142</v>
      </c>
      <c r="S17" s="7">
        <v>1.6164</v>
      </c>
      <c r="T17" s="7">
        <v>1.7138</v>
      </c>
      <c r="U17" s="7">
        <v>1.6497</v>
      </c>
      <c r="V17" s="7">
        <v>1.4115</v>
      </c>
      <c r="W17" s="7">
        <v>1.5021</v>
      </c>
      <c r="X17" s="7">
        <v>1.5925</v>
      </c>
      <c r="Y17" s="7">
        <v>1.8287</v>
      </c>
      <c r="Z17" s="7">
        <v>2.0993</v>
      </c>
      <c r="AA17" s="7">
        <v>3.3477</v>
      </c>
      <c r="AB17" s="7">
        <v>2.8116</v>
      </c>
      <c r="AC17" s="7">
        <v>3.0977</v>
      </c>
      <c r="AD17" s="7">
        <v>2.9164</v>
      </c>
      <c r="AE17" s="7">
        <v>2.7236</v>
      </c>
      <c r="AF17" s="7">
        <v>2.7631</v>
      </c>
      <c r="AG17" s="7">
        <v>3.5546</v>
      </c>
      <c r="AH17" s="7">
        <v>3.5309</v>
      </c>
      <c r="AI17" s="7">
        <v>3.3448</v>
      </c>
      <c r="AJ17" s="7">
        <v>3.6132</v>
      </c>
      <c r="AK17" s="7">
        <v>4.0595</v>
      </c>
      <c r="AL17" s="7">
        <v>3.4156</v>
      </c>
    </row>
    <row r="18" ht="15.75" customHeight="1">
      <c r="A18" s="7" t="s">
        <v>45</v>
      </c>
      <c r="B18" s="7" t="s">
        <v>46</v>
      </c>
      <c r="C18" s="7" t="s">
        <v>47</v>
      </c>
      <c r="D18" s="8" t="s">
        <v>79</v>
      </c>
      <c r="E18" s="7" t="s">
        <v>104</v>
      </c>
      <c r="F18" s="7">
        <v>5.4155</v>
      </c>
      <c r="G18" s="7">
        <v>4.6797</v>
      </c>
      <c r="H18" s="7">
        <v>4.7353</v>
      </c>
      <c r="I18" s="7">
        <v>5.5977</v>
      </c>
      <c r="J18" s="7">
        <v>5.1959</v>
      </c>
      <c r="K18" s="7">
        <v>5.6193</v>
      </c>
      <c r="L18" s="7">
        <v>6.134</v>
      </c>
      <c r="M18" s="7">
        <v>5.4</v>
      </c>
      <c r="N18" s="7">
        <v>4.6966</v>
      </c>
      <c r="O18" s="7">
        <v>6.6266</v>
      </c>
      <c r="P18" s="7">
        <v>7.0833</v>
      </c>
      <c r="Q18" s="7">
        <v>7.1101</v>
      </c>
      <c r="R18" s="7">
        <v>7.3968</v>
      </c>
      <c r="S18" s="7">
        <v>5.7436</v>
      </c>
      <c r="T18" s="7">
        <v>5.2548</v>
      </c>
      <c r="U18" s="7">
        <v>4.5623</v>
      </c>
      <c r="V18" s="7">
        <v>3.4535</v>
      </c>
      <c r="W18" s="7">
        <v>3.4433</v>
      </c>
      <c r="X18" s="7">
        <v>3.5063</v>
      </c>
      <c r="Y18" s="7">
        <v>3.0302</v>
      </c>
      <c r="Z18" s="7">
        <v>2.7955</v>
      </c>
      <c r="AA18" s="7">
        <v>3.0502</v>
      </c>
      <c r="AB18" s="7">
        <v>3.1752</v>
      </c>
      <c r="AC18" s="7">
        <v>2.6184</v>
      </c>
      <c r="AD18" s="7">
        <v>2.7124</v>
      </c>
      <c r="AE18" s="7">
        <v>2.8876</v>
      </c>
      <c r="AF18" s="7">
        <v>2.873</v>
      </c>
      <c r="AG18" s="7">
        <v>3.0682</v>
      </c>
      <c r="AH18" s="7">
        <v>2.6805</v>
      </c>
      <c r="AI18" s="7">
        <v>2.508</v>
      </c>
      <c r="AJ18" s="7">
        <v>2.3694</v>
      </c>
      <c r="AK18" s="7">
        <v>2.1453</v>
      </c>
      <c r="AL18" s="7">
        <v>2.2246</v>
      </c>
    </row>
    <row r="19" ht="15.75" customHeight="1">
      <c r="A19" s="7" t="s">
        <v>45</v>
      </c>
      <c r="B19" s="7" t="s">
        <v>46</v>
      </c>
      <c r="C19" s="7" t="s">
        <v>47</v>
      </c>
      <c r="D19" s="21" t="s">
        <v>88</v>
      </c>
      <c r="E19" s="7" t="s">
        <v>104</v>
      </c>
      <c r="F19" s="7">
        <v>17.3965</v>
      </c>
      <c r="G19" s="7">
        <v>15.3863</v>
      </c>
      <c r="H19" s="7">
        <v>13.1113</v>
      </c>
      <c r="I19" s="7">
        <v>13.649</v>
      </c>
      <c r="J19" s="7">
        <v>14.0304</v>
      </c>
      <c r="K19" s="7">
        <v>14.9263</v>
      </c>
      <c r="L19" s="7">
        <v>15.132</v>
      </c>
      <c r="M19" s="7">
        <v>13.7463</v>
      </c>
      <c r="N19" s="7">
        <v>13.8927</v>
      </c>
      <c r="O19" s="7">
        <v>14.7942</v>
      </c>
      <c r="P19" s="7">
        <v>18.4031</v>
      </c>
      <c r="Q19" s="7">
        <v>17.214</v>
      </c>
      <c r="R19" s="7">
        <v>17.0089</v>
      </c>
      <c r="S19" s="7">
        <v>16.4059</v>
      </c>
      <c r="T19" s="7">
        <v>15.8396</v>
      </c>
      <c r="U19" s="7">
        <v>15.9133</v>
      </c>
      <c r="V19" s="7">
        <v>13.6286</v>
      </c>
      <c r="W19" s="7">
        <v>14.0106</v>
      </c>
      <c r="X19" s="7">
        <v>13.2238</v>
      </c>
      <c r="Y19" s="7">
        <v>12.1043</v>
      </c>
      <c r="Z19" s="7">
        <v>11.9185</v>
      </c>
      <c r="AA19" s="7">
        <v>12.0768</v>
      </c>
      <c r="AB19" s="7">
        <v>12.2977</v>
      </c>
      <c r="AC19" s="7">
        <v>12.1426</v>
      </c>
      <c r="AD19" s="7">
        <v>12.4315</v>
      </c>
      <c r="AE19" s="7">
        <v>13.1317</v>
      </c>
      <c r="AF19" s="7">
        <v>14.611</v>
      </c>
      <c r="AG19" s="7">
        <v>14.4458</v>
      </c>
      <c r="AH19" s="7">
        <v>13.9328</v>
      </c>
      <c r="AI19" s="7">
        <v>13.6422</v>
      </c>
      <c r="AJ19" s="7">
        <v>13.6373</v>
      </c>
      <c r="AK19" s="7">
        <v>14.777</v>
      </c>
      <c r="AL19" s="7">
        <v>16.2569</v>
      </c>
    </row>
    <row r="20" ht="15.75" customHeight="1">
      <c r="A20" s="7" t="s">
        <v>45</v>
      </c>
      <c r="B20" s="7" t="s">
        <v>46</v>
      </c>
      <c r="C20" s="7" t="s">
        <v>47</v>
      </c>
      <c r="D20" s="15" t="s">
        <v>83</v>
      </c>
      <c r="E20" s="7" t="s">
        <v>104</v>
      </c>
      <c r="F20" s="7">
        <v>7.6031</v>
      </c>
      <c r="G20" s="7">
        <v>5.0511</v>
      </c>
      <c r="H20" s="7">
        <v>5.4745</v>
      </c>
      <c r="I20" s="7">
        <v>6.3579</v>
      </c>
      <c r="J20" s="7">
        <v>6.4644</v>
      </c>
      <c r="K20" s="7">
        <v>7.7575</v>
      </c>
      <c r="L20" s="7">
        <v>8.8346</v>
      </c>
      <c r="M20" s="7">
        <v>10.788</v>
      </c>
      <c r="N20" s="7">
        <v>8.8164</v>
      </c>
      <c r="O20" s="7">
        <v>10.5219</v>
      </c>
      <c r="P20" s="7">
        <v>15.7006</v>
      </c>
      <c r="Q20" s="7">
        <v>9.9522</v>
      </c>
      <c r="R20" s="7">
        <v>9.8568</v>
      </c>
      <c r="S20" s="7">
        <v>11.0635</v>
      </c>
      <c r="T20" s="7">
        <v>11.4249</v>
      </c>
      <c r="U20" s="7">
        <v>9.6868</v>
      </c>
      <c r="V20" s="7">
        <v>8.0599</v>
      </c>
      <c r="W20" s="7">
        <v>8.8285</v>
      </c>
      <c r="X20" s="7">
        <v>10.5492</v>
      </c>
      <c r="Y20" s="7">
        <v>7.2598</v>
      </c>
      <c r="Z20" s="7">
        <v>8.9207</v>
      </c>
      <c r="AA20" s="7">
        <v>8.4539</v>
      </c>
      <c r="AB20" s="7">
        <v>9.427</v>
      </c>
      <c r="AC20" s="7">
        <v>8.2532</v>
      </c>
      <c r="AD20" s="7">
        <v>8.7812</v>
      </c>
      <c r="AE20" s="7">
        <v>9.5505</v>
      </c>
      <c r="AF20" s="7">
        <v>9.9623</v>
      </c>
      <c r="AG20" s="7">
        <v>11.6052</v>
      </c>
      <c r="AH20" s="7">
        <v>10.9899</v>
      </c>
      <c r="AI20" s="7">
        <v>10.2097</v>
      </c>
      <c r="AJ20" s="7">
        <v>10.6054</v>
      </c>
      <c r="AK20" s="7">
        <v>12.6042</v>
      </c>
      <c r="AL20" s="7">
        <v>11.567</v>
      </c>
    </row>
    <row r="21" ht="15.75" customHeight="1">
      <c r="A21" s="7" t="s">
        <v>45</v>
      </c>
      <c r="B21" s="7" t="s">
        <v>46</v>
      </c>
      <c r="C21" s="7" t="s">
        <v>47</v>
      </c>
      <c r="D21" s="11" t="s">
        <v>81</v>
      </c>
      <c r="E21" s="7" t="s">
        <v>104</v>
      </c>
      <c r="F21" s="7">
        <v>7.7466</v>
      </c>
      <c r="G21" s="7">
        <v>8.9742</v>
      </c>
      <c r="H21" s="7">
        <v>9.0888</v>
      </c>
      <c r="I21" s="7">
        <v>7.8602</v>
      </c>
      <c r="J21" s="7">
        <v>7.7748</v>
      </c>
      <c r="K21" s="7">
        <v>7.7777</v>
      </c>
      <c r="L21" s="7">
        <v>7.6176</v>
      </c>
      <c r="M21" s="7">
        <v>8.7936</v>
      </c>
      <c r="N21" s="7">
        <v>9.9376</v>
      </c>
      <c r="O21" s="7">
        <v>10.0683</v>
      </c>
      <c r="P21" s="7">
        <v>15.8014</v>
      </c>
      <c r="Q21" s="7">
        <v>18.4366</v>
      </c>
      <c r="R21" s="7">
        <v>18.2292</v>
      </c>
      <c r="S21" s="7">
        <v>21.3749</v>
      </c>
      <c r="T21" s="7">
        <v>23.9816</v>
      </c>
      <c r="U21" s="7">
        <v>25.7584</v>
      </c>
      <c r="V21" s="7">
        <v>30.6663</v>
      </c>
      <c r="W21" s="7">
        <v>31.388</v>
      </c>
      <c r="X21" s="7">
        <v>29.7404</v>
      </c>
      <c r="Y21" s="7">
        <v>23.8667</v>
      </c>
      <c r="Z21" s="7">
        <v>19.8229</v>
      </c>
      <c r="AA21" s="7">
        <v>20.3939</v>
      </c>
      <c r="AB21" s="7">
        <v>23.1165</v>
      </c>
      <c r="AC21" s="7">
        <v>22.3937</v>
      </c>
      <c r="AD21" s="7">
        <v>24.4721</v>
      </c>
      <c r="AE21" s="7">
        <v>24.7424</v>
      </c>
      <c r="AF21" s="7">
        <v>17.6325</v>
      </c>
      <c r="AG21" s="7">
        <v>14.285</v>
      </c>
      <c r="AH21" s="7">
        <v>16.2992</v>
      </c>
      <c r="AI21" s="7">
        <v>16.7885</v>
      </c>
      <c r="AJ21" s="7">
        <v>13.7633</v>
      </c>
      <c r="AK21" s="7">
        <v>11.2032</v>
      </c>
      <c r="AL21" s="7">
        <v>14.7515</v>
      </c>
    </row>
    <row r="22" ht="15.75" customHeight="1">
      <c r="A22" s="7" t="s">
        <v>45</v>
      </c>
      <c r="B22" s="7" t="s">
        <v>46</v>
      </c>
      <c r="C22" s="7" t="s">
        <v>47</v>
      </c>
      <c r="D22" s="37" t="s">
        <v>100</v>
      </c>
      <c r="E22" s="7" t="s">
        <v>104</v>
      </c>
      <c r="F22" s="7">
        <v>73.0421</v>
      </c>
      <c r="G22" s="7">
        <v>76.1057</v>
      </c>
      <c r="H22" s="7">
        <v>75.7607</v>
      </c>
      <c r="I22" s="7">
        <v>75.583</v>
      </c>
      <c r="J22" s="7">
        <v>76.0175</v>
      </c>
      <c r="K22" s="7">
        <v>74.8207</v>
      </c>
      <c r="L22" s="7">
        <v>72.6242</v>
      </c>
      <c r="M22" s="7">
        <v>71.0243</v>
      </c>
      <c r="N22" s="7">
        <v>72.754</v>
      </c>
      <c r="O22" s="7">
        <v>68.9389</v>
      </c>
      <c r="P22" s="7">
        <v>57.6229</v>
      </c>
      <c r="Q22" s="7">
        <v>60.8104</v>
      </c>
      <c r="R22" s="7">
        <v>60.7083</v>
      </c>
      <c r="S22" s="7">
        <v>58.4533</v>
      </c>
      <c r="T22" s="7">
        <v>56.0967</v>
      </c>
      <c r="U22" s="7">
        <v>56.2768</v>
      </c>
      <c r="V22" s="7">
        <v>54.4624</v>
      </c>
      <c r="W22" s="7">
        <v>52.4748</v>
      </c>
      <c r="X22" s="7">
        <v>52.3152</v>
      </c>
      <c r="Y22" s="7">
        <v>61.7294</v>
      </c>
      <c r="Z22" s="7">
        <v>65.1663</v>
      </c>
      <c r="AA22" s="7">
        <v>63.1905</v>
      </c>
      <c r="AB22" s="7">
        <v>59.6273</v>
      </c>
      <c r="AC22" s="7">
        <v>62.3079</v>
      </c>
      <c r="AD22" s="7">
        <v>59.8438</v>
      </c>
      <c r="AE22" s="7">
        <v>58.7276</v>
      </c>
      <c r="AF22" s="7">
        <v>65.0387</v>
      </c>
      <c r="AG22" s="7">
        <v>66.3992</v>
      </c>
      <c r="AH22" s="7">
        <v>65.1041</v>
      </c>
      <c r="AI22" s="7">
        <v>65.1537</v>
      </c>
      <c r="AJ22" s="7">
        <v>68.0663</v>
      </c>
      <c r="AK22" s="7">
        <v>68.6428</v>
      </c>
      <c r="AL22" s="7">
        <v>65.6511</v>
      </c>
    </row>
    <row r="23" ht="15.75" customHeight="1">
      <c r="A23" s="7" t="s">
        <v>45</v>
      </c>
      <c r="B23" s="7" t="s">
        <v>46</v>
      </c>
      <c r="C23" s="7" t="s">
        <v>47</v>
      </c>
      <c r="D23" s="29" t="s">
        <v>93</v>
      </c>
      <c r="E23" s="7" t="s">
        <v>104</v>
      </c>
      <c r="F23" s="7">
        <v>5.8721</v>
      </c>
      <c r="G23" s="7">
        <v>5.0245</v>
      </c>
      <c r="H23" s="7">
        <v>4.6395</v>
      </c>
      <c r="I23" s="7">
        <v>4.1582</v>
      </c>
      <c r="J23" s="7">
        <v>4.236</v>
      </c>
      <c r="K23" s="7">
        <v>3.8472</v>
      </c>
      <c r="L23" s="7">
        <v>4.5869</v>
      </c>
      <c r="M23" s="7">
        <v>3.8322</v>
      </c>
      <c r="N23" s="7">
        <v>3.5899</v>
      </c>
      <c r="O23" s="7">
        <v>3.4195</v>
      </c>
      <c r="P23" s="7">
        <v>3.6387</v>
      </c>
      <c r="Q23" s="7">
        <v>3.6049</v>
      </c>
      <c r="R23" s="7">
        <v>3.7033</v>
      </c>
      <c r="S23" s="7">
        <v>3.277</v>
      </c>
      <c r="T23" s="7">
        <v>3.1153</v>
      </c>
      <c r="U23" s="7">
        <v>3.6257</v>
      </c>
      <c r="V23" s="7">
        <v>3.3257</v>
      </c>
      <c r="W23" s="7">
        <v>3.8466</v>
      </c>
      <c r="X23" s="7">
        <v>3.8078</v>
      </c>
      <c r="Y23" s="7">
        <v>4.0669</v>
      </c>
      <c r="Z23" s="7">
        <v>3.185</v>
      </c>
      <c r="AA23" s="7">
        <v>3.5206</v>
      </c>
      <c r="AB23" s="7">
        <v>3.5483</v>
      </c>
      <c r="AC23" s="7">
        <v>3.218</v>
      </c>
      <c r="AD23" s="7">
        <v>3.2281</v>
      </c>
      <c r="AE23" s="7">
        <v>3.2728</v>
      </c>
      <c r="AF23" s="7">
        <v>3.4053</v>
      </c>
      <c r="AG23" s="7">
        <v>3.2685</v>
      </c>
      <c r="AH23" s="7">
        <v>3.6972</v>
      </c>
      <c r="AI23" s="7">
        <v>3.6272</v>
      </c>
      <c r="AJ23" s="7">
        <v>3.5487</v>
      </c>
      <c r="AK23" s="7">
        <v>3.4163</v>
      </c>
      <c r="AL23" s="7">
        <v>4.0532</v>
      </c>
    </row>
    <row r="24" ht="15.75" customHeight="1">
      <c r="A24" s="7" t="s">
        <v>45</v>
      </c>
      <c r="B24" s="7" t="s">
        <v>46</v>
      </c>
      <c r="C24" s="7" t="s">
        <v>47</v>
      </c>
      <c r="D24" s="16" t="s">
        <v>84</v>
      </c>
      <c r="E24" s="7" t="s">
        <v>104</v>
      </c>
      <c r="F24" s="7">
        <v>6.1795</v>
      </c>
      <c r="G24" s="7">
        <v>6.512</v>
      </c>
      <c r="H24" s="7">
        <v>6.6148</v>
      </c>
      <c r="I24" s="7">
        <v>7.4362</v>
      </c>
      <c r="J24" s="7">
        <v>6.8841</v>
      </c>
      <c r="K24" s="7">
        <v>6.7028</v>
      </c>
      <c r="L24" s="7">
        <v>6.3981</v>
      </c>
      <c r="M24" s="7">
        <v>6.0029</v>
      </c>
      <c r="N24" s="7">
        <v>5.3786</v>
      </c>
      <c r="O24" s="7">
        <v>7.445</v>
      </c>
      <c r="P24" s="7">
        <v>7.2074</v>
      </c>
      <c r="Q24" s="7">
        <v>6.8718</v>
      </c>
      <c r="R24" s="7">
        <v>7.942</v>
      </c>
      <c r="S24" s="7">
        <v>5.8934</v>
      </c>
      <c r="T24" s="7">
        <v>4.6995</v>
      </c>
      <c r="U24" s="7">
        <v>3.7605</v>
      </c>
      <c r="V24" s="7">
        <v>2.8228</v>
      </c>
      <c r="W24" s="7">
        <v>2.8569</v>
      </c>
      <c r="X24" s="7">
        <v>2.753</v>
      </c>
      <c r="Y24" s="7">
        <v>4.0228</v>
      </c>
      <c r="Z24" s="7">
        <v>4.3874</v>
      </c>
      <c r="AA24" s="7">
        <v>4.6222</v>
      </c>
      <c r="AB24" s="7">
        <v>4.8626</v>
      </c>
      <c r="AC24" s="7">
        <v>4.3077</v>
      </c>
      <c r="AD24" s="7">
        <v>4.5933</v>
      </c>
      <c r="AE24" s="7">
        <v>4.8613</v>
      </c>
      <c r="AF24" s="7">
        <v>5.649</v>
      </c>
      <c r="AG24" s="7">
        <v>6.0916</v>
      </c>
      <c r="AH24" s="7">
        <v>5.7158</v>
      </c>
      <c r="AI24" s="7">
        <v>5.3993</v>
      </c>
      <c r="AJ24" s="7">
        <v>5.5749</v>
      </c>
      <c r="AK24" s="7">
        <v>5.1969</v>
      </c>
      <c r="AL24" s="7">
        <v>4.9268</v>
      </c>
    </row>
    <row r="25" ht="15.75" customHeight="1">
      <c r="A25" s="7" t="s">
        <v>45</v>
      </c>
      <c r="B25" s="7" t="s">
        <v>46</v>
      </c>
      <c r="C25" s="7" t="s">
        <v>47</v>
      </c>
      <c r="D25" s="33" t="s">
        <v>97</v>
      </c>
      <c r="E25" s="7" t="s">
        <v>104</v>
      </c>
      <c r="F25" s="7">
        <v>38.4095</v>
      </c>
      <c r="G25" s="7">
        <v>43.3876</v>
      </c>
      <c r="H25" s="7">
        <v>45.4544</v>
      </c>
      <c r="I25" s="7">
        <v>43.3864</v>
      </c>
      <c r="J25" s="7">
        <v>43.0673</v>
      </c>
      <c r="K25" s="7">
        <v>42.1509</v>
      </c>
      <c r="L25" s="7">
        <v>40.1814</v>
      </c>
      <c r="M25" s="7">
        <v>41.0055</v>
      </c>
      <c r="N25" s="7">
        <v>42.19</v>
      </c>
      <c r="O25" s="7">
        <v>36.4652</v>
      </c>
      <c r="P25" s="7">
        <v>24.1533</v>
      </c>
      <c r="Q25" s="7">
        <v>27.5682</v>
      </c>
      <c r="R25" s="7">
        <v>29.4258</v>
      </c>
      <c r="S25" s="7">
        <v>27.7646</v>
      </c>
      <c r="T25" s="7">
        <v>26.4442</v>
      </c>
      <c r="U25" s="7">
        <v>26.328</v>
      </c>
      <c r="V25" s="7">
        <v>26.6467</v>
      </c>
      <c r="W25" s="7">
        <v>25.2659</v>
      </c>
      <c r="X25" s="7">
        <v>25.7037</v>
      </c>
      <c r="Y25" s="7">
        <v>33.2916</v>
      </c>
      <c r="Z25" s="7">
        <v>37.1528</v>
      </c>
      <c r="AA25" s="7">
        <v>34.7509</v>
      </c>
      <c r="AB25" s="7">
        <v>31.782</v>
      </c>
      <c r="AC25" s="7">
        <v>33.4098</v>
      </c>
      <c r="AD25" s="7">
        <v>30.4121</v>
      </c>
      <c r="AE25" s="7">
        <v>28.8796</v>
      </c>
      <c r="AF25" s="7">
        <v>31.6282</v>
      </c>
      <c r="AG25" s="7">
        <v>32.0288</v>
      </c>
      <c r="AH25" s="7">
        <v>31.3028</v>
      </c>
      <c r="AI25" s="7">
        <v>31.6171</v>
      </c>
      <c r="AJ25" s="7">
        <v>32.6567</v>
      </c>
      <c r="AK25" s="7">
        <v>33.1594</v>
      </c>
      <c r="AL25" s="7">
        <v>29.0345</v>
      </c>
    </row>
    <row r="26" ht="15.75" customHeight="1">
      <c r="A26" s="7" t="s">
        <v>45</v>
      </c>
      <c r="B26" s="7" t="s">
        <v>46</v>
      </c>
      <c r="C26" s="7" t="s">
        <v>47</v>
      </c>
      <c r="D26" s="7" t="s">
        <v>73</v>
      </c>
      <c r="E26" s="7" t="s">
        <v>104</v>
      </c>
      <c r="F26" s="7">
        <v>12.5053</v>
      </c>
      <c r="G26" s="7">
        <v>13.4058</v>
      </c>
      <c r="H26" s="7">
        <v>12.8445</v>
      </c>
      <c r="I26" s="7">
        <v>12.295</v>
      </c>
      <c r="J26" s="7">
        <v>11.7284</v>
      </c>
      <c r="K26" s="7">
        <v>12.4352</v>
      </c>
      <c r="L26" s="7">
        <v>12.7777</v>
      </c>
      <c r="M26" s="7">
        <v>13.3725</v>
      </c>
      <c r="N26" s="7">
        <v>12.4737</v>
      </c>
      <c r="O26" s="7">
        <v>12.9851</v>
      </c>
      <c r="P26" s="7">
        <v>18.5021</v>
      </c>
      <c r="Q26" s="7">
        <v>17.5508</v>
      </c>
      <c r="R26" s="7">
        <v>19.987</v>
      </c>
      <c r="S26" s="7">
        <v>20.5436</v>
      </c>
      <c r="T26" s="7">
        <v>22.1617</v>
      </c>
      <c r="U26" s="7">
        <v>21.5137</v>
      </c>
      <c r="V26" s="7">
        <v>18.4709</v>
      </c>
      <c r="W26" s="7">
        <v>20.1282</v>
      </c>
      <c r="X26" s="7">
        <v>20.0126</v>
      </c>
      <c r="Y26" s="7">
        <v>14.937</v>
      </c>
      <c r="Z26" s="7">
        <v>14.7983</v>
      </c>
      <c r="AA26" s="7">
        <v>13.2074</v>
      </c>
      <c r="AB26" s="7">
        <v>13.6785</v>
      </c>
      <c r="AC26" s="7">
        <v>11.8039</v>
      </c>
      <c r="AD26" s="7">
        <v>14.0504</v>
      </c>
      <c r="AE26" s="7">
        <v>14.91</v>
      </c>
      <c r="AF26" s="7">
        <v>13.3212</v>
      </c>
      <c r="AG26" s="7">
        <v>13.3569</v>
      </c>
      <c r="AH26" s="7">
        <v>13.4616</v>
      </c>
      <c r="AI26" s="7">
        <v>13.1912</v>
      </c>
      <c r="AJ26" s="7">
        <v>12.6464</v>
      </c>
      <c r="AK26" s="7">
        <v>12.159</v>
      </c>
      <c r="AL26" s="7">
        <v>14.023</v>
      </c>
    </row>
    <row r="27" ht="15.75" customHeight="1">
      <c r="A27" s="7" t="s">
        <v>45</v>
      </c>
      <c r="B27" s="7" t="s">
        <v>46</v>
      </c>
      <c r="C27" s="7" t="s">
        <v>47</v>
      </c>
      <c r="D27" s="7" t="s">
        <v>74</v>
      </c>
      <c r="E27" s="7" t="s">
        <v>104</v>
      </c>
      <c r="F27" s="7">
        <v>37.3794</v>
      </c>
      <c r="G27" s="7">
        <v>33.8968</v>
      </c>
      <c r="H27" s="7">
        <v>30.7763</v>
      </c>
      <c r="I27" s="7">
        <v>33.1672</v>
      </c>
      <c r="J27" s="7">
        <v>34.1075</v>
      </c>
      <c r="K27" s="7">
        <v>34.4202</v>
      </c>
      <c r="L27" s="7">
        <v>35.5135</v>
      </c>
      <c r="M27" s="7">
        <v>32.5668</v>
      </c>
      <c r="N27" s="7">
        <v>32.636</v>
      </c>
      <c r="O27" s="7">
        <v>34.5051</v>
      </c>
      <c r="P27" s="7">
        <v>36.6028</v>
      </c>
      <c r="Q27" s="7">
        <v>36.1693</v>
      </c>
      <c r="R27" s="7">
        <v>34.9042</v>
      </c>
      <c r="S27" s="7">
        <v>32.6714</v>
      </c>
      <c r="T27" s="7">
        <v>31.5055</v>
      </c>
      <c r="U27" s="7">
        <v>31.6158</v>
      </c>
      <c r="V27" s="7">
        <v>28.7916</v>
      </c>
      <c r="W27" s="7">
        <v>28.6298</v>
      </c>
      <c r="X27" s="7">
        <v>28.5462</v>
      </c>
      <c r="Y27" s="7">
        <v>29.1849</v>
      </c>
      <c r="Z27" s="7">
        <v>28.104</v>
      </c>
      <c r="AA27" s="7">
        <v>28.7401</v>
      </c>
      <c r="AB27" s="7">
        <v>28.7518</v>
      </c>
      <c r="AC27" s="7">
        <v>29.0544</v>
      </c>
      <c r="AD27" s="7">
        <v>29.6131</v>
      </c>
      <c r="AE27" s="7">
        <v>29.7673</v>
      </c>
      <c r="AF27" s="7">
        <v>32.9107</v>
      </c>
      <c r="AG27" s="7">
        <v>33.4729</v>
      </c>
      <c r="AH27" s="7">
        <v>32.8426</v>
      </c>
      <c r="AI27" s="7">
        <v>32.6295</v>
      </c>
      <c r="AJ27" s="7">
        <v>33.1523</v>
      </c>
      <c r="AK27" s="7">
        <v>33.6446</v>
      </c>
      <c r="AL27" s="7">
        <v>36.0206</v>
      </c>
    </row>
    <row r="28" ht="15.75" customHeight="1">
      <c r="A28" s="7" t="s">
        <v>45</v>
      </c>
      <c r="B28" s="7" t="s">
        <v>46</v>
      </c>
      <c r="C28" s="7" t="s">
        <v>47</v>
      </c>
      <c r="D28" s="7" t="s">
        <v>75</v>
      </c>
      <c r="E28" s="7" t="s">
        <v>104</v>
      </c>
      <c r="F28" s="7">
        <v>10.0828</v>
      </c>
      <c r="G28" s="7">
        <v>8.7926</v>
      </c>
      <c r="H28" s="7">
        <v>8.4003</v>
      </c>
      <c r="I28" s="7">
        <v>8.8905</v>
      </c>
      <c r="J28" s="7">
        <v>8.4318</v>
      </c>
      <c r="K28" s="7">
        <v>8.5884</v>
      </c>
      <c r="L28" s="7">
        <v>9.427</v>
      </c>
      <c r="M28" s="7">
        <v>10.6782</v>
      </c>
      <c r="N28" s="7">
        <v>9.6452</v>
      </c>
      <c r="O28" s="7">
        <v>11.068</v>
      </c>
      <c r="P28" s="7">
        <v>12.9544</v>
      </c>
      <c r="Q28" s="7">
        <v>20.0879</v>
      </c>
      <c r="R28" s="7">
        <v>17.7803</v>
      </c>
      <c r="S28" s="7">
        <v>21.0467</v>
      </c>
      <c r="T28" s="7">
        <v>22.2051</v>
      </c>
      <c r="U28" s="7">
        <v>22.6668</v>
      </c>
      <c r="V28" s="7">
        <v>27.8588</v>
      </c>
      <c r="W28" s="7">
        <v>27.558</v>
      </c>
      <c r="X28" s="7">
        <v>28.0474</v>
      </c>
      <c r="Y28" s="7">
        <v>25.3971</v>
      </c>
      <c r="Z28" s="7">
        <v>22.3871</v>
      </c>
      <c r="AA28" s="7">
        <v>24.2305</v>
      </c>
      <c r="AB28" s="7">
        <v>26.8974</v>
      </c>
      <c r="AC28" s="7">
        <v>27.1098</v>
      </c>
      <c r="AD28" s="7">
        <v>27.4361</v>
      </c>
      <c r="AE28" s="7">
        <v>27.4512</v>
      </c>
      <c r="AF28" s="7">
        <v>23.2968</v>
      </c>
      <c r="AG28" s="7">
        <v>22.2254</v>
      </c>
      <c r="AH28" s="7">
        <v>23.6885</v>
      </c>
      <c r="AI28" s="7">
        <v>23.8338</v>
      </c>
      <c r="AJ28" s="7">
        <v>22.4274</v>
      </c>
      <c r="AK28" s="7">
        <v>21.7618</v>
      </c>
      <c r="AL28" s="7">
        <v>21.7332</v>
      </c>
    </row>
    <row r="29" ht="15.75" customHeight="1">
      <c r="A29" s="7" t="s">
        <v>45</v>
      </c>
      <c r="B29" s="7" t="s">
        <v>46</v>
      </c>
      <c r="C29" s="7" t="s">
        <v>47</v>
      </c>
      <c r="D29" s="7" t="s">
        <v>76</v>
      </c>
      <c r="E29" s="7" t="s">
        <v>104</v>
      </c>
      <c r="F29" s="7">
        <v>36.7767</v>
      </c>
      <c r="G29" s="7">
        <v>40.8891</v>
      </c>
      <c r="H29" s="7">
        <v>43.9367</v>
      </c>
      <c r="I29" s="7">
        <v>42.1777</v>
      </c>
      <c r="J29" s="7">
        <v>41.7649</v>
      </c>
      <c r="K29" s="7">
        <v>40.6959</v>
      </c>
      <c r="L29" s="7">
        <v>38.5317</v>
      </c>
      <c r="M29" s="7">
        <v>38.7425</v>
      </c>
      <c r="N29" s="7">
        <v>39.5625</v>
      </c>
      <c r="O29" s="7">
        <v>35.7299</v>
      </c>
      <c r="P29" s="7">
        <v>23.4317</v>
      </c>
      <c r="Q29" s="7">
        <v>26.1548</v>
      </c>
      <c r="R29" s="7">
        <v>27.2948</v>
      </c>
      <c r="S29" s="7">
        <v>25.7061</v>
      </c>
      <c r="T29" s="7">
        <v>24.0962</v>
      </c>
      <c r="U29" s="7">
        <v>24.176</v>
      </c>
      <c r="V29" s="7">
        <v>24.8453</v>
      </c>
      <c r="W29" s="7">
        <v>23.6416</v>
      </c>
      <c r="X29" s="7">
        <v>23.3597</v>
      </c>
      <c r="Y29" s="7">
        <v>30.4582</v>
      </c>
      <c r="Z29" s="7">
        <v>34.6884</v>
      </c>
      <c r="AA29" s="7">
        <v>32.5754</v>
      </c>
      <c r="AB29" s="7">
        <v>29.6387</v>
      </c>
      <c r="AC29" s="7">
        <v>30.8873</v>
      </c>
      <c r="AD29" s="7">
        <v>28.1433</v>
      </c>
      <c r="AE29" s="7">
        <v>27.3231</v>
      </c>
      <c r="AF29" s="7">
        <v>30.2271</v>
      </c>
      <c r="AG29" s="7">
        <v>30.6965</v>
      </c>
      <c r="AH29" s="7">
        <v>29.6015</v>
      </c>
      <c r="AI29" s="7">
        <v>29.9386</v>
      </c>
      <c r="AJ29" s="7">
        <v>31.4334</v>
      </c>
      <c r="AK29" s="7">
        <v>32.2155</v>
      </c>
      <c r="AL29" s="7">
        <v>27.9503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38.0"/>
    <col customWidth="1" min="5" max="38" width="11.0"/>
  </cols>
  <sheetData>
    <row r="1" ht="15.75" customHeight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37</v>
      </c>
      <c r="AF1" s="7" t="s">
        <v>38</v>
      </c>
      <c r="AG1" s="7" t="s">
        <v>39</v>
      </c>
      <c r="AH1" s="7" t="s">
        <v>40</v>
      </c>
      <c r="AI1" s="7" t="s">
        <v>41</v>
      </c>
      <c r="AJ1" s="7" t="s">
        <v>42</v>
      </c>
      <c r="AK1" s="7" t="s">
        <v>43</v>
      </c>
      <c r="AL1" s="7" t="s">
        <v>44</v>
      </c>
    </row>
    <row r="2" ht="15.75" customHeight="1">
      <c r="A2" s="7" t="s">
        <v>45</v>
      </c>
      <c r="B2" s="7" t="s">
        <v>46</v>
      </c>
      <c r="C2" s="7" t="s">
        <v>77</v>
      </c>
      <c r="D2" s="7" t="s">
        <v>48</v>
      </c>
      <c r="E2" s="7" t="s">
        <v>105</v>
      </c>
      <c r="F2" s="7">
        <v>3.4577</v>
      </c>
      <c r="G2" s="7">
        <v>3.8398</v>
      </c>
      <c r="H2" s="7">
        <v>3.9724</v>
      </c>
      <c r="I2" s="7">
        <v>3.5041</v>
      </c>
      <c r="J2" s="7">
        <v>3.8448</v>
      </c>
      <c r="K2" s="7">
        <v>3.9098</v>
      </c>
      <c r="L2" s="7">
        <v>3.6275</v>
      </c>
      <c r="M2" s="7">
        <v>3.3192</v>
      </c>
      <c r="N2" s="7">
        <v>3.0013</v>
      </c>
      <c r="O2" s="7">
        <v>3.2103</v>
      </c>
      <c r="P2" s="7">
        <v>3.1354</v>
      </c>
      <c r="Q2" s="7">
        <v>2.6562</v>
      </c>
      <c r="R2" s="7">
        <v>2.9361</v>
      </c>
      <c r="S2" s="7">
        <v>2.7141</v>
      </c>
      <c r="T2" s="7">
        <v>2.615</v>
      </c>
      <c r="U2" s="7">
        <v>2.2657</v>
      </c>
      <c r="V2" s="7">
        <v>1.9909</v>
      </c>
      <c r="W2" s="7">
        <v>1.8005</v>
      </c>
      <c r="X2" s="7">
        <v>1.6938</v>
      </c>
      <c r="Y2" s="7">
        <v>1.7102</v>
      </c>
      <c r="Z2" s="7">
        <v>1.7145</v>
      </c>
      <c r="AA2" s="7">
        <v>1.4897</v>
      </c>
      <c r="AB2" s="7">
        <v>1.3812</v>
      </c>
      <c r="AC2" s="7">
        <v>1.6245</v>
      </c>
      <c r="AD2" s="7">
        <v>1.7559</v>
      </c>
      <c r="AE2" s="7">
        <v>1.9584</v>
      </c>
      <c r="AF2" s="7">
        <v>1.9371</v>
      </c>
      <c r="AG2" s="7">
        <v>2.233</v>
      </c>
      <c r="AH2" s="7">
        <v>2.0041</v>
      </c>
      <c r="AI2" s="7">
        <v>1.8923</v>
      </c>
      <c r="AJ2" s="7">
        <v>2.1299</v>
      </c>
      <c r="AK2" s="7">
        <v>2.4753</v>
      </c>
      <c r="AL2" s="7">
        <v>1.7899</v>
      </c>
    </row>
    <row r="3" ht="15.75" customHeight="1">
      <c r="A3" s="7" t="s">
        <v>45</v>
      </c>
      <c r="B3" s="7" t="s">
        <v>46</v>
      </c>
      <c r="C3" s="7" t="s">
        <v>77</v>
      </c>
      <c r="D3" s="15" t="s">
        <v>83</v>
      </c>
      <c r="E3" s="7" t="s">
        <v>105</v>
      </c>
      <c r="F3" s="7">
        <v>6.7548</v>
      </c>
      <c r="G3" s="7">
        <v>5.4803</v>
      </c>
      <c r="H3" s="7">
        <v>5.2257</v>
      </c>
      <c r="I3" s="7">
        <v>4.8403</v>
      </c>
      <c r="J3" s="7">
        <v>5.1435</v>
      </c>
      <c r="K3" s="7">
        <v>6.9281</v>
      </c>
      <c r="L3" s="7">
        <v>5.8715</v>
      </c>
      <c r="M3" s="7">
        <v>5.7954</v>
      </c>
      <c r="N3" s="7">
        <v>6.5234</v>
      </c>
      <c r="O3" s="7">
        <v>6.0618</v>
      </c>
      <c r="P3" s="7">
        <v>6.5841</v>
      </c>
      <c r="Q3" s="7">
        <v>4.819</v>
      </c>
      <c r="R3" s="7">
        <v>4.1521</v>
      </c>
      <c r="S3" s="7">
        <v>6.3861</v>
      </c>
      <c r="T3" s="7">
        <v>6.6201</v>
      </c>
      <c r="U3" s="7">
        <v>8.0356</v>
      </c>
      <c r="V3" s="7">
        <v>7.6964</v>
      </c>
      <c r="W3" s="7">
        <v>7.8324</v>
      </c>
      <c r="X3" s="7">
        <v>10.9225</v>
      </c>
      <c r="Y3" s="7">
        <v>13.5819</v>
      </c>
      <c r="Z3" s="7">
        <v>12.6234</v>
      </c>
      <c r="AA3" s="7">
        <v>12.3385</v>
      </c>
      <c r="AB3" s="7">
        <v>12.8336</v>
      </c>
      <c r="AC3" s="7">
        <v>13.8847</v>
      </c>
      <c r="AD3" s="7">
        <v>13.1943</v>
      </c>
      <c r="AE3" s="7">
        <v>15.2359</v>
      </c>
      <c r="AF3" s="7">
        <v>16.1582</v>
      </c>
      <c r="AG3" s="7">
        <v>16.5612</v>
      </c>
      <c r="AH3" s="7">
        <v>17.5167</v>
      </c>
      <c r="AI3" s="7">
        <v>14.819</v>
      </c>
      <c r="AJ3" s="7">
        <v>14.0643</v>
      </c>
      <c r="AK3" s="7">
        <v>16.824</v>
      </c>
      <c r="AL3" s="7">
        <v>18.3694</v>
      </c>
    </row>
    <row r="4" ht="15.75" customHeight="1">
      <c r="A4" s="7" t="s">
        <v>45</v>
      </c>
      <c r="B4" s="7" t="s">
        <v>46</v>
      </c>
      <c r="C4" s="7" t="s">
        <v>77</v>
      </c>
      <c r="D4" s="15" t="s">
        <v>83</v>
      </c>
      <c r="E4" s="7" t="s">
        <v>105</v>
      </c>
      <c r="F4" s="7">
        <v>2.0147</v>
      </c>
      <c r="G4" s="7">
        <v>2.1081</v>
      </c>
      <c r="H4" s="7">
        <v>2.3404</v>
      </c>
      <c r="I4" s="7">
        <v>2.2144</v>
      </c>
      <c r="J4" s="7">
        <v>2.1423</v>
      </c>
      <c r="K4" s="7">
        <v>2.2033</v>
      </c>
      <c r="L4" s="7">
        <v>2.1981</v>
      </c>
      <c r="M4" s="7">
        <v>2.4896</v>
      </c>
      <c r="N4" s="7">
        <v>2.1301</v>
      </c>
      <c r="O4" s="7">
        <v>2.3515</v>
      </c>
      <c r="P4" s="7">
        <v>2.3805</v>
      </c>
      <c r="Q4" s="7">
        <v>1.7408</v>
      </c>
      <c r="R4" s="7">
        <v>2.1123</v>
      </c>
      <c r="S4" s="7">
        <v>2.6601</v>
      </c>
      <c r="T4" s="7">
        <v>2.407</v>
      </c>
      <c r="U4" s="7">
        <v>2.3386</v>
      </c>
      <c r="V4" s="7">
        <v>2.3182</v>
      </c>
      <c r="W4" s="7">
        <v>2.2981</v>
      </c>
      <c r="X4" s="7">
        <v>2.3609</v>
      </c>
      <c r="Y4" s="7">
        <v>2.7032</v>
      </c>
      <c r="Z4" s="7">
        <v>3.2053</v>
      </c>
      <c r="AA4" s="7">
        <v>2.8287</v>
      </c>
      <c r="AB4" s="7">
        <v>2.4547</v>
      </c>
      <c r="AC4" s="7">
        <v>2.6979</v>
      </c>
      <c r="AD4" s="7">
        <v>3.1247</v>
      </c>
      <c r="AE4" s="7">
        <v>3.609</v>
      </c>
      <c r="AF4" s="7">
        <v>3.9864</v>
      </c>
      <c r="AG4" s="7">
        <v>4.2736</v>
      </c>
      <c r="AH4" s="7">
        <v>4.134</v>
      </c>
      <c r="AI4" s="7">
        <v>4.3789</v>
      </c>
      <c r="AJ4" s="7">
        <v>4.7428</v>
      </c>
      <c r="AK4" s="7">
        <v>5.0593</v>
      </c>
      <c r="AL4" s="7">
        <v>4.2354</v>
      </c>
    </row>
    <row r="5" ht="15.75" customHeight="1">
      <c r="A5" s="7" t="s">
        <v>45</v>
      </c>
      <c r="B5" s="7" t="s">
        <v>46</v>
      </c>
      <c r="C5" s="7" t="s">
        <v>77</v>
      </c>
      <c r="D5" s="25" t="s">
        <v>91</v>
      </c>
      <c r="E5" s="7" t="s">
        <v>105</v>
      </c>
      <c r="F5" s="7">
        <v>2.5015</v>
      </c>
      <c r="G5" s="7">
        <v>2.2206</v>
      </c>
      <c r="H5" s="7">
        <v>2.2811</v>
      </c>
      <c r="I5" s="7">
        <v>2.8683</v>
      </c>
      <c r="J5" s="7">
        <v>2.4708</v>
      </c>
      <c r="K5" s="7">
        <v>2.6194</v>
      </c>
      <c r="L5" s="7">
        <v>3.7711</v>
      </c>
      <c r="M5" s="7">
        <v>3.9228</v>
      </c>
      <c r="N5" s="7">
        <v>3.217</v>
      </c>
      <c r="O5" s="7">
        <v>2.9957</v>
      </c>
      <c r="P5" s="7">
        <v>3.0205</v>
      </c>
      <c r="Q5" s="7">
        <v>3.0684</v>
      </c>
      <c r="R5" s="7">
        <v>3.763</v>
      </c>
      <c r="S5" s="7">
        <v>3.6528</v>
      </c>
      <c r="T5" s="7">
        <v>3.4462</v>
      </c>
      <c r="U5" s="7">
        <v>2.9563</v>
      </c>
      <c r="V5" s="7">
        <v>4.3245</v>
      </c>
      <c r="W5" s="7">
        <v>5.2772</v>
      </c>
      <c r="X5" s="7">
        <v>4.7284</v>
      </c>
      <c r="Y5" s="7">
        <v>3.3437</v>
      </c>
      <c r="Z5" s="7">
        <v>5.1749</v>
      </c>
      <c r="AA5" s="7">
        <v>5.2689</v>
      </c>
      <c r="AB5" s="7">
        <v>3.6894</v>
      </c>
      <c r="AC5" s="7">
        <v>2.7341</v>
      </c>
      <c r="AD5" s="7">
        <v>3.6785</v>
      </c>
      <c r="AE5" s="7">
        <v>1.1708</v>
      </c>
      <c r="AF5" s="7">
        <v>2.3502</v>
      </c>
      <c r="AG5" s="7">
        <v>2.5802</v>
      </c>
      <c r="AH5" s="7">
        <v>2.3569</v>
      </c>
      <c r="AI5" s="7">
        <v>3.0939</v>
      </c>
      <c r="AJ5" s="7">
        <v>2.0844</v>
      </c>
      <c r="AK5" s="7">
        <v>2.2307</v>
      </c>
      <c r="AL5" s="7">
        <v>2.9703</v>
      </c>
    </row>
    <row r="6" ht="15.75" customHeight="1">
      <c r="A6" s="7" t="s">
        <v>45</v>
      </c>
      <c r="B6" s="7" t="s">
        <v>46</v>
      </c>
      <c r="C6" s="7" t="s">
        <v>77</v>
      </c>
      <c r="D6" s="11" t="s">
        <v>81</v>
      </c>
      <c r="E6" s="7" t="s">
        <v>105</v>
      </c>
      <c r="F6" s="7">
        <v>39.7626</v>
      </c>
      <c r="G6" s="7">
        <v>43.7745</v>
      </c>
      <c r="H6" s="7">
        <v>38.3272</v>
      </c>
      <c r="I6" s="7">
        <v>33.1894</v>
      </c>
      <c r="J6" s="7">
        <v>28.2176</v>
      </c>
      <c r="K6" s="7">
        <v>26.2731</v>
      </c>
      <c r="L6" s="7">
        <v>25.3386</v>
      </c>
      <c r="M6" s="7">
        <v>25.8171</v>
      </c>
      <c r="N6" s="7">
        <v>24.6128</v>
      </c>
      <c r="O6" s="7">
        <v>19.303</v>
      </c>
      <c r="P6" s="7">
        <v>22.9952</v>
      </c>
      <c r="Q6" s="7">
        <v>25.2461</v>
      </c>
      <c r="R6" s="7">
        <v>25.3445</v>
      </c>
      <c r="S6" s="7">
        <v>24.3434</v>
      </c>
      <c r="T6" s="7">
        <v>25.7344</v>
      </c>
      <c r="U6" s="7">
        <v>25.9298</v>
      </c>
      <c r="V6" s="7">
        <v>27.6876</v>
      </c>
      <c r="W6" s="7">
        <v>27.4007</v>
      </c>
      <c r="X6" s="7">
        <v>25.6011</v>
      </c>
      <c r="Y6" s="7">
        <v>29.034</v>
      </c>
      <c r="Z6" s="7">
        <v>28.2828</v>
      </c>
      <c r="AA6" s="7">
        <v>29.6397</v>
      </c>
      <c r="AB6" s="7">
        <v>33.8684</v>
      </c>
      <c r="AC6" s="7">
        <v>33.355</v>
      </c>
      <c r="AD6" s="7">
        <v>31.4504</v>
      </c>
      <c r="AE6" s="7">
        <v>29.0469</v>
      </c>
      <c r="AF6" s="7">
        <v>23.0452</v>
      </c>
      <c r="AG6" s="7">
        <v>19.2918</v>
      </c>
      <c r="AH6" s="7">
        <v>21.8466</v>
      </c>
      <c r="AI6" s="7">
        <v>23.312</v>
      </c>
      <c r="AJ6" s="7">
        <v>20.3392</v>
      </c>
      <c r="AK6" s="7">
        <v>15.6296</v>
      </c>
      <c r="AL6" s="7">
        <v>19.4849</v>
      </c>
    </row>
    <row r="7" ht="15.75" customHeight="1">
      <c r="A7" s="7" t="s">
        <v>45</v>
      </c>
      <c r="B7" s="7" t="s">
        <v>46</v>
      </c>
      <c r="C7" s="7" t="s">
        <v>77</v>
      </c>
      <c r="D7" s="21" t="s">
        <v>88</v>
      </c>
      <c r="E7" s="7" t="s">
        <v>105</v>
      </c>
      <c r="F7" s="7">
        <v>2.0093</v>
      </c>
      <c r="G7" s="7">
        <v>2.1332</v>
      </c>
      <c r="H7" s="7">
        <v>2.5664</v>
      </c>
      <c r="I7" s="7">
        <v>1.9703</v>
      </c>
      <c r="J7" s="7">
        <v>1.8482</v>
      </c>
      <c r="K7" s="7">
        <v>2.0781</v>
      </c>
      <c r="L7" s="7">
        <v>2.524</v>
      </c>
      <c r="M7" s="7">
        <v>2.4426</v>
      </c>
      <c r="N7" s="7">
        <v>2.5881</v>
      </c>
      <c r="O7" s="7">
        <v>2.8831</v>
      </c>
      <c r="P7" s="7">
        <v>3.393</v>
      </c>
      <c r="Q7" s="7">
        <v>3.4728</v>
      </c>
      <c r="R7" s="7">
        <v>3.5845</v>
      </c>
      <c r="S7" s="7">
        <v>3.7688</v>
      </c>
      <c r="T7" s="7">
        <v>4.1672</v>
      </c>
      <c r="U7" s="7">
        <v>4.0488</v>
      </c>
      <c r="V7" s="7">
        <v>3.7075</v>
      </c>
      <c r="W7" s="7">
        <v>3.6533</v>
      </c>
      <c r="X7" s="7">
        <v>4.1927</v>
      </c>
      <c r="Y7" s="7">
        <v>3.6553</v>
      </c>
      <c r="Z7" s="7">
        <v>3.6788</v>
      </c>
      <c r="AA7" s="7">
        <v>3.9119</v>
      </c>
      <c r="AB7" s="7">
        <v>4.3911</v>
      </c>
      <c r="AC7" s="7">
        <v>4.3125</v>
      </c>
      <c r="AD7" s="7">
        <v>4.5846</v>
      </c>
      <c r="AE7" s="7">
        <v>4.7688</v>
      </c>
      <c r="AF7" s="7">
        <v>4.2046</v>
      </c>
      <c r="AG7" s="7">
        <v>4.7718</v>
      </c>
      <c r="AH7" s="7">
        <v>4.6646</v>
      </c>
      <c r="AI7" s="7">
        <v>5.0504</v>
      </c>
      <c r="AJ7" s="7">
        <v>5.0898</v>
      </c>
      <c r="AK7" s="7">
        <v>4.5556</v>
      </c>
      <c r="AL7" s="7">
        <v>4.4922</v>
      </c>
    </row>
    <row r="8" ht="15.75" customHeight="1">
      <c r="A8" s="7" t="s">
        <v>45</v>
      </c>
      <c r="B8" s="7" t="s">
        <v>46</v>
      </c>
      <c r="C8" s="7" t="s">
        <v>77</v>
      </c>
      <c r="D8" s="22" t="s">
        <v>89</v>
      </c>
      <c r="E8" s="7" t="s">
        <v>105</v>
      </c>
      <c r="F8" s="7">
        <v>5.2643</v>
      </c>
      <c r="G8" s="7">
        <v>4.0608</v>
      </c>
      <c r="H8" s="7">
        <v>4.1135</v>
      </c>
      <c r="I8" s="7">
        <v>4.0013</v>
      </c>
      <c r="J8" s="7">
        <v>3.679</v>
      </c>
      <c r="K8" s="7">
        <v>4.24</v>
      </c>
      <c r="L8" s="7">
        <v>6.0106</v>
      </c>
      <c r="M8" s="7">
        <v>5.7642</v>
      </c>
      <c r="N8" s="7">
        <v>4.3999</v>
      </c>
      <c r="O8" s="7">
        <v>4.2394</v>
      </c>
      <c r="P8" s="7">
        <v>4.2768</v>
      </c>
      <c r="Q8" s="7">
        <v>4.0797</v>
      </c>
      <c r="R8" s="7">
        <v>4.0159</v>
      </c>
      <c r="S8" s="7">
        <v>4.5522</v>
      </c>
      <c r="T8" s="7">
        <v>5.3356</v>
      </c>
      <c r="U8" s="7">
        <v>6.0377</v>
      </c>
      <c r="V8" s="7">
        <v>6.0034</v>
      </c>
      <c r="W8" s="7">
        <v>7.2096</v>
      </c>
      <c r="X8" s="7">
        <v>7.1473</v>
      </c>
      <c r="Y8" s="7">
        <v>7.1301</v>
      </c>
      <c r="Z8" s="7">
        <v>5.7377</v>
      </c>
      <c r="AA8" s="7">
        <v>7.3049</v>
      </c>
      <c r="AB8" s="7">
        <v>8.2888</v>
      </c>
      <c r="AC8" s="7">
        <v>6.7955</v>
      </c>
      <c r="AD8" s="7">
        <v>6.5337</v>
      </c>
      <c r="AE8" s="7">
        <v>5.555</v>
      </c>
      <c r="AF8" s="7">
        <v>5.4308</v>
      </c>
      <c r="AG8" s="7">
        <v>5.4785</v>
      </c>
      <c r="AH8" s="7">
        <v>6.0058</v>
      </c>
      <c r="AI8" s="7">
        <v>4.9783</v>
      </c>
      <c r="AJ8" s="7">
        <v>5.0631</v>
      </c>
      <c r="AK8" s="7">
        <v>5.0421</v>
      </c>
      <c r="AL8" s="7">
        <v>4.321</v>
      </c>
    </row>
    <row r="9" ht="15.75" customHeight="1">
      <c r="A9" s="7" t="s">
        <v>45</v>
      </c>
      <c r="B9" s="7" t="s">
        <v>46</v>
      </c>
      <c r="C9" s="7" t="s">
        <v>77</v>
      </c>
      <c r="D9" s="7" t="s">
        <v>56</v>
      </c>
      <c r="E9" s="7" t="s">
        <v>105</v>
      </c>
      <c r="F9" s="7">
        <v>0.422</v>
      </c>
      <c r="G9" s="7">
        <v>0.4445</v>
      </c>
      <c r="H9" s="7">
        <v>0.5147</v>
      </c>
      <c r="I9" s="7">
        <v>0.6756</v>
      </c>
      <c r="J9" s="7">
        <v>0.6711</v>
      </c>
      <c r="K9" s="7">
        <v>0.6626</v>
      </c>
      <c r="L9" s="7">
        <v>0.6221</v>
      </c>
      <c r="M9" s="7">
        <v>0.5035</v>
      </c>
      <c r="N9" s="7">
        <v>0.391</v>
      </c>
      <c r="O9" s="7">
        <v>0.5016</v>
      </c>
      <c r="P9" s="7">
        <v>0.6004</v>
      </c>
      <c r="Q9" s="7">
        <v>0.6483</v>
      </c>
      <c r="R9" s="7">
        <v>0.7241</v>
      </c>
      <c r="S9" s="7">
        <v>0.4733</v>
      </c>
      <c r="T9" s="7">
        <v>0.3554</v>
      </c>
      <c r="U9" s="7">
        <v>0.3249</v>
      </c>
      <c r="V9" s="7">
        <v>0.2979</v>
      </c>
      <c r="W9" s="7">
        <v>0.3004</v>
      </c>
      <c r="X9" s="7">
        <v>0.3198</v>
      </c>
      <c r="Y9" s="7">
        <v>0.2603</v>
      </c>
      <c r="Z9" s="7">
        <v>0.258</v>
      </c>
      <c r="AA9" s="7">
        <v>0.2354</v>
      </c>
      <c r="AB9" s="7">
        <v>0.2119</v>
      </c>
      <c r="AC9" s="7">
        <v>0.2427</v>
      </c>
      <c r="AD9" s="7">
        <v>0.2632</v>
      </c>
      <c r="AE9" s="7">
        <v>0.26</v>
      </c>
      <c r="AF9" s="7">
        <v>0.2913</v>
      </c>
      <c r="AG9" s="7">
        <v>0.3191</v>
      </c>
      <c r="AH9" s="7">
        <v>0.3234</v>
      </c>
      <c r="AI9" s="7">
        <v>0.3778</v>
      </c>
      <c r="AJ9" s="7">
        <v>0.4811</v>
      </c>
      <c r="AK9" s="7">
        <v>0.4306</v>
      </c>
      <c r="AL9" s="7">
        <v>0.4708</v>
      </c>
    </row>
    <row r="10" ht="15.75" customHeight="1">
      <c r="A10" s="7" t="s">
        <v>45</v>
      </c>
      <c r="B10" s="7" t="s">
        <v>46</v>
      </c>
      <c r="C10" s="7" t="s">
        <v>77</v>
      </c>
      <c r="D10" s="18" t="s">
        <v>85</v>
      </c>
      <c r="E10" s="7" t="s">
        <v>105</v>
      </c>
      <c r="F10" s="7">
        <v>16.6925</v>
      </c>
      <c r="G10" s="7">
        <v>14.0889</v>
      </c>
      <c r="H10" s="7">
        <v>13.9319</v>
      </c>
      <c r="I10" s="7">
        <v>13.6955</v>
      </c>
      <c r="J10" s="7">
        <v>16.6192</v>
      </c>
      <c r="K10" s="7">
        <v>15.0056</v>
      </c>
      <c r="L10" s="7">
        <v>14.4084</v>
      </c>
      <c r="M10" s="7">
        <v>13.2891</v>
      </c>
      <c r="N10" s="7">
        <v>11.6099</v>
      </c>
      <c r="O10" s="7">
        <v>10.3638</v>
      </c>
      <c r="P10" s="7">
        <v>12.6315</v>
      </c>
      <c r="Q10" s="7">
        <v>10.8023</v>
      </c>
      <c r="R10" s="7">
        <v>10.7073</v>
      </c>
      <c r="S10" s="7">
        <v>10.7768</v>
      </c>
      <c r="T10" s="7">
        <v>9.9091</v>
      </c>
      <c r="U10" s="7">
        <v>8.6063</v>
      </c>
      <c r="V10" s="7">
        <v>7.5101</v>
      </c>
      <c r="W10" s="7">
        <v>7.3506</v>
      </c>
      <c r="X10" s="7">
        <v>6.6911</v>
      </c>
      <c r="Y10" s="7">
        <v>5.9525</v>
      </c>
      <c r="Z10" s="7">
        <v>5.7119</v>
      </c>
      <c r="AA10" s="7">
        <v>5.5064</v>
      </c>
      <c r="AB10" s="7">
        <v>4.522</v>
      </c>
      <c r="AC10" s="7">
        <v>4.7927</v>
      </c>
      <c r="AD10" s="7">
        <v>5.17</v>
      </c>
      <c r="AE10" s="7">
        <v>5.5302</v>
      </c>
      <c r="AF10" s="7">
        <v>6.3211</v>
      </c>
      <c r="AG10" s="7">
        <v>6.2526</v>
      </c>
      <c r="AH10" s="7">
        <v>6.1711</v>
      </c>
      <c r="AI10" s="7">
        <v>6.5565</v>
      </c>
      <c r="AJ10" s="7">
        <v>6.6995</v>
      </c>
      <c r="AK10" s="7">
        <v>6.6007</v>
      </c>
      <c r="AL10" s="7">
        <v>5.5016</v>
      </c>
    </row>
    <row r="11" ht="15.75" customHeight="1">
      <c r="A11" s="7" t="s">
        <v>45</v>
      </c>
      <c r="B11" s="7" t="s">
        <v>46</v>
      </c>
      <c r="C11" s="7" t="s">
        <v>77</v>
      </c>
      <c r="D11" s="16" t="s">
        <v>84</v>
      </c>
      <c r="E11" s="7" t="s">
        <v>105</v>
      </c>
      <c r="F11" s="7">
        <v>9.0267</v>
      </c>
      <c r="G11" s="7">
        <v>11.2516</v>
      </c>
      <c r="H11" s="7">
        <v>13.7614</v>
      </c>
      <c r="I11" s="7">
        <v>17.5385</v>
      </c>
      <c r="J11" s="7">
        <v>16.469</v>
      </c>
      <c r="K11" s="7">
        <v>14.1178</v>
      </c>
      <c r="L11" s="7">
        <v>13.3526</v>
      </c>
      <c r="M11" s="7">
        <v>12.912</v>
      </c>
      <c r="N11" s="7">
        <v>9.6829</v>
      </c>
      <c r="O11" s="7">
        <v>10.2846</v>
      </c>
      <c r="P11" s="7">
        <v>14.0816</v>
      </c>
      <c r="Q11" s="7">
        <v>13.2055</v>
      </c>
      <c r="R11" s="7">
        <v>13.629</v>
      </c>
      <c r="S11" s="7">
        <v>12.0516</v>
      </c>
      <c r="T11" s="7">
        <v>11.548</v>
      </c>
      <c r="U11" s="7">
        <v>10.6834</v>
      </c>
      <c r="V11" s="7">
        <v>10.0445</v>
      </c>
      <c r="W11" s="7">
        <v>9.3714</v>
      </c>
      <c r="X11" s="7">
        <v>8.5978</v>
      </c>
      <c r="Y11" s="7">
        <v>7.4039</v>
      </c>
      <c r="Z11" s="7">
        <v>7.9512</v>
      </c>
      <c r="AA11" s="7">
        <v>7.1138</v>
      </c>
      <c r="AB11" s="7">
        <v>6.5145</v>
      </c>
      <c r="AC11" s="7">
        <v>6.5577</v>
      </c>
      <c r="AD11" s="7">
        <v>6.9458</v>
      </c>
      <c r="AE11" s="7">
        <v>7.2376</v>
      </c>
      <c r="AF11" s="7">
        <v>8.1687</v>
      </c>
      <c r="AG11" s="7">
        <v>8.1889</v>
      </c>
      <c r="AH11" s="7">
        <v>7.4197</v>
      </c>
      <c r="AI11" s="7">
        <v>7.3339</v>
      </c>
      <c r="AJ11" s="7">
        <v>7.6511</v>
      </c>
      <c r="AK11" s="7">
        <v>6.464</v>
      </c>
      <c r="AL11" s="7">
        <v>5.6221</v>
      </c>
    </row>
    <row r="12" ht="15.75" customHeight="1">
      <c r="A12" s="7" t="s">
        <v>45</v>
      </c>
      <c r="B12" s="7" t="s">
        <v>46</v>
      </c>
      <c r="C12" s="7" t="s">
        <v>77</v>
      </c>
      <c r="D12" s="7" t="s">
        <v>59</v>
      </c>
      <c r="E12" s="7" t="s">
        <v>105</v>
      </c>
      <c r="F12" s="7">
        <v>1.0185</v>
      </c>
      <c r="G12" s="7">
        <v>2.2693</v>
      </c>
      <c r="H12" s="7">
        <v>3.4735</v>
      </c>
      <c r="I12" s="7">
        <v>3.9886</v>
      </c>
      <c r="J12" s="7">
        <v>4.6471</v>
      </c>
      <c r="K12" s="7">
        <v>4.8385</v>
      </c>
      <c r="L12" s="7">
        <v>4.6519</v>
      </c>
      <c r="M12" s="7">
        <v>4.5283</v>
      </c>
      <c r="N12" s="7">
        <v>2.9459</v>
      </c>
      <c r="O12" s="7">
        <v>2.5696</v>
      </c>
      <c r="P12" s="7">
        <v>3.4628</v>
      </c>
      <c r="Q12" s="7">
        <v>2.8649</v>
      </c>
      <c r="R12" s="7">
        <v>2.8543</v>
      </c>
      <c r="S12" s="7">
        <v>2.1767</v>
      </c>
      <c r="T12" s="7">
        <v>2.0753</v>
      </c>
      <c r="U12" s="7">
        <v>2.0049</v>
      </c>
      <c r="V12" s="7">
        <v>1.795</v>
      </c>
      <c r="W12" s="7">
        <v>1.719</v>
      </c>
      <c r="X12" s="7">
        <v>1.5793</v>
      </c>
      <c r="Y12" s="7">
        <v>1.4948</v>
      </c>
      <c r="Z12" s="7">
        <v>1.6427</v>
      </c>
      <c r="AA12" s="7">
        <v>1.7346</v>
      </c>
      <c r="AB12" s="7">
        <v>1.7621</v>
      </c>
      <c r="AC12" s="7">
        <v>2.0172</v>
      </c>
      <c r="AD12" s="7">
        <v>2.3003</v>
      </c>
      <c r="AE12" s="7">
        <v>2.5338</v>
      </c>
      <c r="AF12" s="7">
        <v>3.2522</v>
      </c>
      <c r="AG12" s="7">
        <v>3.5075</v>
      </c>
      <c r="AH12" s="7">
        <v>3.1955</v>
      </c>
      <c r="AI12" s="7">
        <v>3.1041</v>
      </c>
      <c r="AJ12" s="7">
        <v>2.9067</v>
      </c>
      <c r="AK12" s="7">
        <v>3.2229</v>
      </c>
      <c r="AL12" s="7">
        <v>2.8805</v>
      </c>
    </row>
    <row r="13" ht="15.75" customHeight="1">
      <c r="A13" s="7" t="s">
        <v>45</v>
      </c>
      <c r="B13" s="7" t="s">
        <v>46</v>
      </c>
      <c r="C13" s="7" t="s">
        <v>77</v>
      </c>
      <c r="D13" s="24" t="s">
        <v>90</v>
      </c>
      <c r="E13" s="7" t="s">
        <v>105</v>
      </c>
      <c r="F13" s="7">
        <v>2.2142</v>
      </c>
      <c r="G13" s="7">
        <v>1.3004</v>
      </c>
      <c r="H13" s="7">
        <v>1.3066</v>
      </c>
      <c r="I13" s="7">
        <v>1.5379</v>
      </c>
      <c r="J13" s="7">
        <v>1.9184</v>
      </c>
      <c r="K13" s="7">
        <v>2.9524</v>
      </c>
      <c r="L13" s="7">
        <v>1.6367</v>
      </c>
      <c r="M13" s="7">
        <v>2.0693</v>
      </c>
      <c r="N13" s="7">
        <v>2.267</v>
      </c>
      <c r="O13" s="7">
        <v>4.9684</v>
      </c>
      <c r="P13" s="7">
        <v>2.2482</v>
      </c>
      <c r="Q13" s="7">
        <v>1.9124</v>
      </c>
      <c r="R13" s="7">
        <v>2.1285</v>
      </c>
      <c r="S13" s="7">
        <v>1.771</v>
      </c>
      <c r="T13" s="7">
        <v>1.7258</v>
      </c>
      <c r="U13" s="7">
        <v>1.5396</v>
      </c>
      <c r="V13" s="7">
        <v>1.2888</v>
      </c>
      <c r="W13" s="7">
        <v>1.4823</v>
      </c>
      <c r="X13" s="7">
        <v>1.5424</v>
      </c>
      <c r="Y13" s="7">
        <v>1.4156</v>
      </c>
      <c r="Z13" s="7">
        <v>1.6563</v>
      </c>
      <c r="AA13" s="7">
        <v>1.5004</v>
      </c>
      <c r="AB13" s="7">
        <v>1.7597</v>
      </c>
      <c r="AC13" s="7">
        <v>1.9986</v>
      </c>
      <c r="AD13" s="7">
        <v>1.9984</v>
      </c>
      <c r="AE13" s="7">
        <v>3.1537</v>
      </c>
      <c r="AF13" s="7">
        <v>4.2171</v>
      </c>
      <c r="AG13" s="7">
        <v>4.9607</v>
      </c>
      <c r="AH13" s="7">
        <v>3.7821</v>
      </c>
      <c r="AI13" s="7">
        <v>3.5502</v>
      </c>
      <c r="AJ13" s="7">
        <v>4.38</v>
      </c>
      <c r="AK13" s="7">
        <v>5.4547</v>
      </c>
      <c r="AL13" s="7">
        <v>2.7038</v>
      </c>
    </row>
    <row r="14" ht="15.75" customHeight="1">
      <c r="A14" s="7" t="s">
        <v>45</v>
      </c>
      <c r="B14" s="7" t="s">
        <v>46</v>
      </c>
      <c r="C14" s="7" t="s">
        <v>77</v>
      </c>
      <c r="D14" s="40" t="s">
        <v>94</v>
      </c>
      <c r="E14" s="7" t="s">
        <v>105</v>
      </c>
      <c r="F14" s="7">
        <v>6.7373</v>
      </c>
      <c r="G14" s="7">
        <v>3.869</v>
      </c>
      <c r="H14" s="7">
        <v>3.6037</v>
      </c>
      <c r="I14" s="7">
        <v>3.0903</v>
      </c>
      <c r="J14" s="7">
        <v>2.9242</v>
      </c>
      <c r="K14" s="7">
        <v>3.1935</v>
      </c>
      <c r="L14" s="7">
        <v>3.9536</v>
      </c>
      <c r="M14" s="7">
        <v>3.3347</v>
      </c>
      <c r="N14" s="7">
        <v>3.0804</v>
      </c>
      <c r="O14" s="7">
        <v>3.4844</v>
      </c>
      <c r="P14" s="7">
        <v>3.9097</v>
      </c>
      <c r="Q14" s="7">
        <v>3.7792</v>
      </c>
      <c r="R14" s="7">
        <v>3.6166</v>
      </c>
      <c r="S14" s="7">
        <v>3.319</v>
      </c>
      <c r="T14" s="7">
        <v>4.036</v>
      </c>
      <c r="U14" s="7">
        <v>5.4767</v>
      </c>
      <c r="V14" s="7">
        <v>6.1019</v>
      </c>
      <c r="W14" s="7">
        <v>7.2048</v>
      </c>
      <c r="X14" s="7">
        <v>8.3003</v>
      </c>
      <c r="Y14" s="7">
        <v>7.1937</v>
      </c>
      <c r="Z14" s="7">
        <v>5.9886</v>
      </c>
      <c r="AA14" s="7">
        <v>6.4264</v>
      </c>
      <c r="AB14" s="7">
        <v>5.8801</v>
      </c>
      <c r="AC14" s="7">
        <v>4.9399</v>
      </c>
      <c r="AD14" s="7">
        <v>4.7191</v>
      </c>
      <c r="AE14" s="7">
        <v>5.274</v>
      </c>
      <c r="AF14" s="7">
        <v>5.0456</v>
      </c>
      <c r="AG14" s="7">
        <v>5.1609</v>
      </c>
      <c r="AH14" s="7">
        <v>5.6381</v>
      </c>
      <c r="AI14" s="7">
        <v>6.8953</v>
      </c>
      <c r="AJ14" s="7">
        <v>7.9676</v>
      </c>
      <c r="AK14" s="7">
        <v>10.2456</v>
      </c>
      <c r="AL14" s="7">
        <v>13.1471</v>
      </c>
    </row>
    <row r="15" ht="15.75" customHeight="1">
      <c r="A15" s="7" t="s">
        <v>45</v>
      </c>
      <c r="B15" s="7" t="s">
        <v>46</v>
      </c>
      <c r="C15" s="7" t="s">
        <v>77</v>
      </c>
      <c r="D15" s="27" t="s">
        <v>96</v>
      </c>
      <c r="E15" s="7" t="s">
        <v>105</v>
      </c>
      <c r="F15" s="7">
        <v>0.8447</v>
      </c>
      <c r="G15" s="7">
        <v>1.122</v>
      </c>
      <c r="H15" s="7">
        <v>1.832</v>
      </c>
      <c r="I15" s="7">
        <v>3.6611</v>
      </c>
      <c r="J15" s="7">
        <v>4.8324</v>
      </c>
      <c r="K15" s="7">
        <v>6.6358</v>
      </c>
      <c r="L15" s="7">
        <v>7.4811</v>
      </c>
      <c r="M15" s="7">
        <v>8.9489</v>
      </c>
      <c r="N15" s="7">
        <v>7.8404</v>
      </c>
      <c r="O15" s="7">
        <v>8.1118</v>
      </c>
      <c r="P15" s="7">
        <v>9.8257</v>
      </c>
      <c r="Q15" s="7">
        <v>16.585</v>
      </c>
      <c r="R15" s="7">
        <v>15.3415</v>
      </c>
      <c r="S15" s="7">
        <v>15.9416</v>
      </c>
      <c r="T15" s="7">
        <v>14.5862</v>
      </c>
      <c r="U15" s="7">
        <v>14.5644</v>
      </c>
      <c r="V15" s="7">
        <v>13.8787</v>
      </c>
      <c r="W15" s="7">
        <v>11.5614</v>
      </c>
      <c r="X15" s="7">
        <v>10.7505</v>
      </c>
      <c r="Y15" s="7">
        <v>9.8361</v>
      </c>
      <c r="Z15" s="7">
        <v>11.0354</v>
      </c>
      <c r="AA15" s="7">
        <v>9.7337</v>
      </c>
      <c r="AB15" s="7">
        <v>8.3016</v>
      </c>
      <c r="AC15" s="7">
        <v>8.8743</v>
      </c>
      <c r="AD15" s="7">
        <v>8.9833</v>
      </c>
      <c r="AE15" s="7">
        <v>8.9238</v>
      </c>
      <c r="AF15" s="7">
        <v>9.1605</v>
      </c>
      <c r="AG15" s="7">
        <v>9.4084</v>
      </c>
      <c r="AH15" s="7">
        <v>8.5067</v>
      </c>
      <c r="AI15" s="7">
        <v>8.1658</v>
      </c>
      <c r="AJ15" s="7">
        <v>8.6727</v>
      </c>
      <c r="AK15" s="7">
        <v>8.8415</v>
      </c>
      <c r="AL15" s="7">
        <v>7.8065</v>
      </c>
    </row>
    <row r="16" ht="15.75" customHeight="1">
      <c r="A16" s="7" t="s">
        <v>45</v>
      </c>
      <c r="B16" s="7" t="s">
        <v>46</v>
      </c>
      <c r="C16" s="7" t="s">
        <v>77</v>
      </c>
      <c r="D16" s="34" t="s">
        <v>98</v>
      </c>
      <c r="E16" s="7" t="s">
        <v>105</v>
      </c>
      <c r="F16" s="7">
        <v>0.2277</v>
      </c>
      <c r="G16" s="7">
        <v>0.4305</v>
      </c>
      <c r="H16" s="7">
        <v>0.6119</v>
      </c>
      <c r="I16" s="7">
        <v>0.7373</v>
      </c>
      <c r="J16" s="7">
        <v>1.3276</v>
      </c>
      <c r="K16" s="7">
        <v>1.1282</v>
      </c>
      <c r="L16" s="7">
        <v>1.0644</v>
      </c>
      <c r="M16" s="7">
        <v>1.1487</v>
      </c>
      <c r="N16" s="7">
        <v>0.8475</v>
      </c>
      <c r="O16" s="7">
        <v>1.4534</v>
      </c>
      <c r="P16" s="7">
        <v>1.1589</v>
      </c>
      <c r="Q16" s="7">
        <v>0.9457</v>
      </c>
      <c r="R16" s="7">
        <v>0.9831</v>
      </c>
      <c r="S16" s="7">
        <v>1.2205</v>
      </c>
      <c r="T16" s="7">
        <v>1.3762</v>
      </c>
      <c r="U16" s="7">
        <v>1.5025</v>
      </c>
      <c r="V16" s="7">
        <v>1.9581</v>
      </c>
      <c r="W16" s="7">
        <v>2.4125</v>
      </c>
      <c r="X16" s="7">
        <v>2.6268</v>
      </c>
      <c r="Y16" s="7">
        <v>2.7495</v>
      </c>
      <c r="Z16" s="7">
        <v>2.7038</v>
      </c>
      <c r="AA16" s="7">
        <v>2.6473</v>
      </c>
      <c r="AB16" s="7">
        <v>2.3528</v>
      </c>
      <c r="AC16" s="7">
        <v>3.1123</v>
      </c>
      <c r="AD16" s="7">
        <v>3.1191</v>
      </c>
      <c r="AE16" s="7">
        <v>3.4322</v>
      </c>
      <c r="AF16" s="7">
        <v>3.9698</v>
      </c>
      <c r="AG16" s="7">
        <v>4.5514</v>
      </c>
      <c r="AH16" s="7">
        <v>4.2587</v>
      </c>
      <c r="AI16" s="7">
        <v>4.3693</v>
      </c>
      <c r="AJ16" s="7">
        <v>5.1806</v>
      </c>
      <c r="AK16" s="7">
        <v>4.2741</v>
      </c>
      <c r="AL16" s="7">
        <v>3.8432</v>
      </c>
    </row>
    <row r="17" ht="15.75" customHeight="1">
      <c r="A17" s="7" t="s">
        <v>45</v>
      </c>
      <c r="B17" s="7" t="s">
        <v>46</v>
      </c>
      <c r="C17" s="7" t="s">
        <v>77</v>
      </c>
      <c r="D17" s="7" t="s">
        <v>64</v>
      </c>
      <c r="E17" s="7" t="s">
        <v>105</v>
      </c>
      <c r="F17" s="7">
        <v>1.0515</v>
      </c>
      <c r="G17" s="7">
        <v>1.6066</v>
      </c>
      <c r="H17" s="7">
        <v>2.1376</v>
      </c>
      <c r="I17" s="7">
        <v>2.4875</v>
      </c>
      <c r="J17" s="7">
        <v>3.2449</v>
      </c>
      <c r="K17" s="7">
        <v>3.2138</v>
      </c>
      <c r="L17" s="7">
        <v>3.4878</v>
      </c>
      <c r="M17" s="7">
        <v>3.7146</v>
      </c>
      <c r="N17" s="7">
        <v>14.8623</v>
      </c>
      <c r="O17" s="7">
        <v>17.2174</v>
      </c>
      <c r="P17" s="7">
        <v>6.2958</v>
      </c>
      <c r="Q17" s="7">
        <v>4.1739</v>
      </c>
      <c r="R17" s="7">
        <v>4.1072</v>
      </c>
      <c r="S17" s="7">
        <v>4.1919</v>
      </c>
      <c r="T17" s="7">
        <v>4.0625</v>
      </c>
      <c r="U17" s="7">
        <v>3.6848</v>
      </c>
      <c r="V17" s="7">
        <v>3.3965</v>
      </c>
      <c r="W17" s="7">
        <v>3.1256</v>
      </c>
      <c r="X17" s="7">
        <v>2.945</v>
      </c>
      <c r="Y17" s="7">
        <v>2.5353</v>
      </c>
      <c r="Z17" s="7">
        <v>2.6346</v>
      </c>
      <c r="AA17" s="7">
        <v>2.3196</v>
      </c>
      <c r="AB17" s="7">
        <v>1.788</v>
      </c>
      <c r="AC17" s="7">
        <v>2.0604</v>
      </c>
      <c r="AD17" s="7">
        <v>2.1784</v>
      </c>
      <c r="AE17" s="7">
        <v>2.3097</v>
      </c>
      <c r="AF17" s="7">
        <v>2.461</v>
      </c>
      <c r="AG17" s="7">
        <v>2.4605</v>
      </c>
      <c r="AH17" s="7">
        <v>2.1759</v>
      </c>
      <c r="AI17" s="7">
        <v>2.1222</v>
      </c>
      <c r="AJ17" s="7">
        <v>2.5473</v>
      </c>
      <c r="AK17" s="7">
        <v>2.6493</v>
      </c>
      <c r="AL17" s="7">
        <v>2.3614</v>
      </c>
    </row>
    <row r="18" ht="15.75" customHeight="1">
      <c r="A18" s="7" t="s">
        <v>45</v>
      </c>
      <c r="B18" s="7" t="s">
        <v>46</v>
      </c>
      <c r="C18" s="7" t="s">
        <v>77</v>
      </c>
      <c r="D18" s="8" t="s">
        <v>79</v>
      </c>
      <c r="E18" s="7" t="s">
        <v>105</v>
      </c>
      <c r="F18" s="7">
        <v>9.2345</v>
      </c>
      <c r="G18" s="7">
        <v>5.0656</v>
      </c>
      <c r="H18" s="7">
        <v>5.2218</v>
      </c>
      <c r="I18" s="7">
        <v>4.661</v>
      </c>
      <c r="J18" s="7">
        <v>4.1909</v>
      </c>
      <c r="K18" s="7">
        <v>4.8856</v>
      </c>
      <c r="L18" s="7">
        <v>6.6562</v>
      </c>
      <c r="M18" s="7">
        <v>5.8331</v>
      </c>
      <c r="N18" s="7">
        <v>4.6199</v>
      </c>
      <c r="O18" s="7">
        <v>4.4832</v>
      </c>
      <c r="P18" s="7">
        <v>3.7524</v>
      </c>
      <c r="Q18" s="7">
        <v>3.602</v>
      </c>
      <c r="R18" s="7">
        <v>3.5902</v>
      </c>
      <c r="S18" s="7">
        <v>4.3278</v>
      </c>
      <c r="T18" s="7">
        <v>4.9508</v>
      </c>
      <c r="U18" s="7">
        <v>5.0204</v>
      </c>
      <c r="V18" s="7">
        <v>5.0586</v>
      </c>
      <c r="W18" s="7">
        <v>6.4025</v>
      </c>
      <c r="X18" s="7">
        <v>6.2437</v>
      </c>
      <c r="Y18" s="7">
        <v>6.3989</v>
      </c>
      <c r="Z18" s="7">
        <v>4.5201</v>
      </c>
      <c r="AA18" s="7">
        <v>6.533</v>
      </c>
      <c r="AB18" s="7">
        <v>7.4952</v>
      </c>
      <c r="AC18" s="7">
        <v>5.9391</v>
      </c>
      <c r="AD18" s="7">
        <v>5.8294</v>
      </c>
      <c r="AE18" s="7">
        <v>4.9104</v>
      </c>
      <c r="AF18" s="7">
        <v>4.9724</v>
      </c>
      <c r="AG18" s="7">
        <v>4.7935</v>
      </c>
      <c r="AH18" s="7">
        <v>5.3172</v>
      </c>
      <c r="AI18" s="7">
        <v>4.5987</v>
      </c>
      <c r="AJ18" s="7">
        <v>4.9226</v>
      </c>
      <c r="AK18" s="7">
        <v>4.5171</v>
      </c>
      <c r="AL18" s="7">
        <v>4.2138</v>
      </c>
    </row>
    <row r="19" ht="15.75" customHeight="1">
      <c r="A19" s="7" t="s">
        <v>45</v>
      </c>
      <c r="B19" s="7" t="s">
        <v>46</v>
      </c>
      <c r="C19" s="7" t="s">
        <v>77</v>
      </c>
      <c r="D19" s="21" t="s">
        <v>88</v>
      </c>
      <c r="E19" s="7" t="s">
        <v>105</v>
      </c>
      <c r="F19" s="7">
        <v>2.2494</v>
      </c>
      <c r="G19" s="7">
        <v>2.4129</v>
      </c>
      <c r="H19" s="7">
        <v>2.9081</v>
      </c>
      <c r="I19" s="7">
        <v>2.3241</v>
      </c>
      <c r="J19" s="7">
        <v>2.2407</v>
      </c>
      <c r="K19" s="7">
        <v>2.5058</v>
      </c>
      <c r="L19" s="7">
        <v>3.3389</v>
      </c>
      <c r="M19" s="7">
        <v>3.4701</v>
      </c>
      <c r="N19" s="7">
        <v>3.5021</v>
      </c>
      <c r="O19" s="7">
        <v>4.2789</v>
      </c>
      <c r="P19" s="7">
        <v>4.8619</v>
      </c>
      <c r="Q19" s="7">
        <v>5.0327</v>
      </c>
      <c r="R19" s="7">
        <v>5.0017</v>
      </c>
      <c r="S19" s="7">
        <v>5.1647</v>
      </c>
      <c r="T19" s="7">
        <v>5.514</v>
      </c>
      <c r="U19" s="7">
        <v>5.5809</v>
      </c>
      <c r="V19" s="7">
        <v>5.2001</v>
      </c>
      <c r="W19" s="7">
        <v>5.0445</v>
      </c>
      <c r="X19" s="7">
        <v>5.5888</v>
      </c>
      <c r="Y19" s="7">
        <v>5.0065</v>
      </c>
      <c r="Z19" s="7">
        <v>4.9521</v>
      </c>
      <c r="AA19" s="7">
        <v>5.1622</v>
      </c>
      <c r="AB19" s="7">
        <v>5.674</v>
      </c>
      <c r="AC19" s="7">
        <v>5.5694</v>
      </c>
      <c r="AD19" s="7">
        <v>6.0028</v>
      </c>
      <c r="AE19" s="7">
        <v>6.3799</v>
      </c>
      <c r="AF19" s="7">
        <v>5.6569</v>
      </c>
      <c r="AG19" s="7">
        <v>6.3632</v>
      </c>
      <c r="AH19" s="7">
        <v>5.7086</v>
      </c>
      <c r="AI19" s="7">
        <v>6.1983</v>
      </c>
      <c r="AJ19" s="7">
        <v>6.2183</v>
      </c>
      <c r="AK19" s="7">
        <v>5.9495</v>
      </c>
      <c r="AL19" s="7">
        <v>5.7907</v>
      </c>
    </row>
    <row r="20" ht="15.75" customHeight="1">
      <c r="A20" s="7" t="s">
        <v>45</v>
      </c>
      <c r="B20" s="7" t="s">
        <v>46</v>
      </c>
      <c r="C20" s="7" t="s">
        <v>77</v>
      </c>
      <c r="D20" s="15" t="s">
        <v>83</v>
      </c>
      <c r="E20" s="7" t="s">
        <v>105</v>
      </c>
      <c r="F20" s="7">
        <v>11.8927</v>
      </c>
      <c r="G20" s="7">
        <v>11.1046</v>
      </c>
      <c r="H20" s="7">
        <v>11.2041</v>
      </c>
      <c r="I20" s="7">
        <v>10.187</v>
      </c>
      <c r="J20" s="7">
        <v>10.7798</v>
      </c>
      <c r="K20" s="7">
        <v>12.6976</v>
      </c>
      <c r="L20" s="7">
        <v>11.3812</v>
      </c>
      <c r="M20" s="7">
        <v>11.176</v>
      </c>
      <c r="N20" s="7">
        <v>11.3694</v>
      </c>
      <c r="O20" s="7">
        <v>11.2922</v>
      </c>
      <c r="P20" s="7">
        <v>11.7437</v>
      </c>
      <c r="Q20" s="7">
        <v>8.8906</v>
      </c>
      <c r="R20" s="7">
        <v>8.8778</v>
      </c>
      <c r="S20" s="7">
        <v>11.4483</v>
      </c>
      <c r="T20" s="7">
        <v>11.3265</v>
      </c>
      <c r="U20" s="7">
        <v>12.2501</v>
      </c>
      <c r="V20" s="7">
        <v>11.6554</v>
      </c>
      <c r="W20" s="7">
        <v>11.6187</v>
      </c>
      <c r="X20" s="7">
        <v>14.6171</v>
      </c>
      <c r="Y20" s="7">
        <v>17.5777</v>
      </c>
      <c r="Z20" s="7">
        <v>17.1615</v>
      </c>
      <c r="AA20" s="7">
        <v>16.242</v>
      </c>
      <c r="AB20" s="7">
        <v>16.1487</v>
      </c>
      <c r="AC20" s="7">
        <v>17.7276</v>
      </c>
      <c r="AD20" s="7">
        <v>17.4938</v>
      </c>
      <c r="AE20" s="7">
        <v>20.1014</v>
      </c>
      <c r="AF20" s="7">
        <v>21.4493</v>
      </c>
      <c r="AG20" s="7">
        <v>22.2737</v>
      </c>
      <c r="AH20" s="7">
        <v>23.1801</v>
      </c>
      <c r="AI20" s="7">
        <v>20.4429</v>
      </c>
      <c r="AJ20" s="7">
        <v>20.2931</v>
      </c>
      <c r="AK20" s="7">
        <v>23.5971</v>
      </c>
      <c r="AL20" s="7">
        <v>23.4867</v>
      </c>
    </row>
    <row r="21" ht="15.75" customHeight="1">
      <c r="A21" s="7" t="s">
        <v>45</v>
      </c>
      <c r="B21" s="7" t="s">
        <v>46</v>
      </c>
      <c r="C21" s="7" t="s">
        <v>77</v>
      </c>
      <c r="D21" s="11" t="s">
        <v>81</v>
      </c>
      <c r="E21" s="7" t="s">
        <v>105</v>
      </c>
      <c r="F21" s="7">
        <v>39.7626</v>
      </c>
      <c r="G21" s="7">
        <v>43.7746</v>
      </c>
      <c r="H21" s="7">
        <v>38.3274</v>
      </c>
      <c r="I21" s="7">
        <v>33.1898</v>
      </c>
      <c r="J21" s="7">
        <v>28.2187</v>
      </c>
      <c r="K21" s="7">
        <v>26.2736</v>
      </c>
      <c r="L21" s="7">
        <v>25.3393</v>
      </c>
      <c r="M21" s="7">
        <v>25.8174</v>
      </c>
      <c r="N21" s="7">
        <v>24.6126</v>
      </c>
      <c r="O21" s="7">
        <v>19.3037</v>
      </c>
      <c r="P21" s="7">
        <v>22.9963</v>
      </c>
      <c r="Q21" s="7">
        <v>25.2454</v>
      </c>
      <c r="R21" s="7">
        <v>25.3458</v>
      </c>
      <c r="S21" s="7">
        <v>24.3363</v>
      </c>
      <c r="T21" s="7">
        <v>25.7323</v>
      </c>
      <c r="U21" s="7">
        <v>25.9322</v>
      </c>
      <c r="V21" s="7">
        <v>27.6988</v>
      </c>
      <c r="W21" s="7">
        <v>27.4166</v>
      </c>
      <c r="X21" s="7">
        <v>25.6081</v>
      </c>
      <c r="Y21" s="7">
        <v>29.0395</v>
      </c>
      <c r="Z21" s="7">
        <v>28.2816</v>
      </c>
      <c r="AA21" s="7">
        <v>29.6424</v>
      </c>
      <c r="AB21" s="7">
        <v>33.8669</v>
      </c>
      <c r="AC21" s="7">
        <v>33.3513</v>
      </c>
      <c r="AD21" s="7">
        <v>31.4447</v>
      </c>
      <c r="AE21" s="7">
        <v>29.0473</v>
      </c>
      <c r="AF21" s="7">
        <v>23.0478</v>
      </c>
      <c r="AG21" s="7">
        <v>19.2935</v>
      </c>
      <c r="AH21" s="7">
        <v>21.8487</v>
      </c>
      <c r="AI21" s="7">
        <v>23.3133</v>
      </c>
      <c r="AJ21" s="7">
        <v>20.3417</v>
      </c>
      <c r="AK21" s="7">
        <v>15.6293</v>
      </c>
      <c r="AL21" s="7">
        <v>19.4861</v>
      </c>
    </row>
    <row r="22" ht="15.75" customHeight="1">
      <c r="A22" s="7" t="s">
        <v>45</v>
      </c>
      <c r="B22" s="7" t="s">
        <v>46</v>
      </c>
      <c r="C22" s="7" t="s">
        <v>77</v>
      </c>
      <c r="D22" s="37" t="s">
        <v>100</v>
      </c>
      <c r="E22" s="7" t="s">
        <v>105</v>
      </c>
      <c r="F22" s="7">
        <v>31.5035</v>
      </c>
      <c r="G22" s="7">
        <v>35.2122</v>
      </c>
      <c r="H22" s="7">
        <v>40.5399</v>
      </c>
      <c r="I22" s="7">
        <v>47.2797</v>
      </c>
      <c r="J22" s="7">
        <v>52.7898</v>
      </c>
      <c r="K22" s="7">
        <v>51.62</v>
      </c>
      <c r="L22" s="7">
        <v>50.5456</v>
      </c>
      <c r="M22" s="7">
        <v>51.2983</v>
      </c>
      <c r="N22" s="7">
        <v>42.0831</v>
      </c>
      <c r="O22" s="7">
        <v>44.1225</v>
      </c>
      <c r="P22" s="7">
        <v>53.8467</v>
      </c>
      <c r="Q22" s="7">
        <v>56.7264</v>
      </c>
      <c r="R22" s="7">
        <v>55.9627</v>
      </c>
      <c r="S22" s="7">
        <v>54.0818</v>
      </c>
      <c r="T22" s="7">
        <v>51.7789</v>
      </c>
      <c r="U22" s="7">
        <v>50.039</v>
      </c>
      <c r="V22" s="7">
        <v>46.8884</v>
      </c>
      <c r="W22" s="7">
        <v>44.1013</v>
      </c>
      <c r="X22" s="7">
        <v>42.2673</v>
      </c>
      <c r="Y22" s="7">
        <v>38.4543</v>
      </c>
      <c r="Z22" s="7">
        <v>40.1408</v>
      </c>
      <c r="AA22" s="7">
        <v>37.0386</v>
      </c>
      <c r="AB22" s="7">
        <v>33.6316</v>
      </c>
      <c r="AC22" s="7">
        <v>35.6188</v>
      </c>
      <c r="AD22" s="7">
        <v>37.2019</v>
      </c>
      <c r="AE22" s="7">
        <v>40.3328</v>
      </c>
      <c r="AF22" s="7">
        <v>44.1006</v>
      </c>
      <c r="AG22" s="7">
        <v>46.8816</v>
      </c>
      <c r="AH22" s="7">
        <v>42.5543</v>
      </c>
      <c r="AI22" s="7">
        <v>43.6185</v>
      </c>
      <c r="AJ22" s="7">
        <v>46.8301</v>
      </c>
      <c r="AK22" s="7">
        <v>47.2127</v>
      </c>
      <c r="AL22" s="7">
        <v>45.3388</v>
      </c>
    </row>
    <row r="23" ht="15.75" customHeight="1">
      <c r="A23" s="7" t="s">
        <v>45</v>
      </c>
      <c r="B23" s="7" t="s">
        <v>46</v>
      </c>
      <c r="C23" s="7" t="s">
        <v>77</v>
      </c>
      <c r="D23" s="29" t="s">
        <v>93</v>
      </c>
      <c r="E23" s="7" t="s">
        <v>105</v>
      </c>
      <c r="F23" s="7">
        <v>6.4361</v>
      </c>
      <c r="G23" s="7">
        <v>4.3592</v>
      </c>
      <c r="H23" s="7">
        <v>4.1959</v>
      </c>
      <c r="I23" s="7">
        <v>4.2274</v>
      </c>
      <c r="J23" s="7">
        <v>3.5255</v>
      </c>
      <c r="K23" s="7">
        <v>4.1473</v>
      </c>
      <c r="L23" s="7">
        <v>5.9677</v>
      </c>
      <c r="M23" s="7">
        <v>5.6906</v>
      </c>
      <c r="N23" s="7">
        <v>4.7367</v>
      </c>
      <c r="O23" s="7">
        <v>4.3691</v>
      </c>
      <c r="P23" s="7">
        <v>4.6665</v>
      </c>
      <c r="Q23" s="7">
        <v>4.8992</v>
      </c>
      <c r="R23" s="7">
        <v>5.4454</v>
      </c>
      <c r="S23" s="7">
        <v>5.2351</v>
      </c>
      <c r="T23" s="7">
        <v>5.6992</v>
      </c>
      <c r="U23" s="7">
        <v>6.4098</v>
      </c>
      <c r="V23" s="7">
        <v>8.4459</v>
      </c>
      <c r="W23" s="7">
        <v>9.9136</v>
      </c>
      <c r="X23" s="7">
        <v>10.6518</v>
      </c>
      <c r="Y23" s="7">
        <v>7.9129</v>
      </c>
      <c r="Z23" s="7">
        <v>9.0946</v>
      </c>
      <c r="AA23" s="7">
        <v>9.7928</v>
      </c>
      <c r="AB23" s="7">
        <v>7.7612</v>
      </c>
      <c r="AC23" s="7">
        <v>6.2752</v>
      </c>
      <c r="AD23" s="7">
        <v>7.031</v>
      </c>
      <c r="AE23" s="7">
        <v>4.7349</v>
      </c>
      <c r="AF23" s="7">
        <v>5.4764</v>
      </c>
      <c r="AG23" s="7">
        <v>5.7499</v>
      </c>
      <c r="AH23" s="7">
        <v>5.9495</v>
      </c>
      <c r="AI23" s="7">
        <v>6.8676</v>
      </c>
      <c r="AJ23" s="7">
        <v>5.4439</v>
      </c>
      <c r="AK23" s="7">
        <v>5.569</v>
      </c>
      <c r="AL23" s="7">
        <v>6.7717</v>
      </c>
    </row>
    <row r="24" ht="15.75" customHeight="1">
      <c r="A24" s="7" t="s">
        <v>45</v>
      </c>
      <c r="B24" s="7" t="s">
        <v>46</v>
      </c>
      <c r="C24" s="7" t="s">
        <v>77</v>
      </c>
      <c r="D24" s="16" t="s">
        <v>84</v>
      </c>
      <c r="E24" s="7" t="s">
        <v>105</v>
      </c>
      <c r="F24" s="7">
        <v>9.2333</v>
      </c>
      <c r="G24" s="7">
        <v>11.4871</v>
      </c>
      <c r="H24" s="7">
        <v>14.1694</v>
      </c>
      <c r="I24" s="7">
        <v>18.0336</v>
      </c>
      <c r="J24" s="7">
        <v>16.9787</v>
      </c>
      <c r="K24" s="7">
        <v>14.6487</v>
      </c>
      <c r="L24" s="7">
        <v>13.8724</v>
      </c>
      <c r="M24" s="7">
        <v>13.3683</v>
      </c>
      <c r="N24" s="7">
        <v>10.0283</v>
      </c>
      <c r="O24" s="7">
        <v>10.6194</v>
      </c>
      <c r="P24" s="7">
        <v>14.4716</v>
      </c>
      <c r="Q24" s="7">
        <v>13.6203</v>
      </c>
      <c r="R24" s="7">
        <v>14.0943</v>
      </c>
      <c r="S24" s="7">
        <v>12.4156</v>
      </c>
      <c r="T24" s="7">
        <v>11.8495</v>
      </c>
      <c r="U24" s="7">
        <v>10.9993</v>
      </c>
      <c r="V24" s="7">
        <v>10.3614</v>
      </c>
      <c r="W24" s="7">
        <v>9.6691</v>
      </c>
      <c r="X24" s="7">
        <v>8.8891</v>
      </c>
      <c r="Y24" s="7">
        <v>7.6607</v>
      </c>
      <c r="Z24" s="7">
        <v>8.2356</v>
      </c>
      <c r="AA24" s="7">
        <v>7.3718</v>
      </c>
      <c r="AB24" s="7">
        <v>6.7343</v>
      </c>
      <c r="AC24" s="7">
        <v>6.7852</v>
      </c>
      <c r="AD24" s="7">
        <v>7.1657</v>
      </c>
      <c r="AE24" s="7">
        <v>7.4587</v>
      </c>
      <c r="AF24" s="7">
        <v>8.4285</v>
      </c>
      <c r="AG24" s="7">
        <v>8.4489</v>
      </c>
      <c r="AH24" s="7">
        <v>7.6603</v>
      </c>
      <c r="AI24" s="7">
        <v>7.5727</v>
      </c>
      <c r="AJ24" s="7">
        <v>7.9056</v>
      </c>
      <c r="AK24" s="7">
        <v>6.8536</v>
      </c>
      <c r="AL24" s="7">
        <v>6.0475</v>
      </c>
    </row>
    <row r="25" ht="15.75" customHeight="1">
      <c r="A25" s="7" t="s">
        <v>45</v>
      </c>
      <c r="B25" s="7" t="s">
        <v>46</v>
      </c>
      <c r="C25" s="7" t="s">
        <v>77</v>
      </c>
      <c r="D25" s="33" t="s">
        <v>97</v>
      </c>
      <c r="E25" s="7" t="s">
        <v>105</v>
      </c>
      <c r="F25" s="7">
        <v>0.9131</v>
      </c>
      <c r="G25" s="7">
        <v>1.4422</v>
      </c>
      <c r="H25" s="7">
        <v>2.3159</v>
      </c>
      <c r="I25" s="7">
        <v>4.2662</v>
      </c>
      <c r="J25" s="7">
        <v>5.9966</v>
      </c>
      <c r="K25" s="7">
        <v>7.6123</v>
      </c>
      <c r="L25" s="7">
        <v>8.4432</v>
      </c>
      <c r="M25" s="7">
        <v>10.0335</v>
      </c>
      <c r="N25" s="7">
        <v>8.6654</v>
      </c>
      <c r="O25" s="7">
        <v>9.5682</v>
      </c>
      <c r="P25" s="7">
        <v>10.875</v>
      </c>
      <c r="Q25" s="7">
        <v>17.3175</v>
      </c>
      <c r="R25" s="7">
        <v>16.2025</v>
      </c>
      <c r="S25" s="7">
        <v>17.1449</v>
      </c>
      <c r="T25" s="7">
        <v>15.9996</v>
      </c>
      <c r="U25" s="7">
        <v>16.1204</v>
      </c>
      <c r="V25" s="7">
        <v>15.9479</v>
      </c>
      <c r="W25" s="7">
        <v>14.0503</v>
      </c>
      <c r="X25" s="7">
        <v>13.4526</v>
      </c>
      <c r="Y25" s="7">
        <v>12.7639</v>
      </c>
      <c r="Z25" s="7">
        <v>14.001</v>
      </c>
      <c r="AA25" s="7">
        <v>12.5558</v>
      </c>
      <c r="AB25" s="7">
        <v>10.7923</v>
      </c>
      <c r="AC25" s="7">
        <v>12.1525</v>
      </c>
      <c r="AD25" s="7">
        <v>12.2986</v>
      </c>
      <c r="AE25" s="7">
        <v>12.5541</v>
      </c>
      <c r="AF25" s="7">
        <v>13.2699</v>
      </c>
      <c r="AG25" s="7">
        <v>14.073</v>
      </c>
      <c r="AH25" s="7">
        <v>13.1664</v>
      </c>
      <c r="AI25" s="7">
        <v>12.9985</v>
      </c>
      <c r="AJ25" s="7">
        <v>14.3153</v>
      </c>
      <c r="AK25" s="7">
        <v>13.5865</v>
      </c>
      <c r="AL25" s="7">
        <v>11.9937</v>
      </c>
    </row>
    <row r="26" ht="15.75" customHeight="1">
      <c r="A26" s="7" t="s">
        <v>45</v>
      </c>
      <c r="B26" s="7" t="s">
        <v>46</v>
      </c>
      <c r="C26" s="7" t="s">
        <v>77</v>
      </c>
      <c r="D26" s="7" t="s">
        <v>73</v>
      </c>
      <c r="E26" s="7" t="s">
        <v>105</v>
      </c>
      <c r="F26" s="7">
        <v>37.1695</v>
      </c>
      <c r="G26" s="7">
        <v>36.9489</v>
      </c>
      <c r="H26" s="7">
        <v>32.5709</v>
      </c>
      <c r="I26" s="7">
        <v>28.8258</v>
      </c>
      <c r="J26" s="7">
        <v>25.6818</v>
      </c>
      <c r="K26" s="7">
        <v>27.5198</v>
      </c>
      <c r="L26" s="7">
        <v>27.9014</v>
      </c>
      <c r="M26" s="7">
        <v>27.1474</v>
      </c>
      <c r="N26" s="7">
        <v>24.0883</v>
      </c>
      <c r="O26" s="7">
        <v>20.6984</v>
      </c>
      <c r="P26" s="7">
        <v>21.9446</v>
      </c>
      <c r="Q26" s="7">
        <v>20.1624</v>
      </c>
      <c r="R26" s="7">
        <v>22.1905</v>
      </c>
      <c r="S26" s="7">
        <v>22.0524</v>
      </c>
      <c r="T26" s="7">
        <v>22.4671</v>
      </c>
      <c r="U26" s="7">
        <v>22.2262</v>
      </c>
      <c r="V26" s="7">
        <v>25.5442</v>
      </c>
      <c r="W26" s="7">
        <v>27.2132</v>
      </c>
      <c r="X26" s="7">
        <v>26.3875</v>
      </c>
      <c r="Y26" s="7">
        <v>27.9549</v>
      </c>
      <c r="Z26" s="7">
        <v>30.4367</v>
      </c>
      <c r="AA26" s="7">
        <v>31.6589</v>
      </c>
      <c r="AB26" s="7">
        <v>32.4788</v>
      </c>
      <c r="AC26" s="7">
        <v>30.6625</v>
      </c>
      <c r="AD26" s="7">
        <v>30.2988</v>
      </c>
      <c r="AE26" s="7">
        <v>25.2511</v>
      </c>
      <c r="AF26" s="7">
        <v>24.2426</v>
      </c>
      <c r="AG26" s="7">
        <v>23.1292</v>
      </c>
      <c r="AH26" s="7">
        <v>25.0378</v>
      </c>
      <c r="AI26" s="7">
        <v>25.4493</v>
      </c>
      <c r="AJ26" s="7">
        <v>22.2493</v>
      </c>
      <c r="AK26" s="7">
        <v>19.6137</v>
      </c>
      <c r="AL26" s="7">
        <v>23.0469</v>
      </c>
    </row>
    <row r="27" ht="15.75" customHeight="1">
      <c r="A27" s="7" t="s">
        <v>45</v>
      </c>
      <c r="B27" s="7" t="s">
        <v>46</v>
      </c>
      <c r="C27" s="7" t="s">
        <v>77</v>
      </c>
      <c r="D27" s="7" t="s">
        <v>74</v>
      </c>
      <c r="E27" s="7" t="s">
        <v>105</v>
      </c>
      <c r="F27" s="7">
        <v>32.5956</v>
      </c>
      <c r="G27" s="7">
        <v>26.4237</v>
      </c>
      <c r="H27" s="7">
        <v>27.7633</v>
      </c>
      <c r="I27" s="7">
        <v>28.7738</v>
      </c>
      <c r="J27" s="7">
        <v>29.8781</v>
      </c>
      <c r="K27" s="7">
        <v>28.6276</v>
      </c>
      <c r="L27" s="7">
        <v>28.2402</v>
      </c>
      <c r="M27" s="7">
        <v>26.476</v>
      </c>
      <c r="N27" s="7">
        <v>24.491</v>
      </c>
      <c r="O27" s="7">
        <v>25.1612</v>
      </c>
      <c r="P27" s="7">
        <v>27.6753</v>
      </c>
      <c r="Q27" s="7">
        <v>25.3556</v>
      </c>
      <c r="R27" s="7">
        <v>24.3112</v>
      </c>
      <c r="S27" s="7">
        <v>24.8392</v>
      </c>
      <c r="T27" s="7">
        <v>24.9421</v>
      </c>
      <c r="U27" s="7">
        <v>26.1064</v>
      </c>
      <c r="V27" s="7">
        <v>25.0137</v>
      </c>
      <c r="W27" s="7">
        <v>26.2267</v>
      </c>
      <c r="X27" s="7">
        <v>30.0436</v>
      </c>
      <c r="Y27" s="7">
        <v>29.6436</v>
      </c>
      <c r="Z27" s="7">
        <v>27.1348</v>
      </c>
      <c r="AA27" s="7">
        <v>27.6207</v>
      </c>
      <c r="AB27" s="7">
        <v>26.1708</v>
      </c>
      <c r="AC27" s="7">
        <v>24.8106</v>
      </c>
      <c r="AD27" s="7">
        <v>24.9284</v>
      </c>
      <c r="AE27" s="7">
        <v>25.8702</v>
      </c>
      <c r="AF27" s="7">
        <v>26.0236</v>
      </c>
      <c r="AG27" s="7">
        <v>26.0548</v>
      </c>
      <c r="AH27" s="7">
        <v>26.2728</v>
      </c>
      <c r="AI27" s="7">
        <v>27.4225</v>
      </c>
      <c r="AJ27" s="7">
        <v>30.3794</v>
      </c>
      <c r="AK27" s="7">
        <v>33.9757</v>
      </c>
      <c r="AL27" s="7">
        <v>31.699</v>
      </c>
    </row>
    <row r="28" ht="15.75" customHeight="1">
      <c r="A28" s="7" t="s">
        <v>45</v>
      </c>
      <c r="B28" s="7" t="s">
        <v>46</v>
      </c>
      <c r="C28" s="7" t="s">
        <v>77</v>
      </c>
      <c r="D28" s="7" t="s">
        <v>75</v>
      </c>
      <c r="E28" s="7" t="s">
        <v>105</v>
      </c>
      <c r="F28" s="7">
        <v>25.388</v>
      </c>
      <c r="G28" s="7">
        <v>30.978</v>
      </c>
      <c r="H28" s="7">
        <v>34.4027</v>
      </c>
      <c r="I28" s="7">
        <v>35.7178</v>
      </c>
      <c r="J28" s="7">
        <v>37.7068</v>
      </c>
      <c r="K28" s="7">
        <v>36.0951</v>
      </c>
      <c r="L28" s="7">
        <v>34.8329</v>
      </c>
      <c r="M28" s="7">
        <v>35.205</v>
      </c>
      <c r="N28" s="7">
        <v>29.6489</v>
      </c>
      <c r="O28" s="7">
        <v>29.3127</v>
      </c>
      <c r="P28" s="7">
        <v>37.0995</v>
      </c>
      <c r="Q28" s="7">
        <v>39.6875</v>
      </c>
      <c r="R28" s="7">
        <v>40.0844</v>
      </c>
      <c r="S28" s="7">
        <v>38.1406</v>
      </c>
      <c r="T28" s="7">
        <v>38.3982</v>
      </c>
      <c r="U28" s="7">
        <v>37.8828</v>
      </c>
      <c r="V28" s="7">
        <v>35.8064</v>
      </c>
      <c r="W28" s="7">
        <v>34.9007</v>
      </c>
      <c r="X28" s="7">
        <v>32.6185</v>
      </c>
      <c r="Y28" s="7">
        <v>32.1099</v>
      </c>
      <c r="Z28" s="7">
        <v>30.5469</v>
      </c>
      <c r="AA28" s="7">
        <v>30.9752</v>
      </c>
      <c r="AB28" s="7">
        <v>32.8524</v>
      </c>
      <c r="AC28" s="7">
        <v>35.5691</v>
      </c>
      <c r="AD28" s="7">
        <v>35.7345</v>
      </c>
      <c r="AE28" s="7">
        <v>39.8588</v>
      </c>
      <c r="AF28" s="7">
        <v>40.2481</v>
      </c>
      <c r="AG28" s="7">
        <v>40.7739</v>
      </c>
      <c r="AH28" s="7">
        <v>39.3162</v>
      </c>
      <c r="AI28" s="7">
        <v>38.0539</v>
      </c>
      <c r="AJ28" s="7">
        <v>37.6891</v>
      </c>
      <c r="AK28" s="7">
        <v>36.7989</v>
      </c>
      <c r="AL28" s="7">
        <v>36.8717</v>
      </c>
    </row>
    <row r="29" ht="15.75" customHeight="1">
      <c r="A29" s="7" t="s">
        <v>45</v>
      </c>
      <c r="B29" s="7" t="s">
        <v>46</v>
      </c>
      <c r="C29" s="7" t="s">
        <v>77</v>
      </c>
      <c r="D29" s="7" t="s">
        <v>76</v>
      </c>
      <c r="E29" s="7" t="s">
        <v>105</v>
      </c>
      <c r="F29" s="7">
        <v>0.706</v>
      </c>
      <c r="G29" s="7">
        <v>1.0897</v>
      </c>
      <c r="H29" s="7">
        <v>1.7514</v>
      </c>
      <c r="I29" s="7">
        <v>3.0322</v>
      </c>
      <c r="J29" s="7">
        <v>4.2465</v>
      </c>
      <c r="K29" s="7">
        <v>5.4192</v>
      </c>
      <c r="L29" s="7">
        <v>6.2099</v>
      </c>
      <c r="M29" s="7">
        <v>8.0595</v>
      </c>
      <c r="N29" s="7">
        <v>7.129</v>
      </c>
      <c r="O29" s="7">
        <v>7.8243</v>
      </c>
      <c r="P29" s="7">
        <v>9.0687</v>
      </c>
      <c r="Q29" s="7">
        <v>14.6899</v>
      </c>
      <c r="R29" s="7">
        <v>13.3322</v>
      </c>
      <c r="S29" s="7">
        <v>14.854</v>
      </c>
      <c r="T29" s="7">
        <v>14.0592</v>
      </c>
      <c r="U29" s="7">
        <v>13.6787</v>
      </c>
      <c r="V29" s="7">
        <v>13.5178</v>
      </c>
      <c r="W29" s="7">
        <v>11.567</v>
      </c>
      <c r="X29" s="7">
        <v>10.8415</v>
      </c>
      <c r="Y29" s="7">
        <v>10.1461</v>
      </c>
      <c r="Z29" s="7">
        <v>11.7419</v>
      </c>
      <c r="AA29" s="7">
        <v>9.58</v>
      </c>
      <c r="AB29" s="7">
        <v>8.2769</v>
      </c>
      <c r="AC29" s="7">
        <v>8.9568</v>
      </c>
      <c r="AD29" s="7">
        <v>9.0382</v>
      </c>
      <c r="AE29" s="7">
        <v>9.0197</v>
      </c>
      <c r="AF29" s="7">
        <v>9.4698</v>
      </c>
      <c r="AG29" s="7">
        <v>9.9994</v>
      </c>
      <c r="AH29" s="7">
        <v>8.8981</v>
      </c>
      <c r="AI29" s="7">
        <v>8.6269</v>
      </c>
      <c r="AJ29" s="7">
        <v>9.2444</v>
      </c>
      <c r="AK29" s="7">
        <v>9.1125</v>
      </c>
      <c r="AL29" s="7">
        <v>7.8414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8" width="11.0"/>
  </cols>
  <sheetData>
    <row r="1" ht="15.75" customHeight="1">
      <c r="A1" s="39" t="s">
        <v>7</v>
      </c>
      <c r="B1" s="39" t="s">
        <v>8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15</v>
      </c>
      <c r="J1" s="39" t="s">
        <v>16</v>
      </c>
      <c r="K1" s="39" t="s">
        <v>17</v>
      </c>
      <c r="L1" s="39" t="s">
        <v>18</v>
      </c>
      <c r="M1" s="39" t="s">
        <v>19</v>
      </c>
      <c r="N1" s="39" t="s">
        <v>20</v>
      </c>
      <c r="O1" s="39" t="s">
        <v>21</v>
      </c>
      <c r="P1" s="39" t="s">
        <v>22</v>
      </c>
      <c r="Q1" s="39" t="s">
        <v>23</v>
      </c>
      <c r="R1" s="39" t="s">
        <v>24</v>
      </c>
      <c r="S1" s="39" t="s">
        <v>25</v>
      </c>
      <c r="T1" s="39" t="s">
        <v>26</v>
      </c>
      <c r="U1" s="39" t="s">
        <v>27</v>
      </c>
      <c r="V1" s="39" t="s">
        <v>28</v>
      </c>
      <c r="W1" s="39" t="s">
        <v>29</v>
      </c>
      <c r="X1" s="39" t="s">
        <v>30</v>
      </c>
      <c r="Y1" s="39" t="s">
        <v>31</v>
      </c>
      <c r="Z1" s="39" t="s">
        <v>32</v>
      </c>
      <c r="AA1" s="39" t="s">
        <v>33</v>
      </c>
      <c r="AB1" s="39" t="s">
        <v>34</v>
      </c>
      <c r="AC1" s="39" t="s">
        <v>35</v>
      </c>
      <c r="AD1" s="39" t="s">
        <v>36</v>
      </c>
      <c r="AE1" s="39" t="s">
        <v>37</v>
      </c>
      <c r="AF1" s="39" t="s">
        <v>38</v>
      </c>
      <c r="AG1" s="39" t="s">
        <v>39</v>
      </c>
      <c r="AH1" s="39" t="s">
        <v>40</v>
      </c>
      <c r="AI1" s="39" t="s">
        <v>41</v>
      </c>
      <c r="AJ1" s="39" t="s">
        <v>42</v>
      </c>
      <c r="AK1" s="39" t="s">
        <v>43</v>
      </c>
      <c r="AL1" s="39" t="s">
        <v>44</v>
      </c>
    </row>
    <row r="2" ht="15.75" customHeight="1">
      <c r="A2" s="7" t="s">
        <v>45</v>
      </c>
      <c r="B2" s="7" t="s">
        <v>46</v>
      </c>
      <c r="C2" s="7" t="s">
        <v>47</v>
      </c>
      <c r="D2" s="15" t="s">
        <v>83</v>
      </c>
      <c r="E2" s="7" t="s">
        <v>104</v>
      </c>
      <c r="F2" s="7">
        <v>4.5679</v>
      </c>
      <c r="G2" s="7">
        <v>2.8011</v>
      </c>
      <c r="H2" s="7">
        <v>3.3255</v>
      </c>
      <c r="I2" s="7">
        <v>4.1207</v>
      </c>
      <c r="J2" s="7">
        <v>3.8156</v>
      </c>
      <c r="K2" s="7">
        <v>5.0702</v>
      </c>
      <c r="L2" s="7">
        <v>5.6353</v>
      </c>
      <c r="M2" s="7">
        <v>6.4421</v>
      </c>
      <c r="N2" s="7">
        <v>4.5509</v>
      </c>
      <c r="O2" s="7">
        <v>7.0058</v>
      </c>
      <c r="P2" s="7">
        <v>10.4894</v>
      </c>
      <c r="Q2" s="7">
        <v>5.4941</v>
      </c>
      <c r="R2" s="7">
        <v>4.475</v>
      </c>
      <c r="S2" s="7">
        <v>6.3068</v>
      </c>
      <c r="T2" s="7">
        <v>6.0097</v>
      </c>
      <c r="U2" s="7">
        <v>4.5921</v>
      </c>
      <c r="V2" s="7">
        <v>3.3603</v>
      </c>
      <c r="W2" s="7">
        <v>4.2004</v>
      </c>
      <c r="X2" s="7">
        <v>4.8862</v>
      </c>
      <c r="Y2" s="7">
        <v>3.4857</v>
      </c>
      <c r="Z2" s="7">
        <v>3.9902</v>
      </c>
      <c r="AA2" s="7">
        <v>3.8879</v>
      </c>
      <c r="AB2" s="7">
        <v>5.181</v>
      </c>
      <c r="AC2" s="7">
        <v>4.11</v>
      </c>
      <c r="AD2" s="7">
        <v>3.8789</v>
      </c>
      <c r="AE2" s="7">
        <v>4.1511</v>
      </c>
      <c r="AF2" s="7">
        <v>4.5747</v>
      </c>
      <c r="AG2" s="7">
        <v>5.0858</v>
      </c>
      <c r="AH2" s="7">
        <v>4.6886</v>
      </c>
      <c r="AI2" s="7">
        <v>4.6378</v>
      </c>
      <c r="AJ2" s="7">
        <v>4.7887</v>
      </c>
      <c r="AK2" s="7">
        <v>5.2718</v>
      </c>
      <c r="AL2" s="7">
        <v>4.8555</v>
      </c>
    </row>
    <row r="3" ht="15.75" customHeight="1">
      <c r="A3" s="7" t="s">
        <v>45</v>
      </c>
      <c r="B3" s="7" t="s">
        <v>46</v>
      </c>
      <c r="C3" s="7" t="s">
        <v>47</v>
      </c>
      <c r="D3" s="15" t="s">
        <v>83</v>
      </c>
      <c r="E3" s="7" t="s">
        <v>104</v>
      </c>
      <c r="F3" s="7">
        <v>2.4445</v>
      </c>
      <c r="G3" s="7">
        <v>1.9166</v>
      </c>
      <c r="H3" s="7">
        <v>1.802</v>
      </c>
      <c r="I3" s="7">
        <v>1.8026</v>
      </c>
      <c r="J3" s="7">
        <v>2.1601</v>
      </c>
      <c r="K3" s="7">
        <v>2.2398</v>
      </c>
      <c r="L3" s="7">
        <v>2.537</v>
      </c>
      <c r="M3" s="7">
        <v>3.4062</v>
      </c>
      <c r="N3" s="7">
        <v>3.4808</v>
      </c>
      <c r="O3" s="7">
        <v>3.0399</v>
      </c>
      <c r="P3" s="7">
        <v>4.4376</v>
      </c>
      <c r="Q3" s="7">
        <v>3.307</v>
      </c>
      <c r="R3" s="7">
        <v>4.0508</v>
      </c>
      <c r="S3" s="7">
        <v>3.7374</v>
      </c>
      <c r="T3" s="7">
        <v>4.3346</v>
      </c>
      <c r="U3" s="7">
        <v>3.8001</v>
      </c>
      <c r="V3" s="7">
        <v>3.5676</v>
      </c>
      <c r="W3" s="7">
        <v>3.5466</v>
      </c>
      <c r="X3" s="7">
        <v>4.1489</v>
      </c>
      <c r="Y3" s="7">
        <v>2.717</v>
      </c>
      <c r="Z3" s="7">
        <v>3.5875</v>
      </c>
      <c r="AA3" s="7">
        <v>3.3427</v>
      </c>
      <c r="AB3" s="7">
        <v>3.3272</v>
      </c>
      <c r="AC3" s="7">
        <v>3.5169</v>
      </c>
      <c r="AD3" s="7">
        <v>3.9259</v>
      </c>
      <c r="AE3" s="7">
        <v>4.0993</v>
      </c>
      <c r="AF3" s="7">
        <v>4.3997</v>
      </c>
      <c r="AG3" s="7">
        <v>5.2072</v>
      </c>
      <c r="AH3" s="7">
        <v>4.9811</v>
      </c>
      <c r="AI3" s="7">
        <v>4.4871</v>
      </c>
      <c r="AJ3" s="7">
        <v>4.3995</v>
      </c>
      <c r="AK3" s="7">
        <v>5.7814</v>
      </c>
      <c r="AL3" s="7">
        <v>5.2265</v>
      </c>
    </row>
    <row r="4" ht="15.75" customHeight="1">
      <c r="A4" s="7" t="s">
        <v>45</v>
      </c>
      <c r="B4" s="7" t="s">
        <v>46</v>
      </c>
      <c r="C4" s="7" t="s">
        <v>47</v>
      </c>
      <c r="D4" s="15" t="s">
        <v>83</v>
      </c>
      <c r="E4" s="7" t="s">
        <v>104</v>
      </c>
      <c r="F4" s="7">
        <v>7.6031</v>
      </c>
      <c r="G4" s="7">
        <v>5.0511</v>
      </c>
      <c r="H4" s="7">
        <v>5.4745</v>
      </c>
      <c r="I4" s="7">
        <v>6.3579</v>
      </c>
      <c r="J4" s="7">
        <v>6.4644</v>
      </c>
      <c r="K4" s="7">
        <v>7.7575</v>
      </c>
      <c r="L4" s="7">
        <v>8.8346</v>
      </c>
      <c r="M4" s="7">
        <v>10.788</v>
      </c>
      <c r="N4" s="7">
        <v>8.8164</v>
      </c>
      <c r="O4" s="7">
        <v>10.5219</v>
      </c>
      <c r="P4" s="7">
        <v>15.7006</v>
      </c>
      <c r="Q4" s="7">
        <v>9.9522</v>
      </c>
      <c r="R4" s="7">
        <v>9.8568</v>
      </c>
      <c r="S4" s="7">
        <v>11.0635</v>
      </c>
      <c r="T4" s="7">
        <v>11.4249</v>
      </c>
      <c r="U4" s="7">
        <v>9.6868</v>
      </c>
      <c r="V4" s="7">
        <v>8.0599</v>
      </c>
      <c r="W4" s="7">
        <v>8.8285</v>
      </c>
      <c r="X4" s="7">
        <v>10.5492</v>
      </c>
      <c r="Y4" s="7">
        <v>7.2598</v>
      </c>
      <c r="Z4" s="7">
        <v>8.9207</v>
      </c>
      <c r="AA4" s="7">
        <v>8.4539</v>
      </c>
      <c r="AB4" s="7">
        <v>9.427</v>
      </c>
      <c r="AC4" s="7">
        <v>8.2532</v>
      </c>
      <c r="AD4" s="7">
        <v>8.7812</v>
      </c>
      <c r="AE4" s="7">
        <v>9.5505</v>
      </c>
      <c r="AF4" s="7">
        <v>9.9623</v>
      </c>
      <c r="AG4" s="7">
        <v>11.6052</v>
      </c>
      <c r="AH4" s="7">
        <v>10.9899</v>
      </c>
      <c r="AI4" s="7">
        <v>10.2097</v>
      </c>
      <c r="AJ4" s="7">
        <v>10.6054</v>
      </c>
      <c r="AK4" s="7">
        <v>12.6042</v>
      </c>
      <c r="AL4" s="7">
        <v>11.567</v>
      </c>
    </row>
    <row r="5" ht="15.75" customHeight="1">
      <c r="A5" s="7" t="s">
        <v>45</v>
      </c>
      <c r="B5" s="7" t="s">
        <v>46</v>
      </c>
      <c r="C5" s="7" t="s">
        <v>47</v>
      </c>
      <c r="D5" s="15" t="s">
        <v>106</v>
      </c>
      <c r="E5" s="7" t="s">
        <v>104</v>
      </c>
      <c r="F5" s="7"/>
      <c r="G5" s="7">
        <f t="shared" ref="G5:AL5" si="1">G2+G3+G4</f>
        <v>9.7688</v>
      </c>
      <c r="H5" s="7">
        <f t="shared" si="1"/>
        <v>10.602</v>
      </c>
      <c r="I5" s="7">
        <f t="shared" si="1"/>
        <v>12.2812</v>
      </c>
      <c r="J5" s="7">
        <f t="shared" si="1"/>
        <v>12.4401</v>
      </c>
      <c r="K5" s="7">
        <f t="shared" si="1"/>
        <v>15.0675</v>
      </c>
      <c r="L5" s="7">
        <f t="shared" si="1"/>
        <v>17.0069</v>
      </c>
      <c r="M5" s="7">
        <f t="shared" si="1"/>
        <v>20.6363</v>
      </c>
      <c r="N5" s="7">
        <f t="shared" si="1"/>
        <v>16.8481</v>
      </c>
      <c r="O5" s="7">
        <f t="shared" si="1"/>
        <v>20.5676</v>
      </c>
      <c r="P5" s="7">
        <f t="shared" si="1"/>
        <v>30.6276</v>
      </c>
      <c r="Q5" s="7">
        <f t="shared" si="1"/>
        <v>18.7533</v>
      </c>
      <c r="R5" s="7">
        <f t="shared" si="1"/>
        <v>18.3826</v>
      </c>
      <c r="S5" s="7">
        <f t="shared" si="1"/>
        <v>21.1077</v>
      </c>
      <c r="T5" s="7">
        <f t="shared" si="1"/>
        <v>21.7692</v>
      </c>
      <c r="U5" s="7">
        <f t="shared" si="1"/>
        <v>18.079</v>
      </c>
      <c r="V5" s="7">
        <f t="shared" si="1"/>
        <v>14.9878</v>
      </c>
      <c r="W5" s="7">
        <f t="shared" si="1"/>
        <v>16.5755</v>
      </c>
      <c r="X5" s="7">
        <f t="shared" si="1"/>
        <v>19.5843</v>
      </c>
      <c r="Y5" s="7">
        <f t="shared" si="1"/>
        <v>13.4625</v>
      </c>
      <c r="Z5" s="7">
        <f t="shared" si="1"/>
        <v>16.4984</v>
      </c>
      <c r="AA5" s="7">
        <f t="shared" si="1"/>
        <v>15.6845</v>
      </c>
      <c r="AB5" s="7">
        <f t="shared" si="1"/>
        <v>17.9352</v>
      </c>
      <c r="AC5" s="7">
        <f t="shared" si="1"/>
        <v>15.8801</v>
      </c>
      <c r="AD5" s="7">
        <f t="shared" si="1"/>
        <v>16.586</v>
      </c>
      <c r="AE5" s="7">
        <f t="shared" si="1"/>
        <v>17.8009</v>
      </c>
      <c r="AF5" s="7">
        <f t="shared" si="1"/>
        <v>18.9367</v>
      </c>
      <c r="AG5" s="7">
        <f t="shared" si="1"/>
        <v>21.8982</v>
      </c>
      <c r="AH5" s="7">
        <f t="shared" si="1"/>
        <v>20.6596</v>
      </c>
      <c r="AI5" s="7">
        <f t="shared" si="1"/>
        <v>19.3346</v>
      </c>
      <c r="AJ5" s="7">
        <f t="shared" si="1"/>
        <v>19.7936</v>
      </c>
      <c r="AK5" s="7">
        <f t="shared" si="1"/>
        <v>23.6574</v>
      </c>
      <c r="AL5" s="7">
        <f t="shared" si="1"/>
        <v>21.649</v>
      </c>
    </row>
    <row r="6" ht="15.75" customHeight="1">
      <c r="A6" s="7" t="s">
        <v>45</v>
      </c>
      <c r="B6" s="7" t="s">
        <v>46</v>
      </c>
      <c r="C6" s="7" t="s">
        <v>47</v>
      </c>
      <c r="D6" s="11" t="s">
        <v>81</v>
      </c>
      <c r="E6" s="7" t="s">
        <v>104</v>
      </c>
      <c r="F6" s="7">
        <v>7.6958</v>
      </c>
      <c r="G6" s="7">
        <v>8.8921</v>
      </c>
      <c r="H6" s="7">
        <v>8.9854</v>
      </c>
      <c r="I6" s="7">
        <v>7.7195</v>
      </c>
      <c r="J6" s="7">
        <v>7.6113</v>
      </c>
      <c r="K6" s="7">
        <v>7.5862</v>
      </c>
      <c r="L6" s="7">
        <v>7.4037</v>
      </c>
      <c r="M6" s="7">
        <v>8.5524</v>
      </c>
      <c r="N6" s="7">
        <v>9.7126</v>
      </c>
      <c r="O6" s="7">
        <v>9.8333</v>
      </c>
      <c r="P6" s="7">
        <v>15.5374</v>
      </c>
      <c r="Q6" s="7">
        <v>18.1282</v>
      </c>
      <c r="R6" s="7">
        <v>17.8499</v>
      </c>
      <c r="S6" s="7">
        <v>20.9766</v>
      </c>
      <c r="T6" s="7">
        <v>23.5569</v>
      </c>
      <c r="U6" s="7">
        <v>25.369</v>
      </c>
      <c r="V6" s="7">
        <v>30.3601</v>
      </c>
      <c r="W6" s="7">
        <v>31.1818</v>
      </c>
      <c r="X6" s="7">
        <v>29.5647</v>
      </c>
      <c r="Y6" s="7">
        <v>23.7399</v>
      </c>
      <c r="Z6" s="7">
        <v>19.7155</v>
      </c>
      <c r="AA6" s="7">
        <v>20.2934</v>
      </c>
      <c r="AB6" s="7">
        <v>23.0169</v>
      </c>
      <c r="AC6" s="7">
        <v>22.3089</v>
      </c>
      <c r="AD6" s="7">
        <v>24.4039</v>
      </c>
      <c r="AE6" s="7">
        <v>24.6647</v>
      </c>
      <c r="AF6" s="7">
        <v>17.5547</v>
      </c>
      <c r="AG6" s="7">
        <v>14.1909</v>
      </c>
      <c r="AH6" s="7">
        <v>16.2437</v>
      </c>
      <c r="AI6" s="7">
        <v>16.7356</v>
      </c>
      <c r="AJ6" s="7">
        <v>13.7089</v>
      </c>
      <c r="AK6" s="7">
        <v>11.1461</v>
      </c>
      <c r="AL6" s="7">
        <v>14.7001</v>
      </c>
    </row>
    <row r="7" ht="15.75" customHeight="1">
      <c r="A7" s="7" t="s">
        <v>45</v>
      </c>
      <c r="B7" s="7" t="s">
        <v>46</v>
      </c>
      <c r="C7" s="7" t="s">
        <v>47</v>
      </c>
      <c r="D7" s="11" t="s">
        <v>81</v>
      </c>
      <c r="E7" s="7" t="s">
        <v>104</v>
      </c>
      <c r="F7" s="7">
        <v>7.7466</v>
      </c>
      <c r="G7" s="7">
        <v>8.9742</v>
      </c>
      <c r="H7" s="7">
        <v>9.0888</v>
      </c>
      <c r="I7" s="7">
        <v>7.8602</v>
      </c>
      <c r="J7" s="7">
        <v>7.7748</v>
      </c>
      <c r="K7" s="7">
        <v>7.7777</v>
      </c>
      <c r="L7" s="7">
        <v>7.6176</v>
      </c>
      <c r="M7" s="7">
        <v>8.7936</v>
      </c>
      <c r="N7" s="7">
        <v>9.9376</v>
      </c>
      <c r="O7" s="7">
        <v>10.0683</v>
      </c>
      <c r="P7" s="7">
        <v>15.8014</v>
      </c>
      <c r="Q7" s="7">
        <v>18.4366</v>
      </c>
      <c r="R7" s="7">
        <v>18.2292</v>
      </c>
      <c r="S7" s="7">
        <v>21.3749</v>
      </c>
      <c r="T7" s="7">
        <v>23.9816</v>
      </c>
      <c r="U7" s="7">
        <v>25.7584</v>
      </c>
      <c r="V7" s="7">
        <v>30.6663</v>
      </c>
      <c r="W7" s="7">
        <v>31.388</v>
      </c>
      <c r="X7" s="7">
        <v>29.7404</v>
      </c>
      <c r="Y7" s="7">
        <v>23.8667</v>
      </c>
      <c r="Z7" s="7">
        <v>19.8229</v>
      </c>
      <c r="AA7" s="7">
        <v>20.3939</v>
      </c>
      <c r="AB7" s="7">
        <v>23.1165</v>
      </c>
      <c r="AC7" s="7">
        <v>22.3937</v>
      </c>
      <c r="AD7" s="7">
        <v>24.4721</v>
      </c>
      <c r="AE7" s="7">
        <v>24.7424</v>
      </c>
      <c r="AF7" s="7">
        <v>17.6325</v>
      </c>
      <c r="AG7" s="7">
        <v>14.285</v>
      </c>
      <c r="AH7" s="7">
        <v>16.2992</v>
      </c>
      <c r="AI7" s="7">
        <v>16.7885</v>
      </c>
      <c r="AJ7" s="7">
        <v>13.7633</v>
      </c>
      <c r="AK7" s="7">
        <v>11.2032</v>
      </c>
      <c r="AL7" s="7">
        <v>14.7515</v>
      </c>
    </row>
    <row r="8" ht="15.75" customHeight="1">
      <c r="A8" s="7" t="s">
        <v>45</v>
      </c>
      <c r="B8" s="7" t="s">
        <v>46</v>
      </c>
      <c r="C8" s="7" t="s">
        <v>47</v>
      </c>
      <c r="D8" s="11" t="s">
        <v>107</v>
      </c>
      <c r="E8" s="7" t="s">
        <v>104</v>
      </c>
      <c r="F8" s="7">
        <f t="shared" ref="F8:AL8" si="2">F6+F7</f>
        <v>15.4424</v>
      </c>
      <c r="G8" s="7">
        <f t="shared" si="2"/>
        <v>17.8663</v>
      </c>
      <c r="H8" s="7">
        <f t="shared" si="2"/>
        <v>18.0742</v>
      </c>
      <c r="I8" s="7">
        <f t="shared" si="2"/>
        <v>15.5797</v>
      </c>
      <c r="J8" s="7">
        <f t="shared" si="2"/>
        <v>15.3861</v>
      </c>
      <c r="K8" s="7">
        <f t="shared" si="2"/>
        <v>15.3639</v>
      </c>
      <c r="L8" s="7">
        <f t="shared" si="2"/>
        <v>15.0213</v>
      </c>
      <c r="M8" s="7">
        <f t="shared" si="2"/>
        <v>17.346</v>
      </c>
      <c r="N8" s="7">
        <f t="shared" si="2"/>
        <v>19.6502</v>
      </c>
      <c r="O8" s="7">
        <f t="shared" si="2"/>
        <v>19.9016</v>
      </c>
      <c r="P8" s="7">
        <f t="shared" si="2"/>
        <v>31.3388</v>
      </c>
      <c r="Q8" s="7">
        <f t="shared" si="2"/>
        <v>36.5648</v>
      </c>
      <c r="R8" s="7">
        <f t="shared" si="2"/>
        <v>36.0791</v>
      </c>
      <c r="S8" s="7">
        <f t="shared" si="2"/>
        <v>42.3515</v>
      </c>
      <c r="T8" s="7">
        <f t="shared" si="2"/>
        <v>47.5385</v>
      </c>
      <c r="U8" s="7">
        <f t="shared" si="2"/>
        <v>51.1274</v>
      </c>
      <c r="V8" s="7">
        <f t="shared" si="2"/>
        <v>61.0264</v>
      </c>
      <c r="W8" s="7">
        <f t="shared" si="2"/>
        <v>62.5698</v>
      </c>
      <c r="X8" s="7">
        <f t="shared" si="2"/>
        <v>59.3051</v>
      </c>
      <c r="Y8" s="7">
        <f t="shared" si="2"/>
        <v>47.6066</v>
      </c>
      <c r="Z8" s="7">
        <f t="shared" si="2"/>
        <v>39.5384</v>
      </c>
      <c r="AA8" s="7">
        <f t="shared" si="2"/>
        <v>40.6873</v>
      </c>
      <c r="AB8" s="7">
        <f t="shared" si="2"/>
        <v>46.1334</v>
      </c>
      <c r="AC8" s="7">
        <f t="shared" si="2"/>
        <v>44.7026</v>
      </c>
      <c r="AD8" s="7">
        <f t="shared" si="2"/>
        <v>48.876</v>
      </c>
      <c r="AE8" s="7">
        <f t="shared" si="2"/>
        <v>49.4071</v>
      </c>
      <c r="AF8" s="7">
        <f t="shared" si="2"/>
        <v>35.1872</v>
      </c>
      <c r="AG8" s="7">
        <f t="shared" si="2"/>
        <v>28.4759</v>
      </c>
      <c r="AH8" s="7">
        <f t="shared" si="2"/>
        <v>32.5429</v>
      </c>
      <c r="AI8" s="7">
        <f t="shared" si="2"/>
        <v>33.5241</v>
      </c>
      <c r="AJ8" s="7">
        <f t="shared" si="2"/>
        <v>27.4722</v>
      </c>
      <c r="AK8" s="7">
        <f t="shared" si="2"/>
        <v>22.3493</v>
      </c>
      <c r="AL8" s="7">
        <f t="shared" si="2"/>
        <v>29.4516</v>
      </c>
    </row>
    <row r="9" ht="15.75" customHeight="1">
      <c r="A9" s="7" t="s">
        <v>45</v>
      </c>
      <c r="B9" s="7" t="s">
        <v>46</v>
      </c>
      <c r="C9" s="7" t="s">
        <v>47</v>
      </c>
      <c r="D9" s="21" t="s">
        <v>88</v>
      </c>
      <c r="E9" s="7" t="s">
        <v>104</v>
      </c>
      <c r="F9" s="7">
        <v>15.18</v>
      </c>
      <c r="G9" s="7">
        <v>12.3553</v>
      </c>
      <c r="H9" s="7">
        <v>10.529</v>
      </c>
      <c r="I9" s="7">
        <v>10.9212</v>
      </c>
      <c r="J9" s="7">
        <v>11.413</v>
      </c>
      <c r="K9" s="7">
        <v>12.0756</v>
      </c>
      <c r="L9" s="7">
        <v>12.3581</v>
      </c>
      <c r="M9" s="7">
        <v>11.7593</v>
      </c>
      <c r="N9" s="7">
        <v>12.0365</v>
      </c>
      <c r="O9" s="7">
        <v>12.6022</v>
      </c>
      <c r="P9" s="7">
        <v>16.1504</v>
      </c>
      <c r="Q9" s="7">
        <v>14.7125</v>
      </c>
      <c r="R9" s="7">
        <v>14.6459</v>
      </c>
      <c r="S9" s="7">
        <v>14.0838</v>
      </c>
      <c r="T9" s="7">
        <v>13.5133</v>
      </c>
      <c r="U9" s="7">
        <v>13.5705</v>
      </c>
      <c r="V9" s="7">
        <v>11.5477</v>
      </c>
      <c r="W9" s="7">
        <v>11.8297</v>
      </c>
      <c r="X9" s="7">
        <v>11.063</v>
      </c>
      <c r="Y9" s="7">
        <v>9.8576</v>
      </c>
      <c r="Z9" s="7">
        <v>9.4472</v>
      </c>
      <c r="AA9" s="7">
        <v>9.2161</v>
      </c>
      <c r="AB9" s="7">
        <v>9.1807</v>
      </c>
      <c r="AC9" s="7">
        <v>9.104</v>
      </c>
      <c r="AD9" s="7">
        <v>9.1458</v>
      </c>
      <c r="AE9" s="7">
        <v>9.5668</v>
      </c>
      <c r="AF9" s="7">
        <v>10.6388</v>
      </c>
      <c r="AG9" s="7">
        <v>10.2455</v>
      </c>
      <c r="AH9" s="7">
        <v>10.1245</v>
      </c>
      <c r="AI9" s="7">
        <v>9.8283</v>
      </c>
      <c r="AJ9" s="7">
        <v>9.6777</v>
      </c>
      <c r="AK9" s="7">
        <v>10.9783</v>
      </c>
      <c r="AL9" s="7">
        <v>12.3068</v>
      </c>
    </row>
    <row r="10" ht="15.75" customHeight="1">
      <c r="A10" s="7" t="s">
        <v>45</v>
      </c>
      <c r="B10" s="7" t="s">
        <v>46</v>
      </c>
      <c r="C10" s="7" t="s">
        <v>47</v>
      </c>
      <c r="D10" s="21" t="s">
        <v>88</v>
      </c>
      <c r="E10" s="7" t="s">
        <v>104</v>
      </c>
      <c r="F10" s="7">
        <v>17.3965</v>
      </c>
      <c r="G10" s="7">
        <v>15.3863</v>
      </c>
      <c r="H10" s="7">
        <v>13.1113</v>
      </c>
      <c r="I10" s="7">
        <v>13.649</v>
      </c>
      <c r="J10" s="7">
        <v>14.0304</v>
      </c>
      <c r="K10" s="7">
        <v>14.9263</v>
      </c>
      <c r="L10" s="7">
        <v>15.132</v>
      </c>
      <c r="M10" s="7">
        <v>13.7463</v>
      </c>
      <c r="N10" s="7">
        <v>13.8927</v>
      </c>
      <c r="O10" s="7">
        <v>14.7942</v>
      </c>
      <c r="P10" s="7">
        <v>18.4031</v>
      </c>
      <c r="Q10" s="7">
        <v>17.214</v>
      </c>
      <c r="R10" s="7">
        <v>17.0089</v>
      </c>
      <c r="S10" s="7">
        <v>16.4059</v>
      </c>
      <c r="T10" s="7">
        <v>15.8396</v>
      </c>
      <c r="U10" s="7">
        <v>15.9133</v>
      </c>
      <c r="V10" s="7">
        <v>13.6286</v>
      </c>
      <c r="W10" s="7">
        <v>14.0106</v>
      </c>
      <c r="X10" s="7">
        <v>13.2238</v>
      </c>
      <c r="Y10" s="7">
        <v>12.1043</v>
      </c>
      <c r="Z10" s="7">
        <v>11.9185</v>
      </c>
      <c r="AA10" s="7">
        <v>12.0768</v>
      </c>
      <c r="AB10" s="7">
        <v>12.2977</v>
      </c>
      <c r="AC10" s="7">
        <v>12.1426</v>
      </c>
      <c r="AD10" s="7">
        <v>12.4315</v>
      </c>
      <c r="AE10" s="7">
        <v>13.1317</v>
      </c>
      <c r="AF10" s="7">
        <v>14.611</v>
      </c>
      <c r="AG10" s="7">
        <v>14.4458</v>
      </c>
      <c r="AH10" s="7">
        <v>13.9328</v>
      </c>
      <c r="AI10" s="7">
        <v>13.6422</v>
      </c>
      <c r="AJ10" s="7">
        <v>13.6373</v>
      </c>
      <c r="AK10" s="7">
        <v>14.777</v>
      </c>
      <c r="AL10" s="7">
        <v>16.2569</v>
      </c>
    </row>
    <row r="11" ht="15.75" customHeight="1">
      <c r="A11" s="7" t="s">
        <v>45</v>
      </c>
      <c r="B11" s="7" t="s">
        <v>46</v>
      </c>
      <c r="C11" s="7" t="s">
        <v>47</v>
      </c>
      <c r="D11" s="21" t="s">
        <v>108</v>
      </c>
      <c r="E11" s="7" t="s">
        <v>104</v>
      </c>
      <c r="F11" s="7">
        <f t="shared" ref="F11:AL11" si="3">F9+F10</f>
        <v>32.5765</v>
      </c>
      <c r="G11" s="7">
        <f t="shared" si="3"/>
        <v>27.7416</v>
      </c>
      <c r="H11" s="7">
        <f t="shared" si="3"/>
        <v>23.6403</v>
      </c>
      <c r="I11" s="7">
        <f t="shared" si="3"/>
        <v>24.5702</v>
      </c>
      <c r="J11" s="7">
        <f t="shared" si="3"/>
        <v>25.4434</v>
      </c>
      <c r="K11" s="7">
        <f t="shared" si="3"/>
        <v>27.0019</v>
      </c>
      <c r="L11" s="7">
        <f t="shared" si="3"/>
        <v>27.4901</v>
      </c>
      <c r="M11" s="7">
        <f t="shared" si="3"/>
        <v>25.5056</v>
      </c>
      <c r="N11" s="7">
        <f t="shared" si="3"/>
        <v>25.9292</v>
      </c>
      <c r="O11" s="7">
        <f t="shared" si="3"/>
        <v>27.3964</v>
      </c>
      <c r="P11" s="7">
        <f t="shared" si="3"/>
        <v>34.5535</v>
      </c>
      <c r="Q11" s="7">
        <f t="shared" si="3"/>
        <v>31.9265</v>
      </c>
      <c r="R11" s="7">
        <f t="shared" si="3"/>
        <v>31.6548</v>
      </c>
      <c r="S11" s="7">
        <f t="shared" si="3"/>
        <v>30.4897</v>
      </c>
      <c r="T11" s="7">
        <f t="shared" si="3"/>
        <v>29.3529</v>
      </c>
      <c r="U11" s="7">
        <f t="shared" si="3"/>
        <v>29.4838</v>
      </c>
      <c r="V11" s="7">
        <f t="shared" si="3"/>
        <v>25.1763</v>
      </c>
      <c r="W11" s="7">
        <f t="shared" si="3"/>
        <v>25.8403</v>
      </c>
      <c r="X11" s="7">
        <f t="shared" si="3"/>
        <v>24.2868</v>
      </c>
      <c r="Y11" s="7">
        <f t="shared" si="3"/>
        <v>21.9619</v>
      </c>
      <c r="Z11" s="7">
        <f t="shared" si="3"/>
        <v>21.3657</v>
      </c>
      <c r="AA11" s="7">
        <f t="shared" si="3"/>
        <v>21.2929</v>
      </c>
      <c r="AB11" s="7">
        <f t="shared" si="3"/>
        <v>21.4784</v>
      </c>
      <c r="AC11" s="7">
        <f t="shared" si="3"/>
        <v>21.2466</v>
      </c>
      <c r="AD11" s="7">
        <f t="shared" si="3"/>
        <v>21.5773</v>
      </c>
      <c r="AE11" s="7">
        <f t="shared" si="3"/>
        <v>22.6985</v>
      </c>
      <c r="AF11" s="7">
        <f t="shared" si="3"/>
        <v>25.2498</v>
      </c>
      <c r="AG11" s="7">
        <f t="shared" si="3"/>
        <v>24.6913</v>
      </c>
      <c r="AH11" s="7">
        <f t="shared" si="3"/>
        <v>24.0573</v>
      </c>
      <c r="AI11" s="7">
        <f t="shared" si="3"/>
        <v>23.4705</v>
      </c>
      <c r="AJ11" s="7">
        <f t="shared" si="3"/>
        <v>23.315</v>
      </c>
      <c r="AK11" s="7">
        <f t="shared" si="3"/>
        <v>25.7553</v>
      </c>
      <c r="AL11" s="7">
        <f t="shared" si="3"/>
        <v>28.5637</v>
      </c>
    </row>
    <row r="12" ht="15.75" customHeight="1">
      <c r="A12" s="7" t="s">
        <v>45</v>
      </c>
      <c r="B12" s="7" t="s">
        <v>46</v>
      </c>
      <c r="C12" s="7" t="s">
        <v>47</v>
      </c>
      <c r="D12" s="22" t="s">
        <v>89</v>
      </c>
      <c r="E12" s="7" t="s">
        <v>104</v>
      </c>
      <c r="F12" s="7">
        <v>5.3672</v>
      </c>
      <c r="G12" s="7">
        <v>5.3567</v>
      </c>
      <c r="H12" s="7">
        <v>4.5009</v>
      </c>
      <c r="I12" s="7">
        <v>4.6608</v>
      </c>
      <c r="J12" s="7">
        <v>4.551</v>
      </c>
      <c r="K12" s="7">
        <v>4.7105</v>
      </c>
      <c r="L12" s="7">
        <v>4.6461</v>
      </c>
      <c r="M12" s="7">
        <v>3.9162</v>
      </c>
      <c r="N12" s="7">
        <v>3.8053</v>
      </c>
      <c r="O12" s="7">
        <v>3.8588</v>
      </c>
      <c r="P12" s="7">
        <v>4.3613</v>
      </c>
      <c r="Q12" s="7">
        <v>4.701</v>
      </c>
      <c r="R12" s="7">
        <v>4.6684</v>
      </c>
      <c r="S12" s="7">
        <v>4.5705</v>
      </c>
      <c r="T12" s="7">
        <v>4.5586</v>
      </c>
      <c r="U12" s="7">
        <v>4.4568</v>
      </c>
      <c r="V12" s="7">
        <v>4.0895</v>
      </c>
      <c r="W12" s="7">
        <v>4.1826</v>
      </c>
      <c r="X12" s="7">
        <v>4.0094</v>
      </c>
      <c r="Y12" s="7">
        <v>4.1512</v>
      </c>
      <c r="Z12" s="7">
        <v>4.4835</v>
      </c>
      <c r="AA12" s="7">
        <v>4.7892</v>
      </c>
      <c r="AB12" s="7">
        <v>5.0995</v>
      </c>
      <c r="AC12" s="7">
        <v>5.0317</v>
      </c>
      <c r="AD12" s="7">
        <v>5.3088</v>
      </c>
      <c r="AE12" s="7">
        <v>5.5209</v>
      </c>
      <c r="AF12" s="7">
        <v>5.9961</v>
      </c>
      <c r="AG12" s="7">
        <v>6.4409</v>
      </c>
      <c r="AH12" s="7">
        <v>6.2809</v>
      </c>
      <c r="AI12" s="7">
        <v>6.1649</v>
      </c>
      <c r="AJ12" s="7">
        <v>6.3606</v>
      </c>
      <c r="AK12" s="7">
        <v>6.3427</v>
      </c>
      <c r="AL12" s="7">
        <v>6.5322</v>
      </c>
    </row>
    <row r="13" ht="15.75" customHeight="1">
      <c r="A13" s="7" t="s">
        <v>45</v>
      </c>
      <c r="B13" s="7" t="s">
        <v>46</v>
      </c>
      <c r="C13" s="7" t="s">
        <v>47</v>
      </c>
      <c r="D13" s="18" t="s">
        <v>85</v>
      </c>
      <c r="E13" s="7" t="s">
        <v>104</v>
      </c>
      <c r="F13" s="7">
        <v>3.1956</v>
      </c>
      <c r="G13" s="7">
        <v>2.4228</v>
      </c>
      <c r="H13" s="7">
        <v>2.1883</v>
      </c>
      <c r="I13" s="7">
        <v>2.762</v>
      </c>
      <c r="J13" s="7">
        <v>2.8764</v>
      </c>
      <c r="K13" s="7">
        <v>3.1046</v>
      </c>
      <c r="L13" s="7">
        <v>3.3772</v>
      </c>
      <c r="M13" s="7">
        <v>2.7113</v>
      </c>
      <c r="N13" s="7">
        <v>2.746</v>
      </c>
      <c r="O13" s="7">
        <v>3.6224</v>
      </c>
      <c r="P13" s="7">
        <v>4.1455</v>
      </c>
      <c r="Q13" s="7">
        <v>4.5574</v>
      </c>
      <c r="R13" s="7">
        <v>3.7217</v>
      </c>
      <c r="S13" s="7">
        <v>3.538</v>
      </c>
      <c r="T13" s="7">
        <v>3.4217</v>
      </c>
      <c r="U13" s="7">
        <v>3.1197</v>
      </c>
      <c r="V13" s="7">
        <v>2.5811</v>
      </c>
      <c r="W13" s="7">
        <v>2.6453</v>
      </c>
      <c r="X13" s="7">
        <v>2.6187</v>
      </c>
      <c r="Y13" s="7">
        <v>2.2182</v>
      </c>
      <c r="Z13" s="7">
        <v>2.1944</v>
      </c>
      <c r="AA13" s="7">
        <v>2.2583</v>
      </c>
      <c r="AB13" s="7">
        <v>2.0719</v>
      </c>
      <c r="AC13" s="7">
        <v>1.8606</v>
      </c>
      <c r="AD13" s="7">
        <v>1.9993</v>
      </c>
      <c r="AE13" s="7">
        <v>2.1089</v>
      </c>
      <c r="AF13" s="7">
        <v>2.2049</v>
      </c>
      <c r="AG13" s="7">
        <v>2.3209</v>
      </c>
      <c r="AH13" s="7">
        <v>2.2907</v>
      </c>
      <c r="AI13" s="7">
        <v>2.12</v>
      </c>
      <c r="AJ13" s="7">
        <v>2.2752</v>
      </c>
      <c r="AK13" s="7">
        <v>2.16</v>
      </c>
      <c r="AL13" s="7">
        <v>2.1418</v>
      </c>
    </row>
    <row r="14" ht="15.75" customHeight="1">
      <c r="A14" s="7" t="s">
        <v>45</v>
      </c>
      <c r="B14" s="7" t="s">
        <v>46</v>
      </c>
      <c r="C14" s="7" t="s">
        <v>47</v>
      </c>
      <c r="D14" s="16" t="s">
        <v>84</v>
      </c>
      <c r="E14" s="7" t="s">
        <v>104</v>
      </c>
      <c r="F14" s="7">
        <v>6.1294</v>
      </c>
      <c r="G14" s="7">
        <v>6.4578</v>
      </c>
      <c r="H14" s="7">
        <v>6.5746</v>
      </c>
      <c r="I14" s="7">
        <v>7.3729</v>
      </c>
      <c r="J14" s="7">
        <v>6.8314</v>
      </c>
      <c r="K14" s="7">
        <v>6.6591</v>
      </c>
      <c r="L14" s="7">
        <v>6.3531</v>
      </c>
      <c r="M14" s="7">
        <v>5.962</v>
      </c>
      <c r="N14" s="7">
        <v>5.3234</v>
      </c>
      <c r="O14" s="7">
        <v>7.3911</v>
      </c>
      <c r="P14" s="7">
        <v>7.1475</v>
      </c>
      <c r="Q14" s="7">
        <v>6.8153</v>
      </c>
      <c r="R14" s="7">
        <v>7.881</v>
      </c>
      <c r="S14" s="7">
        <v>5.8331</v>
      </c>
      <c r="T14" s="7">
        <v>4.6489</v>
      </c>
      <c r="U14" s="7">
        <v>3.6938</v>
      </c>
      <c r="V14" s="7">
        <v>2.7825</v>
      </c>
      <c r="W14" s="7">
        <v>2.8071</v>
      </c>
      <c r="X14" s="7">
        <v>2.683</v>
      </c>
      <c r="Y14" s="7">
        <v>3.9488</v>
      </c>
      <c r="Z14" s="7">
        <v>4.3078</v>
      </c>
      <c r="AA14" s="7">
        <v>4.5601</v>
      </c>
      <c r="AB14" s="7">
        <v>4.8076</v>
      </c>
      <c r="AC14" s="7">
        <v>4.2483</v>
      </c>
      <c r="AD14" s="7">
        <v>4.54</v>
      </c>
      <c r="AE14" s="7">
        <v>4.8076</v>
      </c>
      <c r="AF14" s="7">
        <v>5.5897</v>
      </c>
      <c r="AG14" s="7">
        <v>6.0154</v>
      </c>
      <c r="AH14" s="7">
        <v>5.6079</v>
      </c>
      <c r="AI14" s="7">
        <v>5.3082</v>
      </c>
      <c r="AJ14" s="7">
        <v>5.4771</v>
      </c>
      <c r="AK14" s="7">
        <v>5.0864</v>
      </c>
      <c r="AL14" s="7">
        <v>4.8049</v>
      </c>
    </row>
    <row r="15" ht="15.75" customHeight="1">
      <c r="A15" s="7" t="s">
        <v>45</v>
      </c>
      <c r="B15" s="7" t="s">
        <v>46</v>
      </c>
      <c r="C15" s="7" t="s">
        <v>47</v>
      </c>
      <c r="D15" s="24" t="s">
        <v>90</v>
      </c>
      <c r="E15" s="7" t="s">
        <v>104</v>
      </c>
      <c r="F15" s="7">
        <v>1.0479</v>
      </c>
      <c r="G15" s="7">
        <v>0.8975</v>
      </c>
      <c r="H15" s="7">
        <v>0.7975</v>
      </c>
      <c r="I15" s="7">
        <v>0.7898</v>
      </c>
      <c r="J15" s="7">
        <v>0.8138</v>
      </c>
      <c r="K15" s="7">
        <v>0.8887</v>
      </c>
      <c r="L15" s="7">
        <v>0.9295</v>
      </c>
      <c r="M15" s="7">
        <v>0.862</v>
      </c>
      <c r="N15" s="7">
        <v>0.8489</v>
      </c>
      <c r="O15" s="7">
        <v>0.77</v>
      </c>
      <c r="P15" s="7">
        <v>0.5641</v>
      </c>
      <c r="Q15" s="7">
        <v>0.5958</v>
      </c>
      <c r="R15" s="7">
        <v>0.5615</v>
      </c>
      <c r="S15" s="7">
        <v>0.619</v>
      </c>
      <c r="T15" s="7">
        <v>0.7142</v>
      </c>
      <c r="U15" s="7">
        <v>0.6361</v>
      </c>
      <c r="V15" s="7">
        <v>0.5117</v>
      </c>
      <c r="W15" s="7">
        <v>0.5338</v>
      </c>
      <c r="X15" s="7">
        <v>0.5044</v>
      </c>
      <c r="Y15" s="7">
        <v>0.5486</v>
      </c>
      <c r="Z15" s="7">
        <v>0.5322</v>
      </c>
      <c r="AA15" s="7">
        <v>0.6173</v>
      </c>
      <c r="AB15" s="7">
        <v>0.5605</v>
      </c>
      <c r="AC15" s="7">
        <v>0.6517</v>
      </c>
      <c r="AD15" s="7">
        <v>0.5984</v>
      </c>
      <c r="AE15" s="7">
        <v>0.6612</v>
      </c>
      <c r="AF15" s="7">
        <v>1.2294</v>
      </c>
      <c r="AG15" s="7">
        <v>1.4069</v>
      </c>
      <c r="AH15" s="7">
        <v>1.5054</v>
      </c>
      <c r="AI15" s="7">
        <v>2.0138</v>
      </c>
      <c r="AJ15" s="7">
        <v>1.9658</v>
      </c>
      <c r="AK15" s="7">
        <v>2.3018</v>
      </c>
      <c r="AL15" s="7">
        <v>2.2923</v>
      </c>
    </row>
    <row r="16" ht="15.75" customHeight="1">
      <c r="A16" s="7" t="s">
        <v>45</v>
      </c>
      <c r="B16" s="7" t="s">
        <v>46</v>
      </c>
      <c r="C16" s="7" t="s">
        <v>47</v>
      </c>
      <c r="D16" s="40" t="s">
        <v>94</v>
      </c>
      <c r="E16" s="7" t="s">
        <v>104</v>
      </c>
      <c r="F16" s="7">
        <v>10.9554</v>
      </c>
      <c r="G16" s="7">
        <v>10.9301</v>
      </c>
      <c r="H16" s="7">
        <v>10.612</v>
      </c>
      <c r="I16" s="7">
        <v>10.819</v>
      </c>
      <c r="J16" s="7">
        <v>11.0513</v>
      </c>
      <c r="K16" s="7">
        <v>9.9467</v>
      </c>
      <c r="L16" s="7">
        <v>10.7276</v>
      </c>
      <c r="M16" s="7">
        <v>9.8543</v>
      </c>
      <c r="N16" s="7">
        <v>10.1171</v>
      </c>
      <c r="O16" s="7">
        <v>10.0445</v>
      </c>
      <c r="P16" s="7">
        <v>8.0873</v>
      </c>
      <c r="Q16" s="7">
        <v>8.9905</v>
      </c>
      <c r="R16" s="7">
        <v>7.9248</v>
      </c>
      <c r="S16" s="7">
        <v>8.3998</v>
      </c>
      <c r="T16" s="7">
        <v>8.4134</v>
      </c>
      <c r="U16" s="7">
        <v>10.0778</v>
      </c>
      <c r="V16" s="7">
        <v>10.5847</v>
      </c>
      <c r="W16" s="7">
        <v>9.4615</v>
      </c>
      <c r="X16" s="7">
        <v>10.259</v>
      </c>
      <c r="Y16" s="7">
        <v>11.7421</v>
      </c>
      <c r="Z16" s="7">
        <v>9.8701</v>
      </c>
      <c r="AA16" s="7">
        <v>10.1524</v>
      </c>
      <c r="AB16" s="7">
        <v>9.7206</v>
      </c>
      <c r="AC16" s="7">
        <v>10.6844</v>
      </c>
      <c r="AD16" s="7">
        <v>10.3369</v>
      </c>
      <c r="AE16" s="7">
        <v>9.8143</v>
      </c>
      <c r="AF16" s="7">
        <v>10.087</v>
      </c>
      <c r="AG16" s="7">
        <v>9.826</v>
      </c>
      <c r="AH16" s="7">
        <v>10.2054</v>
      </c>
      <c r="AI16" s="7">
        <v>10.7089</v>
      </c>
      <c r="AJ16" s="7">
        <v>11.3875</v>
      </c>
      <c r="AK16" s="7">
        <v>9.8327</v>
      </c>
      <c r="AL16" s="7">
        <v>10.7964</v>
      </c>
    </row>
    <row r="17" ht="15.75" customHeight="1">
      <c r="A17" s="7" t="s">
        <v>45</v>
      </c>
      <c r="B17" s="7" t="s">
        <v>46</v>
      </c>
      <c r="C17" s="7" t="s">
        <v>47</v>
      </c>
      <c r="D17" s="27" t="s">
        <v>96</v>
      </c>
      <c r="E17" s="7" t="s">
        <v>104</v>
      </c>
      <c r="F17" s="7">
        <v>29.1577</v>
      </c>
      <c r="G17" s="7">
        <v>32.0434</v>
      </c>
      <c r="H17" s="7">
        <v>35.5079</v>
      </c>
      <c r="I17" s="7">
        <v>36.0877</v>
      </c>
      <c r="J17" s="7">
        <v>35.2826</v>
      </c>
      <c r="K17" s="7">
        <v>32.0945</v>
      </c>
      <c r="L17" s="7">
        <v>31.2029</v>
      </c>
      <c r="M17" s="7">
        <v>33.198</v>
      </c>
      <c r="N17" s="7">
        <v>34.2425</v>
      </c>
      <c r="O17" s="7">
        <v>31.1554</v>
      </c>
      <c r="P17" s="7">
        <v>18.7942</v>
      </c>
      <c r="Q17" s="7">
        <v>18.4116</v>
      </c>
      <c r="R17" s="7">
        <v>19.6846</v>
      </c>
      <c r="S17" s="7">
        <v>19.8676</v>
      </c>
      <c r="T17" s="7">
        <v>18.6359</v>
      </c>
      <c r="U17" s="7">
        <v>19.5324</v>
      </c>
      <c r="V17" s="7">
        <v>19.7664</v>
      </c>
      <c r="W17" s="7">
        <v>17.2133</v>
      </c>
      <c r="X17" s="7">
        <v>19.0143</v>
      </c>
      <c r="Y17" s="7">
        <v>25.1411</v>
      </c>
      <c r="Z17" s="7">
        <v>26.657</v>
      </c>
      <c r="AA17" s="7">
        <v>26.2731</v>
      </c>
      <c r="AB17" s="7">
        <v>24.2118</v>
      </c>
      <c r="AC17" s="7">
        <v>24.6678</v>
      </c>
      <c r="AD17" s="7">
        <v>24.3399</v>
      </c>
      <c r="AE17" s="7">
        <v>24.1366</v>
      </c>
      <c r="AF17" s="7">
        <v>26.5216</v>
      </c>
      <c r="AG17" s="7">
        <v>26.8767</v>
      </c>
      <c r="AH17" s="7">
        <v>25.2529</v>
      </c>
      <c r="AI17" s="7">
        <v>25.7366</v>
      </c>
      <c r="AJ17" s="7">
        <v>27.3383</v>
      </c>
      <c r="AK17" s="7">
        <v>28.8065</v>
      </c>
      <c r="AL17" s="7">
        <v>24.5186</v>
      </c>
    </row>
    <row r="18" ht="15.75" customHeight="1">
      <c r="A18" s="7" t="s">
        <v>45</v>
      </c>
      <c r="B18" s="7" t="s">
        <v>46</v>
      </c>
      <c r="C18" s="7" t="s">
        <v>47</v>
      </c>
      <c r="D18" s="34" t="s">
        <v>98</v>
      </c>
      <c r="E18" s="7" t="s">
        <v>104</v>
      </c>
      <c r="F18" s="7">
        <v>8.5161</v>
      </c>
      <c r="G18" s="7">
        <v>10.5205</v>
      </c>
      <c r="H18" s="7">
        <v>9.3184</v>
      </c>
      <c r="I18" s="7">
        <v>6.6953</v>
      </c>
      <c r="J18" s="7">
        <v>7.49</v>
      </c>
      <c r="K18" s="7">
        <v>9.8813</v>
      </c>
      <c r="L18" s="7">
        <v>8.9504</v>
      </c>
      <c r="M18" s="7">
        <v>7.5912</v>
      </c>
      <c r="N18" s="7">
        <v>7.9525</v>
      </c>
      <c r="O18" s="7">
        <v>5.3631</v>
      </c>
      <c r="P18" s="7">
        <v>5.0241</v>
      </c>
      <c r="Q18" s="7">
        <v>8.8084</v>
      </c>
      <c r="R18" s="7">
        <v>9.4385</v>
      </c>
      <c r="S18" s="7">
        <v>7.5523</v>
      </c>
      <c r="T18" s="7">
        <v>7.6089</v>
      </c>
      <c r="U18" s="7">
        <v>6.5883</v>
      </c>
      <c r="V18" s="7">
        <v>6.7381</v>
      </c>
      <c r="W18" s="7">
        <v>8.1228</v>
      </c>
      <c r="X18" s="7">
        <v>6.6599</v>
      </c>
      <c r="Y18" s="7">
        <v>7.8708</v>
      </c>
      <c r="Z18" s="7">
        <v>10.2277</v>
      </c>
      <c r="AA18" s="7">
        <v>8.3368</v>
      </c>
      <c r="AB18" s="7">
        <v>7.3878</v>
      </c>
      <c r="AC18" s="7">
        <v>8.4469</v>
      </c>
      <c r="AD18" s="7">
        <v>5.9514</v>
      </c>
      <c r="AE18" s="7">
        <v>4.6151</v>
      </c>
      <c r="AF18" s="7">
        <v>5.2045</v>
      </c>
      <c r="AG18" s="7">
        <v>5.3162</v>
      </c>
      <c r="AH18" s="7">
        <v>5.8259</v>
      </c>
      <c r="AI18" s="7">
        <v>5.6412</v>
      </c>
      <c r="AJ18" s="7">
        <v>5.1514</v>
      </c>
      <c r="AK18" s="7">
        <v>4.1997</v>
      </c>
      <c r="AL18" s="7">
        <v>4.264</v>
      </c>
    </row>
    <row r="19" ht="15.75" customHeight="1">
      <c r="A19" s="7" t="s">
        <v>45</v>
      </c>
      <c r="B19" s="7" t="s">
        <v>46</v>
      </c>
      <c r="C19" s="7" t="s">
        <v>47</v>
      </c>
      <c r="D19" s="8" t="s">
        <v>79</v>
      </c>
      <c r="E19" s="7" t="s">
        <v>104</v>
      </c>
      <c r="F19" s="7">
        <v>5.4155</v>
      </c>
      <c r="G19" s="7">
        <v>4.6797</v>
      </c>
      <c r="H19" s="7">
        <v>4.7353</v>
      </c>
      <c r="I19" s="7">
        <v>5.5977</v>
      </c>
      <c r="J19" s="7">
        <v>5.1959</v>
      </c>
      <c r="K19" s="7">
        <v>5.6193</v>
      </c>
      <c r="L19" s="7">
        <v>6.134</v>
      </c>
      <c r="M19" s="7">
        <v>5.4</v>
      </c>
      <c r="N19" s="7">
        <v>4.6966</v>
      </c>
      <c r="O19" s="7">
        <v>6.6266</v>
      </c>
      <c r="P19" s="7">
        <v>7.0833</v>
      </c>
      <c r="Q19" s="7">
        <v>7.1101</v>
      </c>
      <c r="R19" s="7">
        <v>7.3968</v>
      </c>
      <c r="S19" s="7">
        <v>5.7436</v>
      </c>
      <c r="T19" s="7">
        <v>5.2548</v>
      </c>
      <c r="U19" s="7">
        <v>4.5623</v>
      </c>
      <c r="V19" s="7">
        <v>3.4535</v>
      </c>
      <c r="W19" s="7">
        <v>3.4433</v>
      </c>
      <c r="X19" s="7">
        <v>3.5063</v>
      </c>
      <c r="Y19" s="7">
        <v>3.0302</v>
      </c>
      <c r="Z19" s="7">
        <v>2.7955</v>
      </c>
      <c r="AA19" s="7">
        <v>3.0502</v>
      </c>
      <c r="AB19" s="7">
        <v>3.1752</v>
      </c>
      <c r="AC19" s="7">
        <v>2.6184</v>
      </c>
      <c r="AD19" s="7">
        <v>2.7124</v>
      </c>
      <c r="AE19" s="7">
        <v>2.8876</v>
      </c>
      <c r="AF19" s="7">
        <v>2.873</v>
      </c>
      <c r="AG19" s="7">
        <v>3.0682</v>
      </c>
      <c r="AH19" s="7">
        <v>2.6805</v>
      </c>
      <c r="AI19" s="7">
        <v>2.508</v>
      </c>
      <c r="AJ19" s="7">
        <v>2.3694</v>
      </c>
      <c r="AK19" s="7">
        <v>2.1453</v>
      </c>
      <c r="AL19" s="7">
        <v>2.2246</v>
      </c>
    </row>
    <row r="20" ht="15.75" customHeight="1">
      <c r="A20" s="7" t="s">
        <v>45</v>
      </c>
      <c r="B20" s="7" t="s">
        <v>46</v>
      </c>
      <c r="C20" s="7" t="s">
        <v>47</v>
      </c>
      <c r="D20" s="37" t="s">
        <v>100</v>
      </c>
      <c r="E20" s="7" t="s">
        <v>104</v>
      </c>
      <c r="F20" s="7">
        <v>73.0421</v>
      </c>
      <c r="G20" s="7">
        <v>76.1057</v>
      </c>
      <c r="H20" s="7">
        <v>75.7607</v>
      </c>
      <c r="I20" s="7">
        <v>75.583</v>
      </c>
      <c r="J20" s="7">
        <v>76.0175</v>
      </c>
      <c r="K20" s="7">
        <v>74.8207</v>
      </c>
      <c r="L20" s="7">
        <v>72.6242</v>
      </c>
      <c r="M20" s="7">
        <v>71.0243</v>
      </c>
      <c r="N20" s="7">
        <v>72.754</v>
      </c>
      <c r="O20" s="7">
        <v>68.9389</v>
      </c>
      <c r="P20" s="7">
        <v>57.6229</v>
      </c>
      <c r="Q20" s="7">
        <v>60.8104</v>
      </c>
      <c r="R20" s="7">
        <v>60.7083</v>
      </c>
      <c r="S20" s="7">
        <v>58.4533</v>
      </c>
      <c r="T20" s="7">
        <v>56.0967</v>
      </c>
      <c r="U20" s="7">
        <v>56.2768</v>
      </c>
      <c r="V20" s="7">
        <v>54.4624</v>
      </c>
      <c r="W20" s="7">
        <v>52.4748</v>
      </c>
      <c r="X20" s="7">
        <v>52.3152</v>
      </c>
      <c r="Y20" s="7">
        <v>61.7294</v>
      </c>
      <c r="Z20" s="7">
        <v>65.1663</v>
      </c>
      <c r="AA20" s="7">
        <v>63.1905</v>
      </c>
      <c r="AB20" s="7">
        <v>59.6273</v>
      </c>
      <c r="AC20" s="7">
        <v>62.3079</v>
      </c>
      <c r="AD20" s="7">
        <v>59.8438</v>
      </c>
      <c r="AE20" s="7">
        <v>58.7276</v>
      </c>
      <c r="AF20" s="7">
        <v>65.0387</v>
      </c>
      <c r="AG20" s="7">
        <v>66.3992</v>
      </c>
      <c r="AH20" s="7">
        <v>65.1041</v>
      </c>
      <c r="AI20" s="7">
        <v>65.1537</v>
      </c>
      <c r="AJ20" s="7">
        <v>68.0663</v>
      </c>
      <c r="AK20" s="7">
        <v>68.6428</v>
      </c>
      <c r="AL20" s="7">
        <v>65.6511</v>
      </c>
    </row>
    <row r="21" ht="15.75" customHeight="1">
      <c r="A21" s="7" t="s">
        <v>45</v>
      </c>
      <c r="B21" s="7" t="s">
        <v>46</v>
      </c>
      <c r="C21" s="7" t="s">
        <v>47</v>
      </c>
      <c r="D21" s="29" t="s">
        <v>93</v>
      </c>
      <c r="E21" s="7" t="s">
        <v>104</v>
      </c>
      <c r="F21" s="7">
        <v>5.8721</v>
      </c>
      <c r="G21" s="7">
        <v>5.0245</v>
      </c>
      <c r="H21" s="7">
        <v>4.6395</v>
      </c>
      <c r="I21" s="7">
        <v>4.1582</v>
      </c>
      <c r="J21" s="7">
        <v>4.236</v>
      </c>
      <c r="K21" s="7">
        <v>3.8472</v>
      </c>
      <c r="L21" s="7">
        <v>4.5869</v>
      </c>
      <c r="M21" s="7">
        <v>3.8322</v>
      </c>
      <c r="N21" s="7">
        <v>3.5899</v>
      </c>
      <c r="O21" s="7">
        <v>3.4195</v>
      </c>
      <c r="P21" s="7">
        <v>3.6387</v>
      </c>
      <c r="Q21" s="7">
        <v>3.6049</v>
      </c>
      <c r="R21" s="7">
        <v>3.7033</v>
      </c>
      <c r="S21" s="7">
        <v>3.277</v>
      </c>
      <c r="T21" s="7">
        <v>3.1153</v>
      </c>
      <c r="U21" s="7">
        <v>3.6257</v>
      </c>
      <c r="V21" s="7">
        <v>3.3257</v>
      </c>
      <c r="W21" s="7">
        <v>3.8466</v>
      </c>
      <c r="X21" s="7">
        <v>3.8078</v>
      </c>
      <c r="Y21" s="7">
        <v>4.0669</v>
      </c>
      <c r="Z21" s="7">
        <v>3.185</v>
      </c>
      <c r="AA21" s="7">
        <v>3.5206</v>
      </c>
      <c r="AB21" s="7">
        <v>3.5483</v>
      </c>
      <c r="AC21" s="7">
        <v>3.218</v>
      </c>
      <c r="AD21" s="7">
        <v>3.2281</v>
      </c>
      <c r="AE21" s="7">
        <v>3.2728</v>
      </c>
      <c r="AF21" s="7">
        <v>3.4053</v>
      </c>
      <c r="AG21" s="7">
        <v>3.2685</v>
      </c>
      <c r="AH21" s="7">
        <v>3.6972</v>
      </c>
      <c r="AI21" s="7">
        <v>3.6272</v>
      </c>
      <c r="AJ21" s="7">
        <v>3.5487</v>
      </c>
      <c r="AK21" s="7">
        <v>3.4163</v>
      </c>
      <c r="AL21" s="7">
        <v>4.0532</v>
      </c>
    </row>
    <row r="22" ht="15.75" customHeight="1">
      <c r="A22" s="7" t="s">
        <v>45</v>
      </c>
      <c r="B22" s="7" t="s">
        <v>46</v>
      </c>
      <c r="C22" s="7" t="s">
        <v>47</v>
      </c>
      <c r="D22" s="16" t="s">
        <v>84</v>
      </c>
      <c r="E22" s="7" t="s">
        <v>104</v>
      </c>
      <c r="F22" s="7">
        <v>6.1795</v>
      </c>
      <c r="G22" s="7">
        <v>6.512</v>
      </c>
      <c r="H22" s="7">
        <v>6.6148</v>
      </c>
      <c r="I22" s="7">
        <v>7.4362</v>
      </c>
      <c r="J22" s="7">
        <v>6.8841</v>
      </c>
      <c r="K22" s="7">
        <v>6.7028</v>
      </c>
      <c r="L22" s="7">
        <v>6.3981</v>
      </c>
      <c r="M22" s="7">
        <v>6.0029</v>
      </c>
      <c r="N22" s="7">
        <v>5.3786</v>
      </c>
      <c r="O22" s="7">
        <v>7.445</v>
      </c>
      <c r="P22" s="7">
        <v>7.2074</v>
      </c>
      <c r="Q22" s="7">
        <v>6.8718</v>
      </c>
      <c r="R22" s="7">
        <v>7.942</v>
      </c>
      <c r="S22" s="7">
        <v>5.8934</v>
      </c>
      <c r="T22" s="7">
        <v>4.6995</v>
      </c>
      <c r="U22" s="7">
        <v>3.7605</v>
      </c>
      <c r="V22" s="7">
        <v>2.8228</v>
      </c>
      <c r="W22" s="7">
        <v>2.8569</v>
      </c>
      <c r="X22" s="7">
        <v>2.753</v>
      </c>
      <c r="Y22" s="7">
        <v>4.0228</v>
      </c>
      <c r="Z22" s="7">
        <v>4.3874</v>
      </c>
      <c r="AA22" s="7">
        <v>4.6222</v>
      </c>
      <c r="AB22" s="7">
        <v>4.8626</v>
      </c>
      <c r="AC22" s="7">
        <v>4.3077</v>
      </c>
      <c r="AD22" s="7">
        <v>4.5933</v>
      </c>
      <c r="AE22" s="7">
        <v>4.8613</v>
      </c>
      <c r="AF22" s="7">
        <v>5.649</v>
      </c>
      <c r="AG22" s="7">
        <v>6.0916</v>
      </c>
      <c r="AH22" s="7">
        <v>5.7158</v>
      </c>
      <c r="AI22" s="7">
        <v>5.3993</v>
      </c>
      <c r="AJ22" s="7">
        <v>5.5749</v>
      </c>
      <c r="AK22" s="7">
        <v>5.1969</v>
      </c>
      <c r="AL22" s="7">
        <v>4.9268</v>
      </c>
    </row>
    <row r="23" ht="15.75" customHeight="1">
      <c r="A23" s="7" t="s">
        <v>45</v>
      </c>
      <c r="B23" s="7" t="s">
        <v>46</v>
      </c>
      <c r="C23" s="7" t="s">
        <v>47</v>
      </c>
      <c r="D23" s="33" t="s">
        <v>97</v>
      </c>
      <c r="E23" s="7" t="s">
        <v>104</v>
      </c>
      <c r="F23" s="7">
        <v>38.4095</v>
      </c>
      <c r="G23" s="7">
        <v>43.3876</v>
      </c>
      <c r="H23" s="7">
        <v>45.4544</v>
      </c>
      <c r="I23" s="7">
        <v>43.3864</v>
      </c>
      <c r="J23" s="7">
        <v>43.0673</v>
      </c>
      <c r="K23" s="7">
        <v>42.1509</v>
      </c>
      <c r="L23" s="7">
        <v>40.1814</v>
      </c>
      <c r="M23" s="7">
        <v>41.0055</v>
      </c>
      <c r="N23" s="7">
        <v>42.19</v>
      </c>
      <c r="O23" s="7">
        <v>36.4652</v>
      </c>
      <c r="P23" s="7">
        <v>24.1533</v>
      </c>
      <c r="Q23" s="7">
        <v>27.5682</v>
      </c>
      <c r="R23" s="7">
        <v>29.4258</v>
      </c>
      <c r="S23" s="7">
        <v>27.7646</v>
      </c>
      <c r="T23" s="7">
        <v>26.4442</v>
      </c>
      <c r="U23" s="7">
        <v>26.328</v>
      </c>
      <c r="V23" s="7">
        <v>26.6467</v>
      </c>
      <c r="W23" s="7">
        <v>25.2659</v>
      </c>
      <c r="X23" s="7">
        <v>25.7037</v>
      </c>
      <c r="Y23" s="7">
        <v>33.2916</v>
      </c>
      <c r="Z23" s="7">
        <v>37.1528</v>
      </c>
      <c r="AA23" s="7">
        <v>34.7509</v>
      </c>
      <c r="AB23" s="7">
        <v>31.782</v>
      </c>
      <c r="AC23" s="7">
        <v>33.4098</v>
      </c>
      <c r="AD23" s="7">
        <v>30.4121</v>
      </c>
      <c r="AE23" s="7">
        <v>28.8796</v>
      </c>
      <c r="AF23" s="7">
        <v>31.6282</v>
      </c>
      <c r="AG23" s="7">
        <v>32.0288</v>
      </c>
      <c r="AH23" s="7">
        <v>31.3028</v>
      </c>
      <c r="AI23" s="7">
        <v>31.6171</v>
      </c>
      <c r="AJ23" s="7">
        <v>32.6567</v>
      </c>
      <c r="AK23" s="7">
        <v>33.1594</v>
      </c>
      <c r="AL23" s="7">
        <v>29.0345</v>
      </c>
    </row>
    <row r="24" ht="15.75" customHeight="1">
      <c r="A24" s="7" t="s">
        <v>45</v>
      </c>
      <c r="B24" s="7" t="s">
        <v>46</v>
      </c>
      <c r="C24" s="7" t="s">
        <v>47</v>
      </c>
      <c r="D24" s="25" t="s">
        <v>91</v>
      </c>
      <c r="E24" s="7" t="s">
        <v>104</v>
      </c>
      <c r="F24" s="7">
        <v>1.6399</v>
      </c>
      <c r="G24" s="7">
        <v>1.4383</v>
      </c>
      <c r="H24" s="7">
        <v>1.4747</v>
      </c>
      <c r="I24" s="7">
        <v>1.3218</v>
      </c>
      <c r="J24" s="7">
        <v>1.0405</v>
      </c>
      <c r="K24" s="7">
        <v>1.1925</v>
      </c>
      <c r="L24" s="7">
        <v>1.3795</v>
      </c>
      <c r="M24" s="7">
        <v>1.4499</v>
      </c>
      <c r="N24" s="7">
        <v>1.2302</v>
      </c>
      <c r="O24" s="7">
        <v>1.1759</v>
      </c>
      <c r="P24" s="7">
        <v>1.3615</v>
      </c>
      <c r="Q24" s="7">
        <v>0.9982</v>
      </c>
      <c r="R24" s="7">
        <v>1.1115</v>
      </c>
      <c r="S24" s="7">
        <v>0.9867</v>
      </c>
      <c r="T24" s="7">
        <v>0.9159</v>
      </c>
      <c r="U24" s="7">
        <v>1.0131</v>
      </c>
      <c r="V24" s="7">
        <v>1.0594</v>
      </c>
      <c r="W24" s="7">
        <v>1.0579</v>
      </c>
      <c r="X24" s="7">
        <v>0.8713</v>
      </c>
      <c r="Y24" s="7">
        <v>1.0291</v>
      </c>
      <c r="Z24" s="7">
        <v>0.8682</v>
      </c>
      <c r="AA24" s="7">
        <v>0.8365</v>
      </c>
      <c r="AB24" s="7">
        <v>0.844</v>
      </c>
      <c r="AC24" s="7">
        <v>0.7589</v>
      </c>
      <c r="AD24" s="7">
        <v>0.8431</v>
      </c>
      <c r="AE24" s="7">
        <v>0.8833</v>
      </c>
      <c r="AF24" s="7">
        <v>1.0358</v>
      </c>
      <c r="AG24" s="7">
        <v>0.8408</v>
      </c>
      <c r="AH24" s="7">
        <v>0.8465</v>
      </c>
      <c r="AI24" s="7">
        <v>0.8059</v>
      </c>
      <c r="AJ24" s="7">
        <v>0.8675</v>
      </c>
      <c r="AK24" s="7">
        <v>1.0883</v>
      </c>
      <c r="AL24" s="7">
        <v>1.5227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8" width="11.0"/>
  </cols>
  <sheetData>
    <row r="1" ht="15.75" customHeight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37</v>
      </c>
      <c r="AF1" s="7" t="s">
        <v>38</v>
      </c>
      <c r="AG1" s="7" t="s">
        <v>39</v>
      </c>
      <c r="AH1" s="7" t="s">
        <v>40</v>
      </c>
      <c r="AI1" s="7" t="s">
        <v>41</v>
      </c>
      <c r="AJ1" s="7" t="s">
        <v>42</v>
      </c>
      <c r="AK1" s="7" t="s">
        <v>43</v>
      </c>
      <c r="AL1" s="7" t="s">
        <v>44</v>
      </c>
    </row>
    <row r="2" ht="15.75" customHeight="1">
      <c r="A2" s="7" t="s">
        <v>45</v>
      </c>
      <c r="B2" s="7" t="s">
        <v>46</v>
      </c>
      <c r="C2" s="7" t="s">
        <v>77</v>
      </c>
      <c r="D2" s="15" t="s">
        <v>83</v>
      </c>
      <c r="E2" s="7" t="s">
        <v>105</v>
      </c>
      <c r="F2" s="7">
        <v>6.7548</v>
      </c>
      <c r="G2" s="7">
        <v>5.4803</v>
      </c>
      <c r="H2" s="7">
        <v>5.2257</v>
      </c>
      <c r="I2" s="7">
        <v>4.8403</v>
      </c>
      <c r="J2" s="7">
        <v>5.1435</v>
      </c>
      <c r="K2" s="7">
        <v>6.9281</v>
      </c>
      <c r="L2" s="7">
        <v>5.8715</v>
      </c>
      <c r="M2" s="7">
        <v>5.7954</v>
      </c>
      <c r="N2" s="7">
        <v>6.5234</v>
      </c>
      <c r="O2" s="7">
        <v>6.0618</v>
      </c>
      <c r="P2" s="7">
        <v>6.5841</v>
      </c>
      <c r="Q2" s="7">
        <v>4.819</v>
      </c>
      <c r="R2" s="7">
        <v>4.1521</v>
      </c>
      <c r="S2" s="7">
        <v>6.3861</v>
      </c>
      <c r="T2" s="7">
        <v>6.6201</v>
      </c>
      <c r="U2" s="7">
        <v>8.0356</v>
      </c>
      <c r="V2" s="7">
        <v>7.6964</v>
      </c>
      <c r="W2" s="7">
        <v>7.8324</v>
      </c>
      <c r="X2" s="7">
        <v>10.9225</v>
      </c>
      <c r="Y2" s="7">
        <v>13.5819</v>
      </c>
      <c r="Z2" s="7">
        <v>12.6234</v>
      </c>
      <c r="AA2" s="7">
        <v>12.3385</v>
      </c>
      <c r="AB2" s="7">
        <v>12.8336</v>
      </c>
      <c r="AC2" s="7">
        <v>13.8847</v>
      </c>
      <c r="AD2" s="7">
        <v>13.1943</v>
      </c>
      <c r="AE2" s="7">
        <v>15.2359</v>
      </c>
      <c r="AF2" s="7">
        <v>16.1582</v>
      </c>
      <c r="AG2" s="7">
        <v>16.5612</v>
      </c>
      <c r="AH2" s="7">
        <v>17.5167</v>
      </c>
      <c r="AI2" s="7">
        <v>14.819</v>
      </c>
      <c r="AJ2" s="7">
        <v>14.0643</v>
      </c>
      <c r="AK2" s="7">
        <v>16.824</v>
      </c>
      <c r="AL2" s="7">
        <v>18.3694</v>
      </c>
    </row>
    <row r="3" ht="15.75" customHeight="1">
      <c r="A3" s="7" t="s">
        <v>45</v>
      </c>
      <c r="B3" s="7" t="s">
        <v>46</v>
      </c>
      <c r="C3" s="7" t="s">
        <v>77</v>
      </c>
      <c r="D3" s="15" t="s">
        <v>83</v>
      </c>
      <c r="E3" s="7" t="s">
        <v>105</v>
      </c>
      <c r="F3" s="7">
        <v>2.0147</v>
      </c>
      <c r="G3" s="7">
        <v>2.1081</v>
      </c>
      <c r="H3" s="7">
        <v>2.3404</v>
      </c>
      <c r="I3" s="7">
        <v>2.2144</v>
      </c>
      <c r="J3" s="7">
        <v>2.1423</v>
      </c>
      <c r="K3" s="7">
        <v>2.2033</v>
      </c>
      <c r="L3" s="7">
        <v>2.1981</v>
      </c>
      <c r="M3" s="7">
        <v>2.4896</v>
      </c>
      <c r="N3" s="7">
        <v>2.1301</v>
      </c>
      <c r="O3" s="7">
        <v>2.3515</v>
      </c>
      <c r="P3" s="7">
        <v>2.3805</v>
      </c>
      <c r="Q3" s="7">
        <v>1.7408</v>
      </c>
      <c r="R3" s="7">
        <v>2.1123</v>
      </c>
      <c r="S3" s="7">
        <v>2.6601</v>
      </c>
      <c r="T3" s="7">
        <v>2.407</v>
      </c>
      <c r="U3" s="7">
        <v>2.3386</v>
      </c>
      <c r="V3" s="7">
        <v>2.3182</v>
      </c>
      <c r="W3" s="7">
        <v>2.2981</v>
      </c>
      <c r="X3" s="7">
        <v>2.3609</v>
      </c>
      <c r="Y3" s="7">
        <v>2.7032</v>
      </c>
      <c r="Z3" s="7">
        <v>3.2053</v>
      </c>
      <c r="AA3" s="7">
        <v>2.8287</v>
      </c>
      <c r="AB3" s="7">
        <v>2.4547</v>
      </c>
      <c r="AC3" s="7">
        <v>2.6979</v>
      </c>
      <c r="AD3" s="7">
        <v>3.1247</v>
      </c>
      <c r="AE3" s="7">
        <v>3.609</v>
      </c>
      <c r="AF3" s="7">
        <v>3.9864</v>
      </c>
      <c r="AG3" s="7">
        <v>4.2736</v>
      </c>
      <c r="AH3" s="7">
        <v>4.134</v>
      </c>
      <c r="AI3" s="7">
        <v>4.3789</v>
      </c>
      <c r="AJ3" s="7">
        <v>4.7428</v>
      </c>
      <c r="AK3" s="7">
        <v>5.0593</v>
      </c>
      <c r="AL3" s="7">
        <v>4.2354</v>
      </c>
    </row>
    <row r="4" ht="15.75" customHeight="1">
      <c r="A4" s="7" t="s">
        <v>45</v>
      </c>
      <c r="B4" s="7" t="s">
        <v>46</v>
      </c>
      <c r="C4" s="7" t="s">
        <v>77</v>
      </c>
      <c r="D4" s="15" t="s">
        <v>83</v>
      </c>
      <c r="E4" s="7" t="s">
        <v>105</v>
      </c>
      <c r="F4" s="7">
        <v>11.8927</v>
      </c>
      <c r="G4" s="7">
        <v>11.1046</v>
      </c>
      <c r="H4" s="7">
        <v>11.2041</v>
      </c>
      <c r="I4" s="7">
        <v>10.187</v>
      </c>
      <c r="J4" s="7">
        <v>10.7798</v>
      </c>
      <c r="K4" s="7">
        <v>12.6976</v>
      </c>
      <c r="L4" s="7">
        <v>11.3812</v>
      </c>
      <c r="M4" s="7">
        <v>11.176</v>
      </c>
      <c r="N4" s="7">
        <v>11.3694</v>
      </c>
      <c r="O4" s="7">
        <v>11.2922</v>
      </c>
      <c r="P4" s="7">
        <v>11.7437</v>
      </c>
      <c r="Q4" s="7">
        <v>8.8906</v>
      </c>
      <c r="R4" s="7">
        <v>8.8778</v>
      </c>
      <c r="S4" s="7">
        <v>11.4483</v>
      </c>
      <c r="T4" s="7">
        <v>11.3265</v>
      </c>
      <c r="U4" s="7">
        <v>12.2501</v>
      </c>
      <c r="V4" s="7">
        <v>11.6554</v>
      </c>
      <c r="W4" s="7">
        <v>11.6187</v>
      </c>
      <c r="X4" s="7">
        <v>14.6171</v>
      </c>
      <c r="Y4" s="7">
        <v>17.5777</v>
      </c>
      <c r="Z4" s="7">
        <v>17.1615</v>
      </c>
      <c r="AA4" s="7">
        <v>16.242</v>
      </c>
      <c r="AB4" s="7">
        <v>16.1487</v>
      </c>
      <c r="AC4" s="7">
        <v>17.7276</v>
      </c>
      <c r="AD4" s="7">
        <v>17.4938</v>
      </c>
      <c r="AE4" s="7">
        <v>20.1014</v>
      </c>
      <c r="AF4" s="7">
        <v>21.4493</v>
      </c>
      <c r="AG4" s="7">
        <v>22.2737</v>
      </c>
      <c r="AH4" s="7">
        <v>23.1801</v>
      </c>
      <c r="AI4" s="7">
        <v>20.4429</v>
      </c>
      <c r="AJ4" s="7">
        <v>20.2931</v>
      </c>
      <c r="AK4" s="7">
        <v>23.5971</v>
      </c>
      <c r="AL4" s="7">
        <v>23.4867</v>
      </c>
    </row>
    <row r="5" ht="15.75" customHeight="1">
      <c r="A5" s="7" t="s">
        <v>45</v>
      </c>
      <c r="B5" s="7" t="s">
        <v>46</v>
      </c>
      <c r="C5" s="7" t="s">
        <v>77</v>
      </c>
      <c r="D5" s="15" t="s">
        <v>106</v>
      </c>
      <c r="E5" s="7" t="s">
        <v>105</v>
      </c>
      <c r="F5" s="7">
        <f t="shared" ref="F5:AL5" si="1">SUM(F2:F4)</f>
        <v>20.6622</v>
      </c>
      <c r="G5" s="7">
        <f t="shared" si="1"/>
        <v>18.693</v>
      </c>
      <c r="H5" s="7">
        <f t="shared" si="1"/>
        <v>18.7702</v>
      </c>
      <c r="I5" s="7">
        <f t="shared" si="1"/>
        <v>17.2417</v>
      </c>
      <c r="J5" s="7">
        <f t="shared" si="1"/>
        <v>18.0656</v>
      </c>
      <c r="K5" s="7">
        <f t="shared" si="1"/>
        <v>21.829</v>
      </c>
      <c r="L5" s="7">
        <f t="shared" si="1"/>
        <v>19.4508</v>
      </c>
      <c r="M5" s="7">
        <f t="shared" si="1"/>
        <v>19.461</v>
      </c>
      <c r="N5" s="7">
        <f t="shared" si="1"/>
        <v>20.0229</v>
      </c>
      <c r="O5" s="7">
        <f t="shared" si="1"/>
        <v>19.7055</v>
      </c>
      <c r="P5" s="7">
        <f t="shared" si="1"/>
        <v>20.7083</v>
      </c>
      <c r="Q5" s="7">
        <f t="shared" si="1"/>
        <v>15.4504</v>
      </c>
      <c r="R5" s="7">
        <f t="shared" si="1"/>
        <v>15.1422</v>
      </c>
      <c r="S5" s="7">
        <f t="shared" si="1"/>
        <v>20.4945</v>
      </c>
      <c r="T5" s="7">
        <f t="shared" si="1"/>
        <v>20.3536</v>
      </c>
      <c r="U5" s="7">
        <f t="shared" si="1"/>
        <v>22.6243</v>
      </c>
      <c r="V5" s="7">
        <f t="shared" si="1"/>
        <v>21.67</v>
      </c>
      <c r="W5" s="7">
        <f t="shared" si="1"/>
        <v>21.7492</v>
      </c>
      <c r="X5" s="7">
        <f t="shared" si="1"/>
        <v>27.9005</v>
      </c>
      <c r="Y5" s="7">
        <f t="shared" si="1"/>
        <v>33.8628</v>
      </c>
      <c r="Z5" s="7">
        <f t="shared" si="1"/>
        <v>32.9902</v>
      </c>
      <c r="AA5" s="7">
        <f t="shared" si="1"/>
        <v>31.4092</v>
      </c>
      <c r="AB5" s="7">
        <f t="shared" si="1"/>
        <v>31.437</v>
      </c>
      <c r="AC5" s="7">
        <f t="shared" si="1"/>
        <v>34.3102</v>
      </c>
      <c r="AD5" s="7">
        <f t="shared" si="1"/>
        <v>33.8128</v>
      </c>
      <c r="AE5" s="7">
        <f t="shared" si="1"/>
        <v>38.9463</v>
      </c>
      <c r="AF5" s="7">
        <f t="shared" si="1"/>
        <v>41.5939</v>
      </c>
      <c r="AG5" s="7">
        <f t="shared" si="1"/>
        <v>43.1085</v>
      </c>
      <c r="AH5" s="7">
        <f t="shared" si="1"/>
        <v>44.8308</v>
      </c>
      <c r="AI5" s="7">
        <f t="shared" si="1"/>
        <v>39.6408</v>
      </c>
      <c r="AJ5" s="7">
        <f t="shared" si="1"/>
        <v>39.1002</v>
      </c>
      <c r="AK5" s="7">
        <f t="shared" si="1"/>
        <v>45.4804</v>
      </c>
      <c r="AL5" s="7">
        <f t="shared" si="1"/>
        <v>46.0915</v>
      </c>
    </row>
    <row r="6" ht="15.75" customHeight="1">
      <c r="A6" s="7" t="s">
        <v>45</v>
      </c>
      <c r="B6" s="7" t="s">
        <v>46</v>
      </c>
      <c r="C6" s="7" t="s">
        <v>77</v>
      </c>
      <c r="D6" s="11" t="s">
        <v>81</v>
      </c>
      <c r="E6" s="7" t="s">
        <v>105</v>
      </c>
      <c r="F6" s="7">
        <v>39.7626</v>
      </c>
      <c r="G6" s="7">
        <v>43.7745</v>
      </c>
      <c r="H6" s="7">
        <v>38.3272</v>
      </c>
      <c r="I6" s="7">
        <v>33.1894</v>
      </c>
      <c r="J6" s="7">
        <v>28.2176</v>
      </c>
      <c r="K6" s="7">
        <v>26.2731</v>
      </c>
      <c r="L6" s="7">
        <v>25.3386</v>
      </c>
      <c r="M6" s="7">
        <v>25.8171</v>
      </c>
      <c r="N6" s="7">
        <v>24.6128</v>
      </c>
      <c r="O6" s="7">
        <v>19.303</v>
      </c>
      <c r="P6" s="7">
        <v>22.9952</v>
      </c>
      <c r="Q6" s="7">
        <v>25.2461</v>
      </c>
      <c r="R6" s="7">
        <v>25.3445</v>
      </c>
      <c r="S6" s="7">
        <v>24.3434</v>
      </c>
      <c r="T6" s="7">
        <v>25.7344</v>
      </c>
      <c r="U6" s="7">
        <v>25.9298</v>
      </c>
      <c r="V6" s="7">
        <v>27.6876</v>
      </c>
      <c r="W6" s="7">
        <v>27.4007</v>
      </c>
      <c r="X6" s="7">
        <v>25.6011</v>
      </c>
      <c r="Y6" s="7">
        <v>29.034</v>
      </c>
      <c r="Z6" s="7">
        <v>28.2828</v>
      </c>
      <c r="AA6" s="7">
        <v>29.6397</v>
      </c>
      <c r="AB6" s="7">
        <v>33.8684</v>
      </c>
      <c r="AC6" s="7">
        <v>33.355</v>
      </c>
      <c r="AD6" s="7">
        <v>31.4504</v>
      </c>
      <c r="AE6" s="7">
        <v>29.0469</v>
      </c>
      <c r="AF6" s="7">
        <v>23.0452</v>
      </c>
      <c r="AG6" s="7">
        <v>19.2918</v>
      </c>
      <c r="AH6" s="7">
        <v>21.8466</v>
      </c>
      <c r="AI6" s="7">
        <v>23.312</v>
      </c>
      <c r="AJ6" s="7">
        <v>20.3392</v>
      </c>
      <c r="AK6" s="7">
        <v>15.6296</v>
      </c>
      <c r="AL6" s="7">
        <v>19.4849</v>
      </c>
    </row>
    <row r="7" ht="15.75" customHeight="1">
      <c r="A7" s="7" t="s">
        <v>45</v>
      </c>
      <c r="B7" s="7" t="s">
        <v>46</v>
      </c>
      <c r="C7" s="7" t="s">
        <v>77</v>
      </c>
      <c r="D7" s="11" t="s">
        <v>81</v>
      </c>
      <c r="E7" s="7" t="s">
        <v>105</v>
      </c>
      <c r="F7" s="7">
        <v>39.7626</v>
      </c>
      <c r="G7" s="7">
        <v>43.7746</v>
      </c>
      <c r="H7" s="7">
        <v>38.3274</v>
      </c>
      <c r="I7" s="7">
        <v>33.1898</v>
      </c>
      <c r="J7" s="7">
        <v>28.2187</v>
      </c>
      <c r="K7" s="7">
        <v>26.2736</v>
      </c>
      <c r="L7" s="7">
        <v>25.3393</v>
      </c>
      <c r="M7" s="7">
        <v>25.8174</v>
      </c>
      <c r="N7" s="7">
        <v>24.6126</v>
      </c>
      <c r="O7" s="7">
        <v>19.3037</v>
      </c>
      <c r="P7" s="7">
        <v>22.9963</v>
      </c>
      <c r="Q7" s="7">
        <v>25.2454</v>
      </c>
      <c r="R7" s="7">
        <v>25.3458</v>
      </c>
      <c r="S7" s="7">
        <v>24.3363</v>
      </c>
      <c r="T7" s="7">
        <v>25.7323</v>
      </c>
      <c r="U7" s="7">
        <v>25.9322</v>
      </c>
      <c r="V7" s="7">
        <v>27.6988</v>
      </c>
      <c r="W7" s="7">
        <v>27.4166</v>
      </c>
      <c r="X7" s="7">
        <v>25.6081</v>
      </c>
      <c r="Y7" s="7">
        <v>29.0395</v>
      </c>
      <c r="Z7" s="7">
        <v>28.2816</v>
      </c>
      <c r="AA7" s="7">
        <v>29.6424</v>
      </c>
      <c r="AB7" s="7">
        <v>33.8669</v>
      </c>
      <c r="AC7" s="7">
        <v>33.3513</v>
      </c>
      <c r="AD7" s="7">
        <v>31.4447</v>
      </c>
      <c r="AE7" s="7">
        <v>29.0473</v>
      </c>
      <c r="AF7" s="7">
        <v>23.0478</v>
      </c>
      <c r="AG7" s="7">
        <v>19.2935</v>
      </c>
      <c r="AH7" s="7">
        <v>21.8487</v>
      </c>
      <c r="AI7" s="7">
        <v>23.3133</v>
      </c>
      <c r="AJ7" s="7">
        <v>20.3417</v>
      </c>
      <c r="AK7" s="7">
        <v>15.6293</v>
      </c>
      <c r="AL7" s="7">
        <v>19.4861</v>
      </c>
    </row>
    <row r="8" ht="15.75" customHeight="1">
      <c r="A8" s="7" t="s">
        <v>45</v>
      </c>
      <c r="B8" s="7" t="s">
        <v>46</v>
      </c>
      <c r="C8" s="7" t="s">
        <v>77</v>
      </c>
      <c r="D8" s="11" t="s">
        <v>107</v>
      </c>
      <c r="E8" s="7" t="s">
        <v>105</v>
      </c>
      <c r="F8" s="7">
        <f t="shared" ref="F8:AL8" si="2">F6+F7</f>
        <v>79.5252</v>
      </c>
      <c r="G8" s="7">
        <f t="shared" si="2"/>
        <v>87.5491</v>
      </c>
      <c r="H8" s="7">
        <f t="shared" si="2"/>
        <v>76.6546</v>
      </c>
      <c r="I8" s="7">
        <f t="shared" si="2"/>
        <v>66.3792</v>
      </c>
      <c r="J8" s="7">
        <f t="shared" si="2"/>
        <v>56.4363</v>
      </c>
      <c r="K8" s="7">
        <f t="shared" si="2"/>
        <v>52.5467</v>
      </c>
      <c r="L8" s="7">
        <f t="shared" si="2"/>
        <v>50.6779</v>
      </c>
      <c r="M8" s="7">
        <f t="shared" si="2"/>
        <v>51.6345</v>
      </c>
      <c r="N8" s="7">
        <f t="shared" si="2"/>
        <v>49.2254</v>
      </c>
      <c r="O8" s="7">
        <f t="shared" si="2"/>
        <v>38.6067</v>
      </c>
      <c r="P8" s="7">
        <f t="shared" si="2"/>
        <v>45.9915</v>
      </c>
      <c r="Q8" s="7">
        <f t="shared" si="2"/>
        <v>50.4915</v>
      </c>
      <c r="R8" s="7">
        <f t="shared" si="2"/>
        <v>50.6903</v>
      </c>
      <c r="S8" s="7">
        <f t="shared" si="2"/>
        <v>48.6797</v>
      </c>
      <c r="T8" s="7">
        <f t="shared" si="2"/>
        <v>51.4667</v>
      </c>
      <c r="U8" s="7">
        <f t="shared" si="2"/>
        <v>51.862</v>
      </c>
      <c r="V8" s="7">
        <f t="shared" si="2"/>
        <v>55.3864</v>
      </c>
      <c r="W8" s="7">
        <f t="shared" si="2"/>
        <v>54.8173</v>
      </c>
      <c r="X8" s="7">
        <f t="shared" si="2"/>
        <v>51.2092</v>
      </c>
      <c r="Y8" s="7">
        <f t="shared" si="2"/>
        <v>58.0735</v>
      </c>
      <c r="Z8" s="7">
        <f t="shared" si="2"/>
        <v>56.5644</v>
      </c>
      <c r="AA8" s="7">
        <f t="shared" si="2"/>
        <v>59.2821</v>
      </c>
      <c r="AB8" s="7">
        <f t="shared" si="2"/>
        <v>67.7353</v>
      </c>
      <c r="AC8" s="7">
        <f t="shared" si="2"/>
        <v>66.7063</v>
      </c>
      <c r="AD8" s="7">
        <f t="shared" si="2"/>
        <v>62.8951</v>
      </c>
      <c r="AE8" s="7">
        <f t="shared" si="2"/>
        <v>58.0942</v>
      </c>
      <c r="AF8" s="7">
        <f t="shared" si="2"/>
        <v>46.093</v>
      </c>
      <c r="AG8" s="7">
        <f t="shared" si="2"/>
        <v>38.5853</v>
      </c>
      <c r="AH8" s="7">
        <f t="shared" si="2"/>
        <v>43.6953</v>
      </c>
      <c r="AI8" s="7">
        <f t="shared" si="2"/>
        <v>46.6253</v>
      </c>
      <c r="AJ8" s="7">
        <f t="shared" si="2"/>
        <v>40.6809</v>
      </c>
      <c r="AK8" s="7">
        <f t="shared" si="2"/>
        <v>31.2589</v>
      </c>
      <c r="AL8" s="7">
        <f t="shared" si="2"/>
        <v>38.971</v>
      </c>
    </row>
    <row r="9" ht="15.75" customHeight="1">
      <c r="A9" s="7" t="s">
        <v>45</v>
      </c>
      <c r="B9" s="7" t="s">
        <v>46</v>
      </c>
      <c r="C9" s="7" t="s">
        <v>77</v>
      </c>
      <c r="D9" s="21" t="s">
        <v>88</v>
      </c>
      <c r="E9" s="7" t="s">
        <v>105</v>
      </c>
      <c r="F9" s="7">
        <v>2.0093</v>
      </c>
      <c r="G9" s="7">
        <v>2.1332</v>
      </c>
      <c r="H9" s="7">
        <v>2.5664</v>
      </c>
      <c r="I9" s="7">
        <v>1.9703</v>
      </c>
      <c r="J9" s="7">
        <v>1.8482</v>
      </c>
      <c r="K9" s="7">
        <v>2.0781</v>
      </c>
      <c r="L9" s="7">
        <v>2.524</v>
      </c>
      <c r="M9" s="7">
        <v>2.4426</v>
      </c>
      <c r="N9" s="7">
        <v>2.5881</v>
      </c>
      <c r="O9" s="7">
        <v>2.8831</v>
      </c>
      <c r="P9" s="7">
        <v>3.393</v>
      </c>
      <c r="Q9" s="7">
        <v>3.4728</v>
      </c>
      <c r="R9" s="7">
        <v>3.5845</v>
      </c>
      <c r="S9" s="7">
        <v>3.7688</v>
      </c>
      <c r="T9" s="7">
        <v>4.1672</v>
      </c>
      <c r="U9" s="7">
        <v>4.0488</v>
      </c>
      <c r="V9" s="7">
        <v>3.7075</v>
      </c>
      <c r="W9" s="7">
        <v>3.6533</v>
      </c>
      <c r="X9" s="7">
        <v>4.1927</v>
      </c>
      <c r="Y9" s="7">
        <v>3.6553</v>
      </c>
      <c r="Z9" s="7">
        <v>3.6788</v>
      </c>
      <c r="AA9" s="7">
        <v>3.9119</v>
      </c>
      <c r="AB9" s="7">
        <v>4.3911</v>
      </c>
      <c r="AC9" s="7">
        <v>4.3125</v>
      </c>
      <c r="AD9" s="7">
        <v>4.5846</v>
      </c>
      <c r="AE9" s="7">
        <v>4.7688</v>
      </c>
      <c r="AF9" s="7">
        <v>4.2046</v>
      </c>
      <c r="AG9" s="7">
        <v>4.7718</v>
      </c>
      <c r="AH9" s="7">
        <v>4.6646</v>
      </c>
      <c r="AI9" s="7">
        <v>5.0504</v>
      </c>
      <c r="AJ9" s="7">
        <v>5.0898</v>
      </c>
      <c r="AK9" s="7">
        <v>4.5556</v>
      </c>
      <c r="AL9" s="7">
        <v>4.4922</v>
      </c>
    </row>
    <row r="10" ht="15.75" customHeight="1">
      <c r="A10" s="7" t="s">
        <v>45</v>
      </c>
      <c r="B10" s="7" t="s">
        <v>46</v>
      </c>
      <c r="C10" s="7" t="s">
        <v>77</v>
      </c>
      <c r="D10" s="21" t="s">
        <v>88</v>
      </c>
      <c r="E10" s="7" t="s">
        <v>105</v>
      </c>
      <c r="F10" s="7">
        <v>2.2494</v>
      </c>
      <c r="G10" s="7">
        <v>2.4129</v>
      </c>
      <c r="H10" s="7">
        <v>2.9081</v>
      </c>
      <c r="I10" s="7">
        <v>2.3241</v>
      </c>
      <c r="J10" s="7">
        <v>2.2407</v>
      </c>
      <c r="K10" s="7">
        <v>2.5058</v>
      </c>
      <c r="L10" s="7">
        <v>3.3389</v>
      </c>
      <c r="M10" s="7">
        <v>3.4701</v>
      </c>
      <c r="N10" s="7">
        <v>3.5021</v>
      </c>
      <c r="O10" s="7">
        <v>4.2789</v>
      </c>
      <c r="P10" s="7">
        <v>4.8619</v>
      </c>
      <c r="Q10" s="7">
        <v>5.0327</v>
      </c>
      <c r="R10" s="7">
        <v>5.0017</v>
      </c>
      <c r="S10" s="7">
        <v>5.1647</v>
      </c>
      <c r="T10" s="7">
        <v>5.514</v>
      </c>
      <c r="U10" s="7">
        <v>5.5809</v>
      </c>
      <c r="V10" s="7">
        <v>5.2001</v>
      </c>
      <c r="W10" s="7">
        <v>5.0445</v>
      </c>
      <c r="X10" s="7">
        <v>5.5888</v>
      </c>
      <c r="Y10" s="7">
        <v>5.0065</v>
      </c>
      <c r="Z10" s="7">
        <v>4.9521</v>
      </c>
      <c r="AA10" s="7">
        <v>5.1622</v>
      </c>
      <c r="AB10" s="7">
        <v>5.674</v>
      </c>
      <c r="AC10" s="7">
        <v>5.5694</v>
      </c>
      <c r="AD10" s="7">
        <v>6.0028</v>
      </c>
      <c r="AE10" s="7">
        <v>6.3799</v>
      </c>
      <c r="AF10" s="7">
        <v>5.6569</v>
      </c>
      <c r="AG10" s="7">
        <v>6.3632</v>
      </c>
      <c r="AH10" s="7">
        <v>5.7086</v>
      </c>
      <c r="AI10" s="7">
        <v>6.1983</v>
      </c>
      <c r="AJ10" s="7">
        <v>6.2183</v>
      </c>
      <c r="AK10" s="7">
        <v>5.9495</v>
      </c>
      <c r="AL10" s="7">
        <v>5.7907</v>
      </c>
    </row>
    <row r="11" ht="15.75" customHeight="1">
      <c r="A11" s="7" t="s">
        <v>45</v>
      </c>
      <c r="B11" s="7" t="s">
        <v>46</v>
      </c>
      <c r="C11" s="7" t="s">
        <v>77</v>
      </c>
      <c r="D11" s="21" t="s">
        <v>108</v>
      </c>
      <c r="E11" s="7" t="s">
        <v>105</v>
      </c>
      <c r="F11" s="7">
        <f t="shared" ref="F11:AL11" si="3">F9+F10</f>
        <v>4.2587</v>
      </c>
      <c r="G11" s="7">
        <f t="shared" si="3"/>
        <v>4.5461</v>
      </c>
      <c r="H11" s="7">
        <f t="shared" si="3"/>
        <v>5.4745</v>
      </c>
      <c r="I11" s="7">
        <f t="shared" si="3"/>
        <v>4.2944</v>
      </c>
      <c r="J11" s="7">
        <f t="shared" si="3"/>
        <v>4.0889</v>
      </c>
      <c r="K11" s="7">
        <f t="shared" si="3"/>
        <v>4.5839</v>
      </c>
      <c r="L11" s="7">
        <f t="shared" si="3"/>
        <v>5.8629</v>
      </c>
      <c r="M11" s="7">
        <f t="shared" si="3"/>
        <v>5.9127</v>
      </c>
      <c r="N11" s="7">
        <f t="shared" si="3"/>
        <v>6.0902</v>
      </c>
      <c r="O11" s="7">
        <f t="shared" si="3"/>
        <v>7.162</v>
      </c>
      <c r="P11" s="7">
        <f t="shared" si="3"/>
        <v>8.2549</v>
      </c>
      <c r="Q11" s="7">
        <f t="shared" si="3"/>
        <v>8.5055</v>
      </c>
      <c r="R11" s="7">
        <f t="shared" si="3"/>
        <v>8.5862</v>
      </c>
      <c r="S11" s="7">
        <f t="shared" si="3"/>
        <v>8.9335</v>
      </c>
      <c r="T11" s="7">
        <f t="shared" si="3"/>
        <v>9.6812</v>
      </c>
      <c r="U11" s="7">
        <f t="shared" si="3"/>
        <v>9.6297</v>
      </c>
      <c r="V11" s="7">
        <f t="shared" si="3"/>
        <v>8.9076</v>
      </c>
      <c r="W11" s="7">
        <f t="shared" si="3"/>
        <v>8.6978</v>
      </c>
      <c r="X11" s="7">
        <f t="shared" si="3"/>
        <v>9.7815</v>
      </c>
      <c r="Y11" s="7">
        <f t="shared" si="3"/>
        <v>8.6618</v>
      </c>
      <c r="Z11" s="7">
        <f t="shared" si="3"/>
        <v>8.6309</v>
      </c>
      <c r="AA11" s="7">
        <f t="shared" si="3"/>
        <v>9.0741</v>
      </c>
      <c r="AB11" s="7">
        <f t="shared" si="3"/>
        <v>10.0651</v>
      </c>
      <c r="AC11" s="7">
        <f t="shared" si="3"/>
        <v>9.8819</v>
      </c>
      <c r="AD11" s="7">
        <f t="shared" si="3"/>
        <v>10.5874</v>
      </c>
      <c r="AE11" s="7">
        <f t="shared" si="3"/>
        <v>11.1487</v>
      </c>
      <c r="AF11" s="7">
        <f t="shared" si="3"/>
        <v>9.8615</v>
      </c>
      <c r="AG11" s="7">
        <f t="shared" si="3"/>
        <v>11.135</v>
      </c>
      <c r="AH11" s="7">
        <f t="shared" si="3"/>
        <v>10.3732</v>
      </c>
      <c r="AI11" s="7">
        <f t="shared" si="3"/>
        <v>11.2487</v>
      </c>
      <c r="AJ11" s="7">
        <f t="shared" si="3"/>
        <v>11.3081</v>
      </c>
      <c r="AK11" s="7">
        <f t="shared" si="3"/>
        <v>10.5051</v>
      </c>
      <c r="AL11" s="7">
        <f t="shared" si="3"/>
        <v>10.2829</v>
      </c>
    </row>
    <row r="12" ht="15.75" customHeight="1">
      <c r="A12" s="7" t="s">
        <v>45</v>
      </c>
      <c r="B12" s="7" t="s">
        <v>46</v>
      </c>
      <c r="C12" s="7" t="s">
        <v>77</v>
      </c>
      <c r="D12" s="22" t="s">
        <v>89</v>
      </c>
      <c r="E12" s="7" t="s">
        <v>105</v>
      </c>
      <c r="F12" s="7">
        <v>5.2643</v>
      </c>
      <c r="G12" s="7">
        <v>4.0608</v>
      </c>
      <c r="H12" s="7">
        <v>4.1135</v>
      </c>
      <c r="I12" s="7">
        <v>4.0013</v>
      </c>
      <c r="J12" s="7">
        <v>3.679</v>
      </c>
      <c r="K12" s="7">
        <v>4.24</v>
      </c>
      <c r="L12" s="7">
        <v>6.0106</v>
      </c>
      <c r="M12" s="7">
        <v>5.7642</v>
      </c>
      <c r="N12" s="7">
        <v>4.3999</v>
      </c>
      <c r="O12" s="7">
        <v>4.2394</v>
      </c>
      <c r="P12" s="7">
        <v>4.2768</v>
      </c>
      <c r="Q12" s="7">
        <v>4.0797</v>
      </c>
      <c r="R12" s="7">
        <v>4.0159</v>
      </c>
      <c r="S12" s="7">
        <v>4.5522</v>
      </c>
      <c r="T12" s="7">
        <v>5.3356</v>
      </c>
      <c r="U12" s="7">
        <v>6.0377</v>
      </c>
      <c r="V12" s="7">
        <v>6.0034</v>
      </c>
      <c r="W12" s="7">
        <v>7.2096</v>
      </c>
      <c r="X12" s="7">
        <v>7.1473</v>
      </c>
      <c r="Y12" s="7">
        <v>7.1301</v>
      </c>
      <c r="Z12" s="7">
        <v>5.7377</v>
      </c>
      <c r="AA12" s="7">
        <v>7.3049</v>
      </c>
      <c r="AB12" s="7">
        <v>8.2888</v>
      </c>
      <c r="AC12" s="7">
        <v>6.7955</v>
      </c>
      <c r="AD12" s="7">
        <v>6.5337</v>
      </c>
      <c r="AE12" s="7">
        <v>5.555</v>
      </c>
      <c r="AF12" s="7">
        <v>5.4308</v>
      </c>
      <c r="AG12" s="7">
        <v>5.4785</v>
      </c>
      <c r="AH12" s="7">
        <v>6.0058</v>
      </c>
      <c r="AI12" s="7">
        <v>4.9783</v>
      </c>
      <c r="AJ12" s="7">
        <v>5.0631</v>
      </c>
      <c r="AK12" s="7">
        <v>5.0421</v>
      </c>
      <c r="AL12" s="7">
        <v>4.321</v>
      </c>
    </row>
    <row r="13" ht="15.75" customHeight="1">
      <c r="A13" s="7" t="s">
        <v>45</v>
      </c>
      <c r="B13" s="7" t="s">
        <v>46</v>
      </c>
      <c r="C13" s="7" t="s">
        <v>77</v>
      </c>
      <c r="D13" s="18" t="s">
        <v>85</v>
      </c>
      <c r="E13" s="7" t="s">
        <v>105</v>
      </c>
      <c r="F13" s="7">
        <v>16.6925</v>
      </c>
      <c r="G13" s="7">
        <v>14.0889</v>
      </c>
      <c r="H13" s="7">
        <v>13.9319</v>
      </c>
      <c r="I13" s="7">
        <v>13.6955</v>
      </c>
      <c r="J13" s="7">
        <v>16.6192</v>
      </c>
      <c r="K13" s="7">
        <v>15.0056</v>
      </c>
      <c r="L13" s="7">
        <v>14.4084</v>
      </c>
      <c r="M13" s="7">
        <v>13.2891</v>
      </c>
      <c r="N13" s="7">
        <v>11.6099</v>
      </c>
      <c r="O13" s="7">
        <v>10.3638</v>
      </c>
      <c r="P13" s="7">
        <v>12.6315</v>
      </c>
      <c r="Q13" s="7">
        <v>10.8023</v>
      </c>
      <c r="R13" s="7">
        <v>10.7073</v>
      </c>
      <c r="S13" s="7">
        <v>10.7768</v>
      </c>
      <c r="T13" s="7">
        <v>9.9091</v>
      </c>
      <c r="U13" s="7">
        <v>8.6063</v>
      </c>
      <c r="V13" s="7">
        <v>7.5101</v>
      </c>
      <c r="W13" s="7">
        <v>7.3506</v>
      </c>
      <c r="X13" s="7">
        <v>6.6911</v>
      </c>
      <c r="Y13" s="7">
        <v>5.9525</v>
      </c>
      <c r="Z13" s="7">
        <v>5.7119</v>
      </c>
      <c r="AA13" s="7">
        <v>5.5064</v>
      </c>
      <c r="AB13" s="7">
        <v>4.522</v>
      </c>
      <c r="AC13" s="7">
        <v>4.7927</v>
      </c>
      <c r="AD13" s="7">
        <v>5.17</v>
      </c>
      <c r="AE13" s="7">
        <v>5.5302</v>
      </c>
      <c r="AF13" s="7">
        <v>6.3211</v>
      </c>
      <c r="AG13" s="7">
        <v>6.2526</v>
      </c>
      <c r="AH13" s="7">
        <v>6.1711</v>
      </c>
      <c r="AI13" s="7">
        <v>6.5565</v>
      </c>
      <c r="AJ13" s="7">
        <v>6.6995</v>
      </c>
      <c r="AK13" s="7">
        <v>6.6007</v>
      </c>
      <c r="AL13" s="7">
        <v>5.5016</v>
      </c>
    </row>
    <row r="14" ht="15.75" customHeight="1">
      <c r="A14" s="7" t="s">
        <v>45</v>
      </c>
      <c r="B14" s="7" t="s">
        <v>46</v>
      </c>
      <c r="C14" s="7" t="s">
        <v>77</v>
      </c>
      <c r="D14" s="16" t="s">
        <v>84</v>
      </c>
      <c r="E14" s="7" t="s">
        <v>105</v>
      </c>
      <c r="F14" s="7">
        <v>9.0267</v>
      </c>
      <c r="G14" s="7">
        <v>11.2516</v>
      </c>
      <c r="H14" s="7">
        <v>13.7614</v>
      </c>
      <c r="I14" s="7">
        <v>17.5385</v>
      </c>
      <c r="J14" s="7">
        <v>16.469</v>
      </c>
      <c r="K14" s="7">
        <v>14.1178</v>
      </c>
      <c r="L14" s="7">
        <v>13.3526</v>
      </c>
      <c r="M14" s="7">
        <v>12.912</v>
      </c>
      <c r="N14" s="7">
        <v>9.6829</v>
      </c>
      <c r="O14" s="7">
        <v>10.2846</v>
      </c>
      <c r="P14" s="7">
        <v>14.0816</v>
      </c>
      <c r="Q14" s="7">
        <v>13.2055</v>
      </c>
      <c r="R14" s="7">
        <v>13.629</v>
      </c>
      <c r="S14" s="7">
        <v>12.0516</v>
      </c>
      <c r="T14" s="7">
        <v>11.548</v>
      </c>
      <c r="U14" s="7">
        <v>10.6834</v>
      </c>
      <c r="V14" s="7">
        <v>10.0445</v>
      </c>
      <c r="W14" s="7">
        <v>9.3714</v>
      </c>
      <c r="X14" s="7">
        <v>8.5978</v>
      </c>
      <c r="Y14" s="7">
        <v>7.4039</v>
      </c>
      <c r="Z14" s="7">
        <v>7.9512</v>
      </c>
      <c r="AA14" s="7">
        <v>7.1138</v>
      </c>
      <c r="AB14" s="7">
        <v>6.5145</v>
      </c>
      <c r="AC14" s="7">
        <v>6.5577</v>
      </c>
      <c r="AD14" s="7">
        <v>6.9458</v>
      </c>
      <c r="AE14" s="7">
        <v>7.2376</v>
      </c>
      <c r="AF14" s="7">
        <v>8.1687</v>
      </c>
      <c r="AG14" s="7">
        <v>8.1889</v>
      </c>
      <c r="AH14" s="7">
        <v>7.4197</v>
      </c>
      <c r="AI14" s="7">
        <v>7.3339</v>
      </c>
      <c r="AJ14" s="7">
        <v>7.6511</v>
      </c>
      <c r="AK14" s="7">
        <v>6.464</v>
      </c>
      <c r="AL14" s="7">
        <v>5.6221</v>
      </c>
    </row>
    <row r="15" ht="15.75" customHeight="1">
      <c r="A15" s="7" t="s">
        <v>45</v>
      </c>
      <c r="B15" s="7" t="s">
        <v>46</v>
      </c>
      <c r="C15" s="7" t="s">
        <v>77</v>
      </c>
      <c r="D15" s="24" t="s">
        <v>90</v>
      </c>
      <c r="E15" s="7" t="s">
        <v>105</v>
      </c>
      <c r="F15" s="7">
        <v>2.2142</v>
      </c>
      <c r="G15" s="7">
        <v>1.3004</v>
      </c>
      <c r="H15" s="7">
        <v>1.3066</v>
      </c>
      <c r="I15" s="7">
        <v>1.5379</v>
      </c>
      <c r="J15" s="7">
        <v>1.9184</v>
      </c>
      <c r="K15" s="7">
        <v>2.9524</v>
      </c>
      <c r="L15" s="7">
        <v>1.6367</v>
      </c>
      <c r="M15" s="7">
        <v>2.0693</v>
      </c>
      <c r="N15" s="7">
        <v>2.267</v>
      </c>
      <c r="O15" s="7">
        <v>4.9684</v>
      </c>
      <c r="P15" s="7">
        <v>2.2482</v>
      </c>
      <c r="Q15" s="7">
        <v>1.9124</v>
      </c>
      <c r="R15" s="7">
        <v>2.1285</v>
      </c>
      <c r="S15" s="7">
        <v>1.771</v>
      </c>
      <c r="T15" s="7">
        <v>1.7258</v>
      </c>
      <c r="U15" s="7">
        <v>1.5396</v>
      </c>
      <c r="V15" s="7">
        <v>1.2888</v>
      </c>
      <c r="W15" s="7">
        <v>1.4823</v>
      </c>
      <c r="X15" s="7">
        <v>1.5424</v>
      </c>
      <c r="Y15" s="7">
        <v>1.4156</v>
      </c>
      <c r="Z15" s="7">
        <v>1.6563</v>
      </c>
      <c r="AA15" s="7">
        <v>1.5004</v>
      </c>
      <c r="AB15" s="7">
        <v>1.7597</v>
      </c>
      <c r="AC15" s="7">
        <v>1.9986</v>
      </c>
      <c r="AD15" s="7">
        <v>1.9984</v>
      </c>
      <c r="AE15" s="7">
        <v>3.1537</v>
      </c>
      <c r="AF15" s="7">
        <v>4.2171</v>
      </c>
      <c r="AG15" s="7">
        <v>4.9607</v>
      </c>
      <c r="AH15" s="7">
        <v>3.7821</v>
      </c>
      <c r="AI15" s="7">
        <v>3.5502</v>
      </c>
      <c r="AJ15" s="7">
        <v>4.38</v>
      </c>
      <c r="AK15" s="7">
        <v>5.4547</v>
      </c>
      <c r="AL15" s="7">
        <v>2.7038</v>
      </c>
    </row>
    <row r="16" ht="15.75" customHeight="1">
      <c r="A16" s="7" t="s">
        <v>45</v>
      </c>
      <c r="B16" s="7" t="s">
        <v>46</v>
      </c>
      <c r="C16" s="7" t="s">
        <v>77</v>
      </c>
      <c r="D16" s="40" t="s">
        <v>94</v>
      </c>
      <c r="E16" s="7" t="s">
        <v>105</v>
      </c>
      <c r="F16" s="7">
        <v>6.7373</v>
      </c>
      <c r="G16" s="7">
        <v>3.869</v>
      </c>
      <c r="H16" s="7">
        <v>3.6037</v>
      </c>
      <c r="I16" s="7">
        <v>3.0903</v>
      </c>
      <c r="J16" s="7">
        <v>2.9242</v>
      </c>
      <c r="K16" s="7">
        <v>3.1935</v>
      </c>
      <c r="L16" s="7">
        <v>3.9536</v>
      </c>
      <c r="M16" s="7">
        <v>3.3347</v>
      </c>
      <c r="N16" s="7">
        <v>3.0804</v>
      </c>
      <c r="O16" s="7">
        <v>3.4844</v>
      </c>
      <c r="P16" s="7">
        <v>3.9097</v>
      </c>
      <c r="Q16" s="7">
        <v>3.7792</v>
      </c>
      <c r="R16" s="7">
        <v>3.6166</v>
      </c>
      <c r="S16" s="7">
        <v>3.319</v>
      </c>
      <c r="T16" s="7">
        <v>4.036</v>
      </c>
      <c r="U16" s="7">
        <v>5.4767</v>
      </c>
      <c r="V16" s="7">
        <v>6.1019</v>
      </c>
      <c r="W16" s="7">
        <v>7.2048</v>
      </c>
      <c r="X16" s="7">
        <v>8.3003</v>
      </c>
      <c r="Y16" s="7">
        <v>7.1937</v>
      </c>
      <c r="Z16" s="7">
        <v>5.9886</v>
      </c>
      <c r="AA16" s="7">
        <v>6.4264</v>
      </c>
      <c r="AB16" s="7">
        <v>5.8801</v>
      </c>
      <c r="AC16" s="7">
        <v>4.9399</v>
      </c>
      <c r="AD16" s="7">
        <v>4.7191</v>
      </c>
      <c r="AE16" s="7">
        <v>5.274</v>
      </c>
      <c r="AF16" s="7">
        <v>5.0456</v>
      </c>
      <c r="AG16" s="7">
        <v>5.1609</v>
      </c>
      <c r="AH16" s="7">
        <v>5.6381</v>
      </c>
      <c r="AI16" s="7">
        <v>6.8953</v>
      </c>
      <c r="AJ16" s="7">
        <v>7.9676</v>
      </c>
      <c r="AK16" s="7">
        <v>10.2456</v>
      </c>
      <c r="AL16" s="7">
        <v>13.1471</v>
      </c>
    </row>
    <row r="17" ht="15.75" customHeight="1">
      <c r="A17" s="7" t="s">
        <v>45</v>
      </c>
      <c r="B17" s="7" t="s">
        <v>46</v>
      </c>
      <c r="C17" s="7" t="s">
        <v>77</v>
      </c>
      <c r="D17" s="27" t="s">
        <v>96</v>
      </c>
      <c r="E17" s="7" t="s">
        <v>105</v>
      </c>
      <c r="F17" s="7">
        <v>0.8447</v>
      </c>
      <c r="G17" s="7">
        <v>1.122</v>
      </c>
      <c r="H17" s="7">
        <v>1.832</v>
      </c>
      <c r="I17" s="7">
        <v>3.6611</v>
      </c>
      <c r="J17" s="7">
        <v>4.8324</v>
      </c>
      <c r="K17" s="7">
        <v>6.6358</v>
      </c>
      <c r="L17" s="7">
        <v>7.4811</v>
      </c>
      <c r="M17" s="7">
        <v>8.9489</v>
      </c>
      <c r="N17" s="7">
        <v>7.8404</v>
      </c>
      <c r="O17" s="7">
        <v>8.1118</v>
      </c>
      <c r="P17" s="7">
        <v>9.8257</v>
      </c>
      <c r="Q17" s="7">
        <v>16.585</v>
      </c>
      <c r="R17" s="7">
        <v>15.3415</v>
      </c>
      <c r="S17" s="7">
        <v>15.9416</v>
      </c>
      <c r="T17" s="7">
        <v>14.5862</v>
      </c>
      <c r="U17" s="7">
        <v>14.5644</v>
      </c>
      <c r="V17" s="7">
        <v>13.8787</v>
      </c>
      <c r="W17" s="7">
        <v>11.5614</v>
      </c>
      <c r="X17" s="7">
        <v>10.7505</v>
      </c>
      <c r="Y17" s="7">
        <v>9.8361</v>
      </c>
      <c r="Z17" s="7">
        <v>11.0354</v>
      </c>
      <c r="AA17" s="7">
        <v>9.7337</v>
      </c>
      <c r="AB17" s="7">
        <v>8.3016</v>
      </c>
      <c r="AC17" s="7">
        <v>8.8743</v>
      </c>
      <c r="AD17" s="7">
        <v>8.9833</v>
      </c>
      <c r="AE17" s="7">
        <v>8.9238</v>
      </c>
      <c r="AF17" s="7">
        <v>9.1605</v>
      </c>
      <c r="AG17" s="7">
        <v>9.4084</v>
      </c>
      <c r="AH17" s="7">
        <v>8.5067</v>
      </c>
      <c r="AI17" s="7">
        <v>8.1658</v>
      </c>
      <c r="AJ17" s="7">
        <v>8.6727</v>
      </c>
      <c r="AK17" s="7">
        <v>8.8415</v>
      </c>
      <c r="AL17" s="7">
        <v>7.8065</v>
      </c>
    </row>
    <row r="18" ht="15.75" customHeight="1">
      <c r="A18" s="7" t="s">
        <v>45</v>
      </c>
      <c r="B18" s="7" t="s">
        <v>46</v>
      </c>
      <c r="C18" s="7" t="s">
        <v>77</v>
      </c>
      <c r="D18" s="34" t="s">
        <v>98</v>
      </c>
      <c r="E18" s="7" t="s">
        <v>105</v>
      </c>
      <c r="F18" s="7">
        <v>0.2277</v>
      </c>
      <c r="G18" s="7">
        <v>0.4305</v>
      </c>
      <c r="H18" s="7">
        <v>0.6119</v>
      </c>
      <c r="I18" s="7">
        <v>0.7373</v>
      </c>
      <c r="J18" s="7">
        <v>1.3276</v>
      </c>
      <c r="K18" s="7">
        <v>1.1282</v>
      </c>
      <c r="L18" s="7">
        <v>1.0644</v>
      </c>
      <c r="M18" s="7">
        <v>1.1487</v>
      </c>
      <c r="N18" s="7">
        <v>0.8475</v>
      </c>
      <c r="O18" s="7">
        <v>1.4534</v>
      </c>
      <c r="P18" s="7">
        <v>1.1589</v>
      </c>
      <c r="Q18" s="7">
        <v>0.9457</v>
      </c>
      <c r="R18" s="7">
        <v>0.9831</v>
      </c>
      <c r="S18" s="7">
        <v>1.2205</v>
      </c>
      <c r="T18" s="7">
        <v>1.3762</v>
      </c>
      <c r="U18" s="7">
        <v>1.5025</v>
      </c>
      <c r="V18" s="7">
        <v>1.9581</v>
      </c>
      <c r="W18" s="7">
        <v>2.4125</v>
      </c>
      <c r="X18" s="7">
        <v>2.6268</v>
      </c>
      <c r="Y18" s="7">
        <v>2.7495</v>
      </c>
      <c r="Z18" s="7">
        <v>2.7038</v>
      </c>
      <c r="AA18" s="7">
        <v>2.6473</v>
      </c>
      <c r="AB18" s="7">
        <v>2.3528</v>
      </c>
      <c r="AC18" s="7">
        <v>3.1123</v>
      </c>
      <c r="AD18" s="7">
        <v>3.1191</v>
      </c>
      <c r="AE18" s="7">
        <v>3.4322</v>
      </c>
      <c r="AF18" s="7">
        <v>3.9698</v>
      </c>
      <c r="AG18" s="7">
        <v>4.5514</v>
      </c>
      <c r="AH18" s="7">
        <v>4.2587</v>
      </c>
      <c r="AI18" s="7">
        <v>4.3693</v>
      </c>
      <c r="AJ18" s="7">
        <v>5.1806</v>
      </c>
      <c r="AK18" s="7">
        <v>4.2741</v>
      </c>
      <c r="AL18" s="7">
        <v>3.8432</v>
      </c>
    </row>
    <row r="19" ht="15.75" customHeight="1">
      <c r="A19" s="7" t="s">
        <v>45</v>
      </c>
      <c r="B19" s="7" t="s">
        <v>46</v>
      </c>
      <c r="C19" s="7" t="s">
        <v>77</v>
      </c>
      <c r="D19" s="8" t="s">
        <v>79</v>
      </c>
      <c r="E19" s="7" t="s">
        <v>105</v>
      </c>
      <c r="F19" s="7">
        <v>9.2345</v>
      </c>
      <c r="G19" s="7">
        <v>5.0656</v>
      </c>
      <c r="H19" s="7">
        <v>5.2218</v>
      </c>
      <c r="I19" s="7">
        <v>4.661</v>
      </c>
      <c r="J19" s="7">
        <v>4.1909</v>
      </c>
      <c r="K19" s="7">
        <v>4.8856</v>
      </c>
      <c r="L19" s="7">
        <v>6.6562</v>
      </c>
      <c r="M19" s="7">
        <v>5.8331</v>
      </c>
      <c r="N19" s="7">
        <v>4.6199</v>
      </c>
      <c r="O19" s="7">
        <v>4.4832</v>
      </c>
      <c r="P19" s="7">
        <v>3.7524</v>
      </c>
      <c r="Q19" s="7">
        <v>3.602</v>
      </c>
      <c r="R19" s="7">
        <v>3.5902</v>
      </c>
      <c r="S19" s="7">
        <v>4.3278</v>
      </c>
      <c r="T19" s="7">
        <v>4.9508</v>
      </c>
      <c r="U19" s="7">
        <v>5.0204</v>
      </c>
      <c r="V19" s="7">
        <v>5.0586</v>
      </c>
      <c r="W19" s="7">
        <v>6.4025</v>
      </c>
      <c r="X19" s="7">
        <v>6.2437</v>
      </c>
      <c r="Y19" s="7">
        <v>6.3989</v>
      </c>
      <c r="Z19" s="7">
        <v>4.5201</v>
      </c>
      <c r="AA19" s="7">
        <v>6.533</v>
      </c>
      <c r="AB19" s="7">
        <v>7.4952</v>
      </c>
      <c r="AC19" s="7">
        <v>5.9391</v>
      </c>
      <c r="AD19" s="7">
        <v>5.8294</v>
      </c>
      <c r="AE19" s="7">
        <v>4.9104</v>
      </c>
      <c r="AF19" s="7">
        <v>4.9724</v>
      </c>
      <c r="AG19" s="7">
        <v>4.7935</v>
      </c>
      <c r="AH19" s="7">
        <v>5.3172</v>
      </c>
      <c r="AI19" s="7">
        <v>4.5987</v>
      </c>
      <c r="AJ19" s="7">
        <v>4.9226</v>
      </c>
      <c r="AK19" s="7">
        <v>4.5171</v>
      </c>
      <c r="AL19" s="7">
        <v>4.2138</v>
      </c>
    </row>
    <row r="20" ht="15.75" customHeight="1">
      <c r="A20" s="7" t="s">
        <v>45</v>
      </c>
      <c r="B20" s="7" t="s">
        <v>46</v>
      </c>
      <c r="C20" s="7" t="s">
        <v>77</v>
      </c>
      <c r="D20" s="37" t="s">
        <v>100</v>
      </c>
      <c r="E20" s="7" t="s">
        <v>105</v>
      </c>
      <c r="F20" s="7">
        <v>31.5035</v>
      </c>
      <c r="G20" s="7">
        <v>35.2122</v>
      </c>
      <c r="H20" s="7">
        <v>40.5399</v>
      </c>
      <c r="I20" s="7">
        <v>47.2797</v>
      </c>
      <c r="J20" s="7">
        <v>52.7898</v>
      </c>
      <c r="K20" s="7">
        <v>51.62</v>
      </c>
      <c r="L20" s="7">
        <v>50.5456</v>
      </c>
      <c r="M20" s="7">
        <v>51.2983</v>
      </c>
      <c r="N20" s="7">
        <v>42.0831</v>
      </c>
      <c r="O20" s="7">
        <v>44.1225</v>
      </c>
      <c r="P20" s="7">
        <v>53.8467</v>
      </c>
      <c r="Q20" s="7">
        <v>56.7264</v>
      </c>
      <c r="R20" s="7">
        <v>55.9627</v>
      </c>
      <c r="S20" s="7">
        <v>54.0818</v>
      </c>
      <c r="T20" s="7">
        <v>51.7789</v>
      </c>
      <c r="U20" s="7">
        <v>50.039</v>
      </c>
      <c r="V20" s="7">
        <v>46.8884</v>
      </c>
      <c r="W20" s="7">
        <v>44.1013</v>
      </c>
      <c r="X20" s="7">
        <v>42.2673</v>
      </c>
      <c r="Y20" s="7">
        <v>38.4543</v>
      </c>
      <c r="Z20" s="7">
        <v>40.1408</v>
      </c>
      <c r="AA20" s="7">
        <v>37.0386</v>
      </c>
      <c r="AB20" s="7">
        <v>33.6316</v>
      </c>
      <c r="AC20" s="7">
        <v>35.6188</v>
      </c>
      <c r="AD20" s="7">
        <v>37.2019</v>
      </c>
      <c r="AE20" s="7">
        <v>40.3328</v>
      </c>
      <c r="AF20" s="7">
        <v>44.1006</v>
      </c>
      <c r="AG20" s="7">
        <v>46.8816</v>
      </c>
      <c r="AH20" s="7">
        <v>42.5543</v>
      </c>
      <c r="AI20" s="7">
        <v>43.6185</v>
      </c>
      <c r="AJ20" s="7">
        <v>46.8301</v>
      </c>
      <c r="AK20" s="7">
        <v>47.2127</v>
      </c>
      <c r="AL20" s="7">
        <v>45.3388</v>
      </c>
    </row>
    <row r="21" ht="15.75" customHeight="1">
      <c r="A21" s="7" t="s">
        <v>45</v>
      </c>
      <c r="B21" s="7" t="s">
        <v>46</v>
      </c>
      <c r="C21" s="7" t="s">
        <v>77</v>
      </c>
      <c r="D21" s="29" t="s">
        <v>93</v>
      </c>
      <c r="E21" s="7" t="s">
        <v>105</v>
      </c>
      <c r="F21" s="7">
        <v>6.4361</v>
      </c>
      <c r="G21" s="7">
        <v>4.3592</v>
      </c>
      <c r="H21" s="7">
        <v>4.1959</v>
      </c>
      <c r="I21" s="7">
        <v>4.2274</v>
      </c>
      <c r="J21" s="7">
        <v>3.5255</v>
      </c>
      <c r="K21" s="7">
        <v>4.1473</v>
      </c>
      <c r="L21" s="7">
        <v>5.9677</v>
      </c>
      <c r="M21" s="7">
        <v>5.6906</v>
      </c>
      <c r="N21" s="7">
        <v>4.7367</v>
      </c>
      <c r="O21" s="7">
        <v>4.3691</v>
      </c>
      <c r="P21" s="7">
        <v>4.6665</v>
      </c>
      <c r="Q21" s="7">
        <v>4.8992</v>
      </c>
      <c r="R21" s="7">
        <v>5.4454</v>
      </c>
      <c r="S21" s="7">
        <v>5.2351</v>
      </c>
      <c r="T21" s="7">
        <v>5.6992</v>
      </c>
      <c r="U21" s="7">
        <v>6.4098</v>
      </c>
      <c r="V21" s="7">
        <v>8.4459</v>
      </c>
      <c r="W21" s="7">
        <v>9.9136</v>
      </c>
      <c r="X21" s="7">
        <v>10.6518</v>
      </c>
      <c r="Y21" s="7">
        <v>7.9129</v>
      </c>
      <c r="Z21" s="7">
        <v>9.0946</v>
      </c>
      <c r="AA21" s="7">
        <v>9.7928</v>
      </c>
      <c r="AB21" s="7">
        <v>7.7612</v>
      </c>
      <c r="AC21" s="7">
        <v>6.2752</v>
      </c>
      <c r="AD21" s="7">
        <v>7.031</v>
      </c>
      <c r="AE21" s="7">
        <v>4.7349</v>
      </c>
      <c r="AF21" s="7">
        <v>5.4764</v>
      </c>
      <c r="AG21" s="7">
        <v>5.7499</v>
      </c>
      <c r="AH21" s="7">
        <v>5.9495</v>
      </c>
      <c r="AI21" s="7">
        <v>6.8676</v>
      </c>
      <c r="AJ21" s="7">
        <v>5.4439</v>
      </c>
      <c r="AK21" s="7">
        <v>5.569</v>
      </c>
      <c r="AL21" s="7">
        <v>6.7717</v>
      </c>
    </row>
    <row r="22" ht="15.75" customHeight="1">
      <c r="A22" s="7" t="s">
        <v>45</v>
      </c>
      <c r="B22" s="7" t="s">
        <v>46</v>
      </c>
      <c r="C22" s="7" t="s">
        <v>77</v>
      </c>
      <c r="D22" s="16" t="s">
        <v>84</v>
      </c>
      <c r="E22" s="7" t="s">
        <v>105</v>
      </c>
      <c r="F22" s="7">
        <v>9.2333</v>
      </c>
      <c r="G22" s="7">
        <v>11.4871</v>
      </c>
      <c r="H22" s="7">
        <v>14.1694</v>
      </c>
      <c r="I22" s="7">
        <v>18.0336</v>
      </c>
      <c r="J22" s="7">
        <v>16.9787</v>
      </c>
      <c r="K22" s="7">
        <v>14.6487</v>
      </c>
      <c r="L22" s="7">
        <v>13.8724</v>
      </c>
      <c r="M22" s="7">
        <v>13.3683</v>
      </c>
      <c r="N22" s="7">
        <v>10.0283</v>
      </c>
      <c r="O22" s="7">
        <v>10.6194</v>
      </c>
      <c r="P22" s="7">
        <v>14.4716</v>
      </c>
      <c r="Q22" s="7">
        <v>13.6203</v>
      </c>
      <c r="R22" s="7">
        <v>14.0943</v>
      </c>
      <c r="S22" s="7">
        <v>12.4156</v>
      </c>
      <c r="T22" s="7">
        <v>11.8495</v>
      </c>
      <c r="U22" s="7">
        <v>10.9993</v>
      </c>
      <c r="V22" s="7">
        <v>10.3614</v>
      </c>
      <c r="W22" s="7">
        <v>9.6691</v>
      </c>
      <c r="X22" s="7">
        <v>8.8891</v>
      </c>
      <c r="Y22" s="7">
        <v>7.6607</v>
      </c>
      <c r="Z22" s="7">
        <v>8.2356</v>
      </c>
      <c r="AA22" s="7">
        <v>7.3718</v>
      </c>
      <c r="AB22" s="7">
        <v>6.7343</v>
      </c>
      <c r="AC22" s="7">
        <v>6.7852</v>
      </c>
      <c r="AD22" s="7">
        <v>7.1657</v>
      </c>
      <c r="AE22" s="7">
        <v>7.4587</v>
      </c>
      <c r="AF22" s="7">
        <v>8.4285</v>
      </c>
      <c r="AG22" s="7">
        <v>8.4489</v>
      </c>
      <c r="AH22" s="7">
        <v>7.6603</v>
      </c>
      <c r="AI22" s="7">
        <v>7.5727</v>
      </c>
      <c r="AJ22" s="7">
        <v>7.9056</v>
      </c>
      <c r="AK22" s="7">
        <v>6.8536</v>
      </c>
      <c r="AL22" s="7">
        <v>6.0475</v>
      </c>
    </row>
    <row r="23" ht="15.75" customHeight="1">
      <c r="A23" s="7" t="s">
        <v>45</v>
      </c>
      <c r="B23" s="7" t="s">
        <v>46</v>
      </c>
      <c r="C23" s="7" t="s">
        <v>77</v>
      </c>
      <c r="D23" s="33" t="s">
        <v>97</v>
      </c>
      <c r="E23" s="7" t="s">
        <v>105</v>
      </c>
      <c r="F23" s="7">
        <v>0.9131</v>
      </c>
      <c r="G23" s="7">
        <v>1.4422</v>
      </c>
      <c r="H23" s="7">
        <v>2.3159</v>
      </c>
      <c r="I23" s="7">
        <v>4.2662</v>
      </c>
      <c r="J23" s="7">
        <v>5.9966</v>
      </c>
      <c r="K23" s="7">
        <v>7.6123</v>
      </c>
      <c r="L23" s="7">
        <v>8.4432</v>
      </c>
      <c r="M23" s="7">
        <v>10.0335</v>
      </c>
      <c r="N23" s="7">
        <v>8.6654</v>
      </c>
      <c r="O23" s="7">
        <v>9.5682</v>
      </c>
      <c r="P23" s="7">
        <v>10.875</v>
      </c>
      <c r="Q23" s="7">
        <v>17.3175</v>
      </c>
      <c r="R23" s="7">
        <v>16.2025</v>
      </c>
      <c r="S23" s="7">
        <v>17.1449</v>
      </c>
      <c r="T23" s="7">
        <v>15.9996</v>
      </c>
      <c r="U23" s="7">
        <v>16.1204</v>
      </c>
      <c r="V23" s="7">
        <v>15.9479</v>
      </c>
      <c r="W23" s="7">
        <v>14.0503</v>
      </c>
      <c r="X23" s="7">
        <v>13.4526</v>
      </c>
      <c r="Y23" s="7">
        <v>12.7639</v>
      </c>
      <c r="Z23" s="7">
        <v>14.001</v>
      </c>
      <c r="AA23" s="7">
        <v>12.5558</v>
      </c>
      <c r="AB23" s="7">
        <v>10.7923</v>
      </c>
      <c r="AC23" s="7">
        <v>12.1525</v>
      </c>
      <c r="AD23" s="7">
        <v>12.2986</v>
      </c>
      <c r="AE23" s="7">
        <v>12.5541</v>
      </c>
      <c r="AF23" s="7">
        <v>13.2699</v>
      </c>
      <c r="AG23" s="7">
        <v>14.073</v>
      </c>
      <c r="AH23" s="7">
        <v>13.1664</v>
      </c>
      <c r="AI23" s="7">
        <v>12.9985</v>
      </c>
      <c r="AJ23" s="7">
        <v>14.3153</v>
      </c>
      <c r="AK23" s="7">
        <v>13.5865</v>
      </c>
      <c r="AL23" s="7">
        <v>11.9937</v>
      </c>
    </row>
    <row r="24" ht="15.75" customHeight="1">
      <c r="A24" s="7" t="s">
        <v>45</v>
      </c>
      <c r="B24" s="7" t="s">
        <v>46</v>
      </c>
      <c r="C24" s="7" t="s">
        <v>77</v>
      </c>
      <c r="D24" s="25" t="s">
        <v>91</v>
      </c>
      <c r="E24" s="7" t="s">
        <v>105</v>
      </c>
      <c r="F24" s="7">
        <v>2.5015</v>
      </c>
      <c r="G24" s="7">
        <v>2.2206</v>
      </c>
      <c r="H24" s="7">
        <v>2.2811</v>
      </c>
      <c r="I24" s="7">
        <v>2.8683</v>
      </c>
      <c r="J24" s="7">
        <v>2.4708</v>
      </c>
      <c r="K24" s="7">
        <v>2.6194</v>
      </c>
      <c r="L24" s="7">
        <v>3.7711</v>
      </c>
      <c r="M24" s="7">
        <v>3.9228</v>
      </c>
      <c r="N24" s="7">
        <v>3.217</v>
      </c>
      <c r="O24" s="7">
        <v>2.9957</v>
      </c>
      <c r="P24" s="7">
        <v>3.0205</v>
      </c>
      <c r="Q24" s="7">
        <v>3.0684</v>
      </c>
      <c r="R24" s="7">
        <v>3.763</v>
      </c>
      <c r="S24" s="7">
        <v>3.6528</v>
      </c>
      <c r="T24" s="7">
        <v>3.4462</v>
      </c>
      <c r="U24" s="7">
        <v>2.9563</v>
      </c>
      <c r="V24" s="7">
        <v>4.3245</v>
      </c>
      <c r="W24" s="7">
        <v>5.2772</v>
      </c>
      <c r="X24" s="7">
        <v>4.7284</v>
      </c>
      <c r="Y24" s="7">
        <v>3.3437</v>
      </c>
      <c r="Z24" s="7">
        <v>5.1749</v>
      </c>
      <c r="AA24" s="7">
        <v>5.2689</v>
      </c>
      <c r="AB24" s="7">
        <v>3.6894</v>
      </c>
      <c r="AC24" s="7">
        <v>2.7341</v>
      </c>
      <c r="AD24" s="7">
        <v>3.6785</v>
      </c>
      <c r="AE24" s="7">
        <v>1.1708</v>
      </c>
      <c r="AF24" s="7">
        <v>2.3502</v>
      </c>
      <c r="AG24" s="7">
        <v>2.5802</v>
      </c>
      <c r="AH24" s="7">
        <v>2.3569</v>
      </c>
      <c r="AI24" s="7">
        <v>3.0939</v>
      </c>
      <c r="AJ24" s="7">
        <v>2.0844</v>
      </c>
      <c r="AK24" s="7">
        <v>2.2307</v>
      </c>
      <c r="AL24" s="7">
        <v>2.9703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4" width="11.0"/>
  </cols>
  <sheetData>
    <row r="1" ht="15.75" customHeight="1">
      <c r="A1" s="39" t="s">
        <v>10</v>
      </c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39" t="s">
        <v>19</v>
      </c>
      <c r="J1" s="39" t="s">
        <v>20</v>
      </c>
      <c r="K1" s="39" t="s">
        <v>21</v>
      </c>
      <c r="L1" s="39" t="s">
        <v>22</v>
      </c>
      <c r="M1" s="39" t="s">
        <v>23</v>
      </c>
      <c r="N1" s="39" t="s">
        <v>24</v>
      </c>
      <c r="O1" s="39" t="s">
        <v>25</v>
      </c>
      <c r="P1" s="39" t="s">
        <v>26</v>
      </c>
      <c r="Q1" s="39" t="s">
        <v>27</v>
      </c>
      <c r="R1" s="39" t="s">
        <v>28</v>
      </c>
      <c r="S1" s="39" t="s">
        <v>29</v>
      </c>
      <c r="T1" s="39" t="s">
        <v>30</v>
      </c>
      <c r="U1" s="39" t="s">
        <v>31</v>
      </c>
      <c r="V1" s="39" t="s">
        <v>32</v>
      </c>
      <c r="W1" s="39" t="s">
        <v>33</v>
      </c>
      <c r="X1" s="39" t="s">
        <v>34</v>
      </c>
      <c r="Y1" s="39" t="s">
        <v>35</v>
      </c>
      <c r="Z1" s="39" t="s">
        <v>36</v>
      </c>
      <c r="AA1" s="39" t="s">
        <v>37</v>
      </c>
      <c r="AB1" s="39" t="s">
        <v>38</v>
      </c>
      <c r="AC1" s="39" t="s">
        <v>39</v>
      </c>
      <c r="AD1" s="39" t="s">
        <v>40</v>
      </c>
      <c r="AE1" s="39" t="s">
        <v>41</v>
      </c>
      <c r="AF1" s="39" t="s">
        <v>42</v>
      </c>
      <c r="AG1" s="39" t="s">
        <v>43</v>
      </c>
      <c r="AH1" s="39" t="s">
        <v>44</v>
      </c>
    </row>
    <row r="2" ht="15.75" customHeight="1">
      <c r="A2" s="15" t="s">
        <v>106</v>
      </c>
      <c r="B2" s="6">
        <f>'Domestic Demand'!F4/'Foreign Demand'!F5</f>
        <v>0.3679714648</v>
      </c>
      <c r="C2" s="6">
        <f>'Domestic Demand'!G4/'Foreign Demand'!G5</f>
        <v>0.2702134489</v>
      </c>
      <c r="D2" s="6">
        <f>'Domestic Demand'!H4/'Foreign Demand'!H5</f>
        <v>0.2916591192</v>
      </c>
      <c r="E2" s="6">
        <f>'Domestic Demand'!I4/'Foreign Demand'!I5</f>
        <v>0.3687513412</v>
      </c>
      <c r="F2" s="6">
        <f>'Domestic Demand'!J4/'Foreign Demand'!J5</f>
        <v>0.3578292445</v>
      </c>
      <c r="G2" s="6">
        <f>'Domestic Demand'!K4/'Foreign Demand'!K5</f>
        <v>0.3553758761</v>
      </c>
      <c r="H2" s="6">
        <f>'Domestic Demand'!L4/'Foreign Demand'!L5</f>
        <v>0.4542023978</v>
      </c>
      <c r="I2" s="6">
        <f>'Domestic Demand'!M4/'Foreign Demand'!M5</f>
        <v>0.5543394481</v>
      </c>
      <c r="J2" s="6">
        <f>'Domestic Demand'!N4/'Foreign Demand'!N5</f>
        <v>0.4403158384</v>
      </c>
      <c r="K2" s="6">
        <f>'Domestic Demand'!O4/'Foreign Demand'!O5</f>
        <v>0.5339575245</v>
      </c>
      <c r="L2" s="6">
        <f>'Domestic Demand'!P4/'Foreign Demand'!P5</f>
        <v>0.7581790876</v>
      </c>
      <c r="M2" s="6">
        <f>'Domestic Demand'!Q4/'Foreign Demand'!Q5</f>
        <v>0.6441386631</v>
      </c>
      <c r="N2" s="6">
        <f>'Domestic Demand'!R4/'Foreign Demand'!R5</f>
        <v>0.6509490034</v>
      </c>
      <c r="O2" s="6">
        <f>'Domestic Demand'!S4/'Foreign Demand'!S5</f>
        <v>0.5398277587</v>
      </c>
      <c r="P2" s="6">
        <f>'Domestic Demand'!T4/'Foreign Demand'!T5</f>
        <v>0.5613208474</v>
      </c>
      <c r="Q2" s="6">
        <f>'Domestic Demand'!U4/'Foreign Demand'!U5</f>
        <v>0.4281591033</v>
      </c>
      <c r="R2" s="6">
        <f>'Domestic Demand'!V4/'Foreign Demand'!V5</f>
        <v>0.3719381634</v>
      </c>
      <c r="S2" s="6">
        <f>'Domestic Demand'!W4/'Foreign Demand'!W5</f>
        <v>0.4059229765</v>
      </c>
      <c r="T2" s="6">
        <f>'Domestic Demand'!X4/'Foreign Demand'!X5</f>
        <v>0.3781007509</v>
      </c>
      <c r="U2" s="6">
        <f>'Domestic Demand'!Y4/'Foreign Demand'!Y5</f>
        <v>0.2143886507</v>
      </c>
      <c r="V2" s="6">
        <f>'Domestic Demand'!Z4/'Foreign Demand'!Z5</f>
        <v>0.2704045444</v>
      </c>
      <c r="W2" s="6">
        <f>'Domestic Demand'!AA4/'Foreign Demand'!AA5</f>
        <v>0.2691536238</v>
      </c>
      <c r="X2" s="6">
        <f>'Domestic Demand'!AB4/'Foreign Demand'!AB5</f>
        <v>0.2998695804</v>
      </c>
      <c r="Y2" s="6">
        <f>'Domestic Demand'!AC4/'Foreign Demand'!AC5</f>
        <v>0.240546543</v>
      </c>
      <c r="Z2" s="6">
        <f>'Domestic Demand'!AD4/'Foreign Demand'!AD5</f>
        <v>0.2597004685</v>
      </c>
      <c r="AA2" s="6">
        <f>'Domestic Demand'!AE4/'Foreign Demand'!AE5</f>
        <v>0.2452222676</v>
      </c>
      <c r="AB2" s="6">
        <f>'Domestic Demand'!AF4/'Foreign Demand'!AF5</f>
        <v>0.2395134864</v>
      </c>
      <c r="AC2" s="6">
        <f>'Domestic Demand'!AG4/'Foreign Demand'!AG5</f>
        <v>0.2692090887</v>
      </c>
      <c r="AD2" s="6">
        <f>'Domestic Demand'!AH4/'Foreign Demand'!AH5</f>
        <v>0.2451417329</v>
      </c>
      <c r="AE2" s="6">
        <f>'Domestic Demand'!AI4/'Foreign Demand'!AI5</f>
        <v>0.257555347</v>
      </c>
      <c r="AF2" s="6">
        <f>'Domestic Demand'!AJ4/'Foreign Demand'!AJ5</f>
        <v>0.2712364643</v>
      </c>
      <c r="AG2" s="6">
        <f>'Domestic Demand'!AK4/'Foreign Demand'!AK5</f>
        <v>0.2771347657</v>
      </c>
      <c r="AH2" s="6">
        <f>'Domestic Demand'!AL4/'Foreign Demand'!AL5</f>
        <v>0.2509573349</v>
      </c>
    </row>
    <row r="3" ht="15.75" customHeight="1">
      <c r="A3" s="11" t="s">
        <v>107</v>
      </c>
      <c r="B3" s="6">
        <f>'Domestic Demand'!F8/'Foreign Demand'!F8</f>
        <v>0.194182473</v>
      </c>
      <c r="C3" s="6">
        <f>'Domestic Demand'!G8/'Foreign Demand'!G8</f>
        <v>0.2040717723</v>
      </c>
      <c r="D3" s="6">
        <f>'Domestic Demand'!H8/'Foreign Demand'!H8</f>
        <v>0.2357875457</v>
      </c>
      <c r="E3" s="6">
        <f>'Domestic Demand'!I8/'Foreign Demand'!I8</f>
        <v>0.234707559</v>
      </c>
      <c r="F3" s="6">
        <f>'Domestic Demand'!J8/'Foreign Demand'!J8</f>
        <v>0.2726277236</v>
      </c>
      <c r="G3" s="6">
        <f>'Domestic Demand'!K8/'Foreign Demand'!K8</f>
        <v>0.2923856303</v>
      </c>
      <c r="H3" s="6">
        <f>'Domestic Demand'!L8/'Foreign Demand'!L8</f>
        <v>0.2964073097</v>
      </c>
      <c r="I3" s="6">
        <f>'Domestic Demand'!M8/'Foreign Demand'!M8</f>
        <v>0.3359381809</v>
      </c>
      <c r="J3" s="6">
        <f>'Domestic Demand'!N8/'Foreign Demand'!N8</f>
        <v>0.399188224</v>
      </c>
      <c r="K3" s="6">
        <f>'Domestic Demand'!O8/'Foreign Demand'!O8</f>
        <v>0.5154960149</v>
      </c>
      <c r="L3" s="6">
        <f>'Domestic Demand'!P8/'Foreign Demand'!P8</f>
        <v>0.6814041725</v>
      </c>
      <c r="M3" s="6">
        <f>'Domestic Demand'!Q8/'Foreign Demand'!Q8</f>
        <v>0.7241773368</v>
      </c>
      <c r="N3" s="6">
        <f>'Domestic Demand'!R8/'Foreign Demand'!R8</f>
        <v>0.7117555035</v>
      </c>
      <c r="O3" s="6">
        <f>'Domestic Demand'!S8/'Foreign Demand'!S8</f>
        <v>0.8700033073</v>
      </c>
      <c r="P3" s="6">
        <f>'Domestic Demand'!T8/'Foreign Demand'!T8</f>
        <v>0.9236749199</v>
      </c>
      <c r="Q3" s="6">
        <f>'Domestic Demand'!U8/'Foreign Demand'!U8</f>
        <v>0.9858354865</v>
      </c>
      <c r="R3" s="6">
        <f>'Domestic Demand'!V8/'Foreign Demand'!V8</f>
        <v>1.101830052</v>
      </c>
      <c r="S3" s="6">
        <f>'Domestic Demand'!W8/'Foreign Demand'!W8</f>
        <v>1.141424331</v>
      </c>
      <c r="T3" s="6">
        <f>'Domestic Demand'!X8/'Foreign Demand'!X8</f>
        <v>1.158094639</v>
      </c>
      <c r="U3" s="6">
        <f>'Domestic Demand'!Y8/'Foreign Demand'!Y8</f>
        <v>0.8197646086</v>
      </c>
      <c r="V3" s="6">
        <f>'Domestic Demand'!Z8/'Foreign Demand'!Z8</f>
        <v>0.6989979563</v>
      </c>
      <c r="W3" s="6">
        <f>'Domestic Demand'!AA8/'Foreign Demand'!AA8</f>
        <v>0.6863336488</v>
      </c>
      <c r="X3" s="6">
        <f>'Domestic Demand'!AB8/'Foreign Demand'!AB8</f>
        <v>0.6810835709</v>
      </c>
      <c r="Y3" s="6">
        <f>'Domestic Demand'!AC8/'Foreign Demand'!AC8</f>
        <v>0.6701406014</v>
      </c>
      <c r="Z3" s="6">
        <f>'Domestic Demand'!AD8/'Foreign Demand'!AD8</f>
        <v>0.7771034627</v>
      </c>
      <c r="AA3" s="6">
        <f>'Domestic Demand'!AE8/'Foreign Demand'!AE8</f>
        <v>0.8504652788</v>
      </c>
      <c r="AB3" s="6">
        <f>'Domestic Demand'!AF8/'Foreign Demand'!AF8</f>
        <v>0.7633957434</v>
      </c>
      <c r="AC3" s="6">
        <f>'Domestic Demand'!AG8/'Foreign Demand'!AG8</f>
        <v>0.7379986679</v>
      </c>
      <c r="AD3" s="6">
        <f>'Domestic Demand'!AH8/'Foreign Demand'!AH8</f>
        <v>0.7447688882</v>
      </c>
      <c r="AE3" s="6">
        <f>'Domestic Demand'!AI8/'Foreign Demand'!AI8</f>
        <v>0.7190109233</v>
      </c>
      <c r="AF3" s="6">
        <f>'Domestic Demand'!AJ8/'Foreign Demand'!AJ8</f>
        <v>0.6753095433</v>
      </c>
      <c r="AG3" s="6">
        <f>'Domestic Demand'!AK8/'Foreign Demand'!AK8</f>
        <v>0.7149739754</v>
      </c>
      <c r="AH3" s="6">
        <f>'Domestic Demand'!AL8/'Foreign Demand'!AL8</f>
        <v>0.7557311847</v>
      </c>
    </row>
    <row r="4" ht="15.75" customHeight="1">
      <c r="A4" s="21" t="s">
        <v>108</v>
      </c>
      <c r="B4" s="6">
        <f>'Domestic Demand'!F11/'Foreign Demand'!F11</f>
        <v>7.649400052</v>
      </c>
      <c r="C4" s="6">
        <f>'Domestic Demand'!G11/'Foreign Demand'!G11</f>
        <v>6.102285475</v>
      </c>
      <c r="D4" s="6">
        <f>'Domestic Demand'!H11/'Foreign Demand'!H11</f>
        <v>4.318257375</v>
      </c>
      <c r="E4" s="6">
        <f>'Domestic Demand'!I11/'Foreign Demand'!I11</f>
        <v>5.721451192</v>
      </c>
      <c r="F4" s="6">
        <f>'Domestic Demand'!J11/'Foreign Demand'!J11</f>
        <v>6.222553743</v>
      </c>
      <c r="G4" s="6">
        <f>'Domestic Demand'!K11/'Foreign Demand'!K11</f>
        <v>5.890595345</v>
      </c>
      <c r="H4" s="6">
        <f>'Domestic Demand'!L11/'Foreign Demand'!L11</f>
        <v>4.688822937</v>
      </c>
      <c r="I4" s="6">
        <f>'Domestic Demand'!M11/'Foreign Demand'!M11</f>
        <v>4.313697634</v>
      </c>
      <c r="J4" s="6">
        <f>'Domestic Demand'!N11/'Foreign Demand'!N11</f>
        <v>4.257528488</v>
      </c>
      <c r="K4" s="6">
        <f>'Domestic Demand'!O11/'Foreign Demand'!O11</f>
        <v>3.825244345</v>
      </c>
      <c r="L4" s="6">
        <f>'Domestic Demand'!P11/'Foreign Demand'!P11</f>
        <v>4.185816909</v>
      </c>
      <c r="M4" s="6">
        <f>'Domestic Demand'!Q11/'Foreign Demand'!Q11</f>
        <v>3.753630004</v>
      </c>
      <c r="N4" s="6">
        <f>'Domestic Demand'!R11/'Foreign Demand'!R11</f>
        <v>3.686706576</v>
      </c>
      <c r="O4" s="6">
        <f>'Domestic Demand'!S11/'Foreign Demand'!S11</f>
        <v>3.412962445</v>
      </c>
      <c r="P4" s="6">
        <f>'Domestic Demand'!T11/'Foreign Demand'!T11</f>
        <v>3.031948519</v>
      </c>
      <c r="Q4" s="6">
        <f>'Domestic Demand'!U11/'Foreign Demand'!U11</f>
        <v>3.061756856</v>
      </c>
      <c r="R4" s="6">
        <f>'Domestic Demand'!V11/'Foreign Demand'!V11</f>
        <v>2.826384211</v>
      </c>
      <c r="S4" s="6">
        <f>'Domestic Demand'!W11/'Foreign Demand'!W11</f>
        <v>2.970900688</v>
      </c>
      <c r="T4" s="6">
        <f>'Domestic Demand'!X11/'Foreign Demand'!X11</f>
        <v>2.482932066</v>
      </c>
      <c r="U4" s="6">
        <f>'Domestic Demand'!Y11/'Foreign Demand'!Y11</f>
        <v>2.535489159</v>
      </c>
      <c r="V4" s="6">
        <f>'Domestic Demand'!Z11/'Foreign Demand'!Z11</f>
        <v>2.475489231</v>
      </c>
      <c r="W4" s="6">
        <f>'Domestic Demand'!AA11/'Foreign Demand'!AA11</f>
        <v>2.346557785</v>
      </c>
      <c r="X4" s="6">
        <f>'Domestic Demand'!AB11/'Foreign Demand'!AB11</f>
        <v>2.133947999</v>
      </c>
      <c r="Y4" s="6">
        <f>'Domestic Demand'!AC11/'Foreign Demand'!AC11</f>
        <v>2.150052115</v>
      </c>
      <c r="Z4" s="6">
        <f>'Domestic Demand'!AD11/'Foreign Demand'!AD11</f>
        <v>2.038016888</v>
      </c>
      <c r="AA4" s="6">
        <f>'Domestic Demand'!AE11/'Foreign Demand'!AE11</f>
        <v>2.035977289</v>
      </c>
      <c r="AB4" s="6">
        <f>'Domestic Demand'!AF11/'Foreign Demand'!AF11</f>
        <v>2.560442123</v>
      </c>
      <c r="AC4" s="6">
        <f>'Domestic Demand'!AG11/'Foreign Demand'!AG11</f>
        <v>2.217449484</v>
      </c>
      <c r="AD4" s="6">
        <f>'Domestic Demand'!AH11/'Foreign Demand'!AH11</f>
        <v>2.319178267</v>
      </c>
      <c r="AE4" s="6">
        <f>'Domestic Demand'!AI11/'Foreign Demand'!AI11</f>
        <v>2.086507774</v>
      </c>
      <c r="AF4" s="6">
        <f>'Domestic Demand'!AJ11/'Foreign Demand'!AJ11</f>
        <v>2.061796411</v>
      </c>
      <c r="AG4" s="6">
        <f>'Domestic Demand'!AK11/'Foreign Demand'!AK11</f>
        <v>2.451694891</v>
      </c>
      <c r="AH4" s="6">
        <f>'Domestic Demand'!AL11/'Foreign Demand'!AL11</f>
        <v>2.777786422</v>
      </c>
    </row>
    <row r="5" ht="15.75" customHeight="1">
      <c r="A5" s="22" t="s">
        <v>89</v>
      </c>
      <c r="B5" s="6">
        <f>'Domestic Demand'!F12/'Foreign Demand'!F12</f>
        <v>1.019546758</v>
      </c>
      <c r="C5" s="6">
        <f>'Domestic Demand'!G12/'Foreign Demand'!G12</f>
        <v>1.31912431</v>
      </c>
      <c r="D5" s="6">
        <f>'Domestic Demand'!H12/'Foreign Demand'!H12</f>
        <v>1.094177708</v>
      </c>
      <c r="E5" s="6">
        <f>'Domestic Demand'!I12/'Foreign Demand'!I12</f>
        <v>1.164821433</v>
      </c>
      <c r="F5" s="6">
        <f>'Domestic Demand'!J12/'Foreign Demand'!J12</f>
        <v>1.23702093</v>
      </c>
      <c r="G5" s="6">
        <f>'Domestic Demand'!K12/'Foreign Demand'!K12</f>
        <v>1.110966981</v>
      </c>
      <c r="H5" s="6">
        <f>'Domestic Demand'!L12/'Foreign Demand'!L12</f>
        <v>0.7729843942</v>
      </c>
      <c r="I5" s="6">
        <f>'Domestic Demand'!M12/'Foreign Demand'!M12</f>
        <v>0.6794004372</v>
      </c>
      <c r="J5" s="6">
        <f>'Domestic Demand'!N12/'Foreign Demand'!N12</f>
        <v>0.864860565</v>
      </c>
      <c r="K5" s="6">
        <f>'Domestic Demand'!O12/'Foreign Demand'!O12</f>
        <v>0.9102231448</v>
      </c>
      <c r="L5" s="6">
        <f>'Domestic Demand'!P12/'Foreign Demand'!P12</f>
        <v>1.019757763</v>
      </c>
      <c r="M5" s="6">
        <f>'Domestic Demand'!Q12/'Foreign Demand'!Q12</f>
        <v>1.15229061</v>
      </c>
      <c r="N5" s="6">
        <f>'Domestic Demand'!R12/'Foreign Demand'!R12</f>
        <v>1.162479145</v>
      </c>
      <c r="O5" s="6">
        <f>'Domestic Demand'!S12/'Foreign Demand'!S12</f>
        <v>1.004020034</v>
      </c>
      <c r="P5" s="6">
        <f>'Domestic Demand'!T12/'Foreign Demand'!T12</f>
        <v>0.8543743909</v>
      </c>
      <c r="Q5" s="6">
        <f>'Domestic Demand'!U12/'Foreign Demand'!U12</f>
        <v>0.7381618828</v>
      </c>
      <c r="R5" s="6">
        <f>'Domestic Demand'!V12/'Foreign Demand'!V12</f>
        <v>0.6811973215</v>
      </c>
      <c r="S5" s="6">
        <f>'Domestic Demand'!W12/'Foreign Demand'!W12</f>
        <v>0.5801431425</v>
      </c>
      <c r="T5" s="6">
        <f>'Domestic Demand'!X12/'Foreign Demand'!X12</f>
        <v>0.5609670785</v>
      </c>
      <c r="U5" s="6">
        <f>'Domestic Demand'!Y12/'Foreign Demand'!Y12</f>
        <v>0.5822078232</v>
      </c>
      <c r="V5" s="6">
        <f>'Domestic Demand'!Z12/'Foreign Demand'!Z12</f>
        <v>0.7814106698</v>
      </c>
      <c r="W5" s="6">
        <f>'Domestic Demand'!AA12/'Foreign Demand'!AA12</f>
        <v>0.6556147244</v>
      </c>
      <c r="X5" s="6">
        <f>'Domestic Demand'!AB12/'Foreign Demand'!AB12</f>
        <v>0.6152277772</v>
      </c>
      <c r="Y5" s="6">
        <f>'Domestic Demand'!AC12/'Foreign Demand'!AC12</f>
        <v>0.7404458833</v>
      </c>
      <c r="Z5" s="6">
        <f>'Domestic Demand'!AD12/'Foreign Demand'!AD12</f>
        <v>0.8125258276</v>
      </c>
      <c r="AA5" s="6">
        <f>'Domestic Demand'!AE12/'Foreign Demand'!AE12</f>
        <v>0.9938613861</v>
      </c>
      <c r="AB5" s="6">
        <f>'Domestic Demand'!AF12/'Foreign Demand'!AF12</f>
        <v>1.104091478</v>
      </c>
      <c r="AC5" s="6">
        <f>'Domestic Demand'!AG12/'Foreign Demand'!AG12</f>
        <v>1.175668522</v>
      </c>
      <c r="AD5" s="6">
        <f>'Domestic Demand'!AH12/'Foreign Demand'!AH12</f>
        <v>1.045805721</v>
      </c>
      <c r="AE5" s="6">
        <f>'Domestic Demand'!AI12/'Foreign Demand'!AI12</f>
        <v>1.238354458</v>
      </c>
      <c r="AF5" s="6">
        <f>'Domestic Demand'!AJ12/'Foreign Demand'!AJ12</f>
        <v>1.256265924</v>
      </c>
      <c r="AG5" s="6">
        <f>'Domestic Demand'!AK12/'Foreign Demand'!AK12</f>
        <v>1.257948077</v>
      </c>
      <c r="AH5" s="6">
        <f>'Domestic Demand'!AL12/'Foreign Demand'!AL12</f>
        <v>1.511733395</v>
      </c>
    </row>
    <row r="6" ht="15.75" customHeight="1">
      <c r="A6" s="18" t="s">
        <v>85</v>
      </c>
      <c r="B6" s="6">
        <f>'Domestic Demand'!F13/'Foreign Demand'!F13</f>
        <v>0.1914392691</v>
      </c>
      <c r="C6" s="6">
        <f>'Domestic Demand'!G13/'Foreign Demand'!G13</f>
        <v>0.1719651641</v>
      </c>
      <c r="D6" s="6">
        <f>'Domestic Demand'!H13/'Foreign Demand'!H13</f>
        <v>0.157071182</v>
      </c>
      <c r="E6" s="6">
        <f>'Domestic Demand'!I13/'Foreign Demand'!I13</f>
        <v>0.2016720821</v>
      </c>
      <c r="F6" s="6">
        <f>'Domestic Demand'!J13/'Foreign Demand'!J13</f>
        <v>0.1730769231</v>
      </c>
      <c r="G6" s="6">
        <f>'Domestic Demand'!K13/'Foreign Demand'!K13</f>
        <v>0.2068960921</v>
      </c>
      <c r="H6" s="6">
        <f>'Domestic Demand'!L13/'Foreign Demand'!L13</f>
        <v>0.2343910497</v>
      </c>
      <c r="I6" s="6">
        <f>'Domestic Demand'!M13/'Foreign Demand'!M13</f>
        <v>0.2040243508</v>
      </c>
      <c r="J6" s="6">
        <f>'Domestic Demand'!N13/'Foreign Demand'!N13</f>
        <v>0.2365222784</v>
      </c>
      <c r="K6" s="6">
        <f>'Domestic Demand'!O13/'Foreign Demand'!O13</f>
        <v>0.3495243058</v>
      </c>
      <c r="L6" s="6">
        <f>'Domestic Demand'!P13/'Foreign Demand'!P13</f>
        <v>0.3281874678</v>
      </c>
      <c r="M6" s="6">
        <f>'Domestic Demand'!Q13/'Foreign Demand'!Q13</f>
        <v>0.4218916342</v>
      </c>
      <c r="N6" s="6">
        <f>'Domestic Demand'!R13/'Foreign Demand'!R13</f>
        <v>0.3475852923</v>
      </c>
      <c r="O6" s="6">
        <f>'Domestic Demand'!S13/'Foreign Demand'!S13</f>
        <v>0.328297825</v>
      </c>
      <c r="P6" s="6">
        <f>'Domestic Demand'!T13/'Foreign Demand'!T13</f>
        <v>0.3453088575</v>
      </c>
      <c r="Q6" s="6">
        <f>'Domestic Demand'!U13/'Foreign Demand'!U13</f>
        <v>0.3624902688</v>
      </c>
      <c r="R6" s="6">
        <f>'Domestic Demand'!V13/'Foreign Demand'!V13</f>
        <v>0.3436838391</v>
      </c>
      <c r="S6" s="6">
        <f>'Domestic Demand'!W13/'Foreign Demand'!W13</f>
        <v>0.3598753843</v>
      </c>
      <c r="T6" s="6">
        <f>'Domestic Demand'!X13/'Foreign Demand'!X13</f>
        <v>0.3913706267</v>
      </c>
      <c r="U6" s="6">
        <f>'Domestic Demand'!Y13/'Foreign Demand'!Y13</f>
        <v>0.372650147</v>
      </c>
      <c r="V6" s="6">
        <f>'Domestic Demand'!Z13/'Foreign Demand'!Z13</f>
        <v>0.3841803953</v>
      </c>
      <c r="W6" s="6">
        <f>'Domestic Demand'!AA13/'Foreign Demand'!AA13</f>
        <v>0.4101227662</v>
      </c>
      <c r="X6" s="6">
        <f>'Domestic Demand'!AB13/'Foreign Demand'!AB13</f>
        <v>0.4581822203</v>
      </c>
      <c r="Y6" s="6">
        <f>'Domestic Demand'!AC13/'Foreign Demand'!AC13</f>
        <v>0.3882154109</v>
      </c>
      <c r="Z6" s="6">
        <f>'Domestic Demand'!AD13/'Foreign Demand'!AD13</f>
        <v>0.3867117988</v>
      </c>
      <c r="AA6" s="6">
        <f>'Domestic Demand'!AE13/'Foreign Demand'!AE13</f>
        <v>0.3813424469</v>
      </c>
      <c r="AB6" s="6">
        <f>'Domestic Demand'!AF13/'Foreign Demand'!AF13</f>
        <v>0.3488158707</v>
      </c>
      <c r="AC6" s="6">
        <f>'Domestic Demand'!AG13/'Foreign Demand'!AG13</f>
        <v>0.3711895851</v>
      </c>
      <c r="AD6" s="6">
        <f>'Domestic Demand'!AH13/'Foreign Demand'!AH13</f>
        <v>0.3711980036</v>
      </c>
      <c r="AE6" s="6">
        <f>'Domestic Demand'!AI13/'Foreign Demand'!AI13</f>
        <v>0.3233432472</v>
      </c>
      <c r="AF6" s="6">
        <f>'Domestic Demand'!AJ13/'Foreign Demand'!AJ13</f>
        <v>0.3396074334</v>
      </c>
      <c r="AG6" s="6">
        <f>'Domestic Demand'!AK13/'Foreign Demand'!AK13</f>
        <v>0.3272380202</v>
      </c>
      <c r="AH6" s="6">
        <f>'Domestic Demand'!AL13/'Foreign Demand'!AL13</f>
        <v>0.3893049295</v>
      </c>
    </row>
    <row r="7" ht="15.75" customHeight="1">
      <c r="A7" s="16" t="s">
        <v>84</v>
      </c>
      <c r="B7" s="6">
        <f>'Domestic Demand'!F14/'Foreign Demand'!F14</f>
        <v>0.6790299888</v>
      </c>
      <c r="C7" s="6">
        <f>'Domestic Demand'!G14/'Foreign Demand'!G14</f>
        <v>0.5739450389</v>
      </c>
      <c r="D7" s="6">
        <f>'Domestic Demand'!H14/'Foreign Demand'!H14</f>
        <v>0.4777566236</v>
      </c>
      <c r="E7" s="6">
        <f>'Domestic Demand'!I14/'Foreign Demand'!I14</f>
        <v>0.4203837272</v>
      </c>
      <c r="F7" s="6">
        <f>'Domestic Demand'!J14/'Foreign Demand'!J14</f>
        <v>0.4148035703</v>
      </c>
      <c r="G7" s="6">
        <f>'Domestic Demand'!K14/'Foreign Demand'!K14</f>
        <v>0.4716811401</v>
      </c>
      <c r="H7" s="6">
        <f>'Domestic Demand'!L14/'Foreign Demand'!L14</f>
        <v>0.4757949763</v>
      </c>
      <c r="I7" s="6">
        <f>'Domestic Demand'!M14/'Foreign Demand'!M14</f>
        <v>0.4617410161</v>
      </c>
      <c r="J7" s="6">
        <f>'Domestic Demand'!N14/'Foreign Demand'!N14</f>
        <v>0.5497733117</v>
      </c>
      <c r="K7" s="6">
        <f>'Domestic Demand'!O14/'Foreign Demand'!O14</f>
        <v>0.7186570212</v>
      </c>
      <c r="L7" s="6">
        <f>'Domestic Demand'!P14/'Foreign Demand'!P14</f>
        <v>0.5075772639</v>
      </c>
      <c r="M7" s="6">
        <f>'Domestic Demand'!Q14/'Foreign Demand'!Q14</f>
        <v>0.5160955662</v>
      </c>
      <c r="N7" s="6">
        <f>'Domestic Demand'!R14/'Foreign Demand'!R14</f>
        <v>0.5782522562</v>
      </c>
      <c r="O7" s="6">
        <f>'Domestic Demand'!S14/'Foreign Demand'!S14</f>
        <v>0.4840104219</v>
      </c>
      <c r="P7" s="6">
        <f>'Domestic Demand'!T14/'Foreign Demand'!T14</f>
        <v>0.4025718739</v>
      </c>
      <c r="Q7" s="6">
        <f>'Domestic Demand'!U14/'Foreign Demand'!U14</f>
        <v>0.3457513526</v>
      </c>
      <c r="R7" s="6">
        <f>'Domestic Demand'!V14/'Foreign Demand'!V14</f>
        <v>0.2770172731</v>
      </c>
      <c r="S7" s="6">
        <f>'Domestic Demand'!W14/'Foreign Demand'!W14</f>
        <v>0.299539023</v>
      </c>
      <c r="T7" s="6">
        <f>'Domestic Demand'!X14/'Foreign Demand'!X14</f>
        <v>0.3120565726</v>
      </c>
      <c r="U7" s="6">
        <f>'Domestic Demand'!Y14/'Foreign Demand'!Y14</f>
        <v>0.5333405367</v>
      </c>
      <c r="V7" s="6">
        <f>'Domestic Demand'!Z14/'Foreign Demand'!Z14</f>
        <v>0.5417798571</v>
      </c>
      <c r="W7" s="6">
        <f>'Domestic Demand'!AA14/'Foreign Demand'!AA14</f>
        <v>0.6410216762</v>
      </c>
      <c r="X7" s="6">
        <f>'Domestic Demand'!AB14/'Foreign Demand'!AB14</f>
        <v>0.7379844961</v>
      </c>
      <c r="Y7" s="6">
        <f>'Domestic Demand'!AC14/'Foreign Demand'!AC14</f>
        <v>0.6478338442</v>
      </c>
      <c r="Z7" s="6">
        <f>'Domestic Demand'!AD14/'Foreign Demand'!AD14</f>
        <v>0.653632411</v>
      </c>
      <c r="AA7" s="6">
        <f>'Domestic Demand'!AE14/'Foreign Demand'!AE14</f>
        <v>0.6642533436</v>
      </c>
      <c r="AB7" s="6">
        <f>'Domestic Demand'!AF14/'Foreign Demand'!AF14</f>
        <v>0.6842826888</v>
      </c>
      <c r="AC7" s="6">
        <f>'Domestic Demand'!AG14/'Foreign Demand'!AG14</f>
        <v>0.734579736</v>
      </c>
      <c r="AD7" s="6">
        <f>'Domestic Demand'!AH14/'Foreign Demand'!AH14</f>
        <v>0.7558122296</v>
      </c>
      <c r="AE7" s="6">
        <f>'Domestic Demand'!AI14/'Foreign Demand'!AI14</f>
        <v>0.7237895254</v>
      </c>
      <c r="AF7" s="6">
        <f>'Domestic Demand'!AJ14/'Foreign Demand'!AJ14</f>
        <v>0.7158578505</v>
      </c>
      <c r="AG7" s="6">
        <f>'Domestic Demand'!AK14/'Foreign Demand'!AK14</f>
        <v>0.7868811881</v>
      </c>
      <c r="AH7" s="6">
        <f>'Domestic Demand'!AL14/'Foreign Demand'!AL14</f>
        <v>0.8546450615</v>
      </c>
    </row>
    <row r="8" ht="15.75" customHeight="1">
      <c r="A8" s="24" t="s">
        <v>90</v>
      </c>
      <c r="B8" s="6">
        <f>'Domestic Demand'!F15/'Foreign Demand'!F15</f>
        <v>0.4732634812</v>
      </c>
      <c r="C8" s="6">
        <f>'Domestic Demand'!G15/'Foreign Demand'!G15</f>
        <v>0.6901722547</v>
      </c>
      <c r="D8" s="6">
        <f>'Domestic Demand'!H15/'Foreign Demand'!H15</f>
        <v>0.6103627736</v>
      </c>
      <c r="E8" s="6">
        <f>'Domestic Demand'!I15/'Foreign Demand'!I15</f>
        <v>0.5135574485</v>
      </c>
      <c r="F8" s="6">
        <f>'Domestic Demand'!J15/'Foreign Demand'!J15</f>
        <v>0.4242076731</v>
      </c>
      <c r="G8" s="6">
        <f>'Domestic Demand'!K15/'Foreign Demand'!K15</f>
        <v>0.3010093483</v>
      </c>
      <c r="H8" s="6">
        <f>'Domestic Demand'!L15/'Foreign Demand'!L15</f>
        <v>0.5679110405</v>
      </c>
      <c r="I8" s="6">
        <f>'Domestic Demand'!M15/'Foreign Demand'!M15</f>
        <v>0.4165659885</v>
      </c>
      <c r="J8" s="6">
        <f>'Domestic Demand'!N15/'Foreign Demand'!N15</f>
        <v>0.3744596383</v>
      </c>
      <c r="K8" s="6">
        <f>'Domestic Demand'!O15/'Foreign Demand'!O15</f>
        <v>0.1549794703</v>
      </c>
      <c r="L8" s="6">
        <f>'Domestic Demand'!P15/'Foreign Demand'!P15</f>
        <v>0.2509118406</v>
      </c>
      <c r="M8" s="6">
        <f>'Domestic Demand'!Q15/'Foreign Demand'!Q15</f>
        <v>0.3115457017</v>
      </c>
      <c r="N8" s="6">
        <f>'Domestic Demand'!R15/'Foreign Demand'!R15</f>
        <v>0.2638007987</v>
      </c>
      <c r="O8" s="6">
        <f>'Domestic Demand'!S15/'Foreign Demand'!S15</f>
        <v>0.3495200452</v>
      </c>
      <c r="P8" s="6">
        <f>'Domestic Demand'!T15/'Foreign Demand'!T15</f>
        <v>0.4138370611</v>
      </c>
      <c r="Q8" s="6">
        <f>'Domestic Demand'!U15/'Foreign Demand'!U15</f>
        <v>0.4131592621</v>
      </c>
      <c r="R8" s="6">
        <f>'Domestic Demand'!V15/'Foreign Demand'!V15</f>
        <v>0.3970360025</v>
      </c>
      <c r="S8" s="6">
        <f>'Domestic Demand'!W15/'Foreign Demand'!W15</f>
        <v>0.3601160359</v>
      </c>
      <c r="T8" s="6">
        <f>'Domestic Demand'!X15/'Foreign Demand'!X15</f>
        <v>0.3270228216</v>
      </c>
      <c r="U8" s="6">
        <f>'Domestic Demand'!Y15/'Foreign Demand'!Y15</f>
        <v>0.3875388528</v>
      </c>
      <c r="V8" s="6">
        <f>'Domestic Demand'!Z15/'Foreign Demand'!Z15</f>
        <v>0.3213186017</v>
      </c>
      <c r="W8" s="6">
        <f>'Domestic Demand'!AA15/'Foreign Demand'!AA15</f>
        <v>0.4114236204</v>
      </c>
      <c r="X8" s="6">
        <f>'Domestic Demand'!AB15/'Foreign Demand'!AB15</f>
        <v>0.3185202023</v>
      </c>
      <c r="Y8" s="6">
        <f>'Domestic Demand'!AC15/'Foreign Demand'!AC15</f>
        <v>0.3260782548</v>
      </c>
      <c r="Z8" s="6">
        <f>'Domestic Demand'!AD15/'Foreign Demand'!AD15</f>
        <v>0.2994395516</v>
      </c>
      <c r="AA8" s="6">
        <f>'Domestic Demand'!AE15/'Foreign Demand'!AE15</f>
        <v>0.2096584964</v>
      </c>
      <c r="AB8" s="6">
        <f>'Domestic Demand'!AF15/'Foreign Demand'!AF15</f>
        <v>0.2915273529</v>
      </c>
      <c r="AC8" s="6">
        <f>'Domestic Demand'!AG15/'Foreign Demand'!AG15</f>
        <v>0.2836091681</v>
      </c>
      <c r="AD8" s="6">
        <f>'Domestic Demand'!AH15/'Foreign Demand'!AH15</f>
        <v>0.3980328389</v>
      </c>
      <c r="AE8" s="6">
        <f>'Domestic Demand'!AI15/'Foreign Demand'!AI15</f>
        <v>0.5672356487</v>
      </c>
      <c r="AF8" s="6">
        <f>'Domestic Demand'!AJ15/'Foreign Demand'!AJ15</f>
        <v>0.4488127854</v>
      </c>
      <c r="AG8" s="6">
        <f>'Domestic Demand'!AK15/'Foreign Demand'!AK15</f>
        <v>0.4219847104</v>
      </c>
      <c r="AH8" s="6">
        <f>'Domestic Demand'!AL15/'Foreign Demand'!AL15</f>
        <v>0.8478067904</v>
      </c>
    </row>
    <row r="9" ht="15.75" customHeight="1">
      <c r="A9" s="40" t="s">
        <v>94</v>
      </c>
      <c r="B9" s="6">
        <f>'Domestic Demand'!F16/'Foreign Demand'!F16</f>
        <v>1.626081665</v>
      </c>
      <c r="C9" s="6">
        <f>'Domestic Demand'!G16/'Foreign Demand'!G16</f>
        <v>2.825045231</v>
      </c>
      <c r="D9" s="6">
        <f>'Domestic Demand'!H16/'Foreign Demand'!H16</f>
        <v>2.944751228</v>
      </c>
      <c r="E9" s="6">
        <f>'Domestic Demand'!I16/'Foreign Demand'!I16</f>
        <v>3.5009546</v>
      </c>
      <c r="F9" s="6">
        <f>'Domestic Demand'!J16/'Foreign Demand'!J16</f>
        <v>3.779255865</v>
      </c>
      <c r="G9" s="6">
        <f>'Domestic Demand'!K16/'Foreign Demand'!K16</f>
        <v>3.114670424</v>
      </c>
      <c r="H9" s="6">
        <f>'Domestic Demand'!L16/'Foreign Demand'!L16</f>
        <v>2.713375152</v>
      </c>
      <c r="I9" s="6">
        <f>'Domestic Demand'!M16/'Foreign Demand'!M16</f>
        <v>2.955078418</v>
      </c>
      <c r="J9" s="6">
        <f>'Domestic Demand'!N16/'Foreign Demand'!N16</f>
        <v>3.284346189</v>
      </c>
      <c r="K9" s="6">
        <f>'Domestic Demand'!O16/'Foreign Demand'!O16</f>
        <v>2.882705774</v>
      </c>
      <c r="L9" s="6">
        <f>'Domestic Demand'!P16/'Foreign Demand'!P16</f>
        <v>2.068521881</v>
      </c>
      <c r="M9" s="6">
        <f>'Domestic Demand'!Q16/'Foreign Demand'!Q16</f>
        <v>2.378942633</v>
      </c>
      <c r="N9" s="6">
        <f>'Domestic Demand'!R16/'Foreign Demand'!R16</f>
        <v>2.191229331</v>
      </c>
      <c r="O9" s="6">
        <f>'Domestic Demand'!S16/'Foreign Demand'!S16</f>
        <v>2.530822537</v>
      </c>
      <c r="P9" s="6">
        <f>'Domestic Demand'!T16/'Foreign Demand'!T16</f>
        <v>2.084588702</v>
      </c>
      <c r="Q9" s="6">
        <f>'Domestic Demand'!U16/'Foreign Demand'!U16</f>
        <v>1.840122702</v>
      </c>
      <c r="R9" s="6">
        <f>'Domestic Demand'!V16/'Foreign Demand'!V16</f>
        <v>1.734656418</v>
      </c>
      <c r="S9" s="6">
        <f>'Domestic Demand'!W16/'Foreign Demand'!W16</f>
        <v>1.313221741</v>
      </c>
      <c r="T9" s="6">
        <f>'Domestic Demand'!X16/'Foreign Demand'!X16</f>
        <v>1.235979422</v>
      </c>
      <c r="U9" s="6">
        <f>'Domestic Demand'!Y16/'Foreign Demand'!Y16</f>
        <v>1.632275463</v>
      </c>
      <c r="V9" s="6">
        <f>'Domestic Demand'!Z16/'Foreign Demand'!Z16</f>
        <v>1.648148148</v>
      </c>
      <c r="W9" s="6">
        <f>'Domestic Demand'!AA16/'Foreign Demand'!AA16</f>
        <v>1.579795842</v>
      </c>
      <c r="X9" s="6">
        <f>'Domestic Demand'!AB16/'Foreign Demand'!AB16</f>
        <v>1.653135151</v>
      </c>
      <c r="Y9" s="6">
        <f>'Domestic Demand'!AC16/'Foreign Demand'!AC16</f>
        <v>2.162877791</v>
      </c>
      <c r="Z9" s="6">
        <f>'Domestic Demand'!AD16/'Foreign Demand'!AD16</f>
        <v>2.190438855</v>
      </c>
      <c r="AA9" s="6">
        <f>'Domestic Demand'!AE16/'Foreign Demand'!AE16</f>
        <v>1.86088358</v>
      </c>
      <c r="AB9" s="6">
        <f>'Domestic Demand'!AF16/'Foreign Demand'!AF16</f>
        <v>1.999167592</v>
      </c>
      <c r="AC9" s="6">
        <f>'Domestic Demand'!AG16/'Foreign Demand'!AG16</f>
        <v>1.903931485</v>
      </c>
      <c r="AD9" s="6">
        <f>'Domestic Demand'!AH16/'Foreign Demand'!AH16</f>
        <v>1.810077863</v>
      </c>
      <c r="AE9" s="6">
        <f>'Domestic Demand'!AI16/'Foreign Demand'!AI16</f>
        <v>1.553072383</v>
      </c>
      <c r="AF9" s="6">
        <f>'Domestic Demand'!AJ16/'Foreign Demand'!AJ16</f>
        <v>1.429225865</v>
      </c>
      <c r="AG9" s="6">
        <f>'Domestic Demand'!AK16/'Foreign Demand'!AK16</f>
        <v>0.9596997736</v>
      </c>
      <c r="AH9" s="6">
        <f>'Domestic Demand'!AL16/'Foreign Demand'!AL16</f>
        <v>0.8212001126</v>
      </c>
    </row>
    <row r="10" ht="15.75" customHeight="1">
      <c r="A10" s="27" t="s">
        <v>96</v>
      </c>
      <c r="B10" s="6">
        <f>'Domestic Demand'!F17/'Foreign Demand'!F17</f>
        <v>34.5184089</v>
      </c>
      <c r="C10" s="6">
        <f>'Domestic Demand'!G17/'Foreign Demand'!G17</f>
        <v>28.55918004</v>
      </c>
      <c r="D10" s="6">
        <f>'Domestic Demand'!H17/'Foreign Demand'!H17</f>
        <v>19.38204148</v>
      </c>
      <c r="E10" s="6">
        <f>'Domestic Demand'!I17/'Foreign Demand'!I17</f>
        <v>9.857064817</v>
      </c>
      <c r="F10" s="6">
        <f>'Domestic Demand'!J17/'Foreign Demand'!J17</f>
        <v>7.301258174</v>
      </c>
      <c r="G10" s="6">
        <f>'Domestic Demand'!K17/'Foreign Demand'!K17</f>
        <v>4.836568311</v>
      </c>
      <c r="H10" s="6">
        <f>'Domestic Demand'!L17/'Foreign Demand'!L17</f>
        <v>4.170897328</v>
      </c>
      <c r="I10" s="6">
        <f>'Domestic Demand'!M17/'Foreign Demand'!M17</f>
        <v>3.709729687</v>
      </c>
      <c r="J10" s="6">
        <f>'Domestic Demand'!N17/'Foreign Demand'!N17</f>
        <v>4.367442988</v>
      </c>
      <c r="K10" s="6">
        <f>'Domestic Demand'!O17/'Foreign Demand'!O17</f>
        <v>3.840750512</v>
      </c>
      <c r="L10" s="6">
        <f>'Domestic Demand'!P17/'Foreign Demand'!P17</f>
        <v>1.912759396</v>
      </c>
      <c r="M10" s="6">
        <f>'Domestic Demand'!Q17/'Foreign Demand'!Q17</f>
        <v>1.110135665</v>
      </c>
      <c r="N10" s="6">
        <f>'Domestic Demand'!R17/'Foreign Demand'!R17</f>
        <v>1.283094873</v>
      </c>
      <c r="O10" s="6">
        <f>'Domestic Demand'!S17/'Foreign Demand'!S17</f>
        <v>1.2462739</v>
      </c>
      <c r="P10" s="6">
        <f>'Domestic Demand'!T17/'Foreign Demand'!T17</f>
        <v>1.277639138</v>
      </c>
      <c r="Q10" s="6">
        <f>'Domestic Demand'!U17/'Foreign Demand'!U17</f>
        <v>1.34110571</v>
      </c>
      <c r="R10" s="6">
        <f>'Domestic Demand'!V17/'Foreign Demand'!V17</f>
        <v>1.424225612</v>
      </c>
      <c r="S10" s="6">
        <f>'Domestic Demand'!W17/'Foreign Demand'!W17</f>
        <v>1.488859481</v>
      </c>
      <c r="T10" s="6">
        <f>'Domestic Demand'!X17/'Foreign Demand'!X17</f>
        <v>1.768689828</v>
      </c>
      <c r="U10" s="6">
        <f>'Domestic Demand'!Y17/'Foreign Demand'!Y17</f>
        <v>2.556002887</v>
      </c>
      <c r="V10" s="6">
        <f>'Domestic Demand'!Z17/'Foreign Demand'!Z17</f>
        <v>2.415589829</v>
      </c>
      <c r="W10" s="6">
        <f>'Domestic Demand'!AA17/'Foreign Demand'!AA17</f>
        <v>2.699189414</v>
      </c>
      <c r="X10" s="6">
        <f>'Domestic Demand'!AB17/'Foreign Demand'!AB17</f>
        <v>2.916522116</v>
      </c>
      <c r="Y10" s="6">
        <f>'Domestic Demand'!AC17/'Foreign Demand'!AC17</f>
        <v>2.779689666</v>
      </c>
      <c r="Z10" s="6">
        <f>'Domestic Demand'!AD17/'Foreign Demand'!AD17</f>
        <v>2.709460889</v>
      </c>
      <c r="AA10" s="6">
        <f>'Domestic Demand'!AE17/'Foreign Demand'!AE17</f>
        <v>2.704744616</v>
      </c>
      <c r="AB10" s="6">
        <f>'Domestic Demand'!AF17/'Foreign Demand'!AF17</f>
        <v>2.895213143</v>
      </c>
      <c r="AC10" s="6">
        <f>'Domestic Demand'!AG17/'Foreign Demand'!AG17</f>
        <v>2.856670635</v>
      </c>
      <c r="AD10" s="6">
        <f>'Domestic Demand'!AH17/'Foreign Demand'!AH17</f>
        <v>2.968589465</v>
      </c>
      <c r="AE10" s="6">
        <f>'Domestic Demand'!AI17/'Foreign Demand'!AI17</f>
        <v>3.15175488</v>
      </c>
      <c r="AF10" s="6">
        <f>'Domestic Demand'!AJ17/'Foreign Demand'!AJ17</f>
        <v>3.152224797</v>
      </c>
      <c r="AG10" s="6">
        <f>'Domestic Demand'!AK17/'Foreign Demand'!AK17</f>
        <v>3.258101001</v>
      </c>
      <c r="AH10" s="6">
        <f>'Domestic Demand'!AL17/'Foreign Demand'!AL17</f>
        <v>3.140792929</v>
      </c>
    </row>
    <row r="11" ht="15.75" customHeight="1">
      <c r="A11" s="34" t="s">
        <v>98</v>
      </c>
      <c r="B11" s="6">
        <f>'Domestic Demand'!F18/'Foreign Demand'!F18</f>
        <v>37.40052701</v>
      </c>
      <c r="C11" s="6">
        <f>'Domestic Demand'!G18/'Foreign Demand'!G18</f>
        <v>24.43786295</v>
      </c>
      <c r="D11" s="6">
        <f>'Domestic Demand'!H18/'Foreign Demand'!H18</f>
        <v>15.22863213</v>
      </c>
      <c r="E11" s="6">
        <f>'Domestic Demand'!I18/'Foreign Demand'!I18</f>
        <v>9.080835481</v>
      </c>
      <c r="F11" s="6">
        <f>'Domestic Demand'!J18/'Foreign Demand'!J18</f>
        <v>5.641759566</v>
      </c>
      <c r="G11" s="6">
        <f>'Domestic Demand'!K18/'Foreign Demand'!K18</f>
        <v>8.758464811</v>
      </c>
      <c r="H11" s="6">
        <f>'Domestic Demand'!L18/'Foreign Demand'!L18</f>
        <v>8.408868846</v>
      </c>
      <c r="I11" s="6">
        <f>'Domestic Demand'!M18/'Foreign Demand'!M18</f>
        <v>6.608513972</v>
      </c>
      <c r="J11" s="6">
        <f>'Domestic Demand'!N18/'Foreign Demand'!N18</f>
        <v>9.383480826</v>
      </c>
      <c r="K11" s="6">
        <f>'Domestic Demand'!O18/'Foreign Demand'!O18</f>
        <v>3.690037154</v>
      </c>
      <c r="L11" s="6">
        <f>'Domestic Demand'!P18/'Foreign Demand'!P18</f>
        <v>4.335231685</v>
      </c>
      <c r="M11" s="6">
        <f>'Domestic Demand'!Q18/'Foreign Demand'!Q18</f>
        <v>9.314158824</v>
      </c>
      <c r="N11" s="6">
        <f>'Domestic Demand'!R18/'Foreign Demand'!R18</f>
        <v>9.600752721</v>
      </c>
      <c r="O11" s="6">
        <f>'Domestic Demand'!S18/'Foreign Demand'!S18</f>
        <v>6.187873822</v>
      </c>
      <c r="P11" s="6">
        <f>'Domestic Demand'!T18/'Foreign Demand'!T18</f>
        <v>5.528920215</v>
      </c>
      <c r="Q11" s="6">
        <f>'Domestic Demand'!U18/'Foreign Demand'!U18</f>
        <v>4.384891847</v>
      </c>
      <c r="R11" s="6">
        <f>'Domestic Demand'!V18/'Foreign Demand'!V18</f>
        <v>3.441141923</v>
      </c>
      <c r="S11" s="6">
        <f>'Domestic Demand'!W18/'Foreign Demand'!W18</f>
        <v>3.366963731</v>
      </c>
      <c r="T11" s="6">
        <f>'Domestic Demand'!X18/'Foreign Demand'!X18</f>
        <v>2.535366225</v>
      </c>
      <c r="U11" s="6">
        <f>'Domestic Demand'!Y18/'Foreign Demand'!Y18</f>
        <v>2.862629569</v>
      </c>
      <c r="V11" s="6">
        <f>'Domestic Demand'!Z18/'Foreign Demand'!Z18</f>
        <v>3.782713218</v>
      </c>
      <c r="W11" s="6">
        <f>'Domestic Demand'!AA18/'Foreign Demand'!AA18</f>
        <v>3.149170853</v>
      </c>
      <c r="X11" s="6">
        <f>'Domestic Demand'!AB18/'Foreign Demand'!AB18</f>
        <v>3.1400034</v>
      </c>
      <c r="Y11" s="6">
        <f>'Domestic Demand'!AC18/'Foreign Demand'!AC18</f>
        <v>2.71403785</v>
      </c>
      <c r="Z11" s="6">
        <f>'Domestic Demand'!AD18/'Foreign Demand'!AD18</f>
        <v>1.908050399</v>
      </c>
      <c r="AA11" s="6">
        <f>'Domestic Demand'!AE18/'Foreign Demand'!AE18</f>
        <v>1.344647748</v>
      </c>
      <c r="AB11" s="6">
        <f>'Domestic Demand'!AF18/'Foreign Demand'!AF18</f>
        <v>1.311023225</v>
      </c>
      <c r="AC11" s="6">
        <f>'Domestic Demand'!AG18/'Foreign Demand'!AG18</f>
        <v>1.168036209</v>
      </c>
      <c r="AD11" s="6">
        <f>'Domestic Demand'!AH18/'Foreign Demand'!AH18</f>
        <v>1.367999624</v>
      </c>
      <c r="AE11" s="6">
        <f>'Domestic Demand'!AI18/'Foreign Demand'!AI18</f>
        <v>1.291099261</v>
      </c>
      <c r="AF11" s="6">
        <f>'Domestic Demand'!AJ18/'Foreign Demand'!AJ18</f>
        <v>0.9943635872</v>
      </c>
      <c r="AG11" s="6">
        <f>'Domestic Demand'!AK18/'Foreign Demand'!AK18</f>
        <v>0.9825928266</v>
      </c>
      <c r="AH11" s="6">
        <f>'Domestic Demand'!AL18/'Foreign Demand'!AL18</f>
        <v>1.10949209</v>
      </c>
    </row>
    <row r="12" ht="15.75" customHeight="1">
      <c r="A12" s="8" t="s">
        <v>79</v>
      </c>
      <c r="B12" s="6">
        <f>'Domestic Demand'!F19/'Foreign Demand'!F19</f>
        <v>0.5864421463</v>
      </c>
      <c r="C12" s="6">
        <f>'Domestic Demand'!G19/'Foreign Demand'!G19</f>
        <v>0.9238194883</v>
      </c>
      <c r="D12" s="6">
        <f>'Domestic Demand'!H19/'Foreign Demand'!H19</f>
        <v>0.9068328929</v>
      </c>
      <c r="E12" s="6">
        <f>'Domestic Demand'!I19/'Foreign Demand'!I19</f>
        <v>1.200965458</v>
      </c>
      <c r="F12" s="6">
        <f>'Domestic Demand'!J19/'Foreign Demand'!J19</f>
        <v>1.239805292</v>
      </c>
      <c r="G12" s="6">
        <f>'Domestic Demand'!K19/'Foreign Demand'!K19</f>
        <v>1.150176028</v>
      </c>
      <c r="H12" s="6">
        <f>'Domestic Demand'!L19/'Foreign Demand'!L19</f>
        <v>0.9215468285</v>
      </c>
      <c r="I12" s="6">
        <f>'Domestic Demand'!M19/'Foreign Demand'!M19</f>
        <v>0.9257513158</v>
      </c>
      <c r="J12" s="6">
        <f>'Domestic Demand'!N19/'Foreign Demand'!N19</f>
        <v>1.016602091</v>
      </c>
      <c r="K12" s="6">
        <f>'Domestic Demand'!O19/'Foreign Demand'!O19</f>
        <v>1.478096003</v>
      </c>
      <c r="L12" s="6">
        <f>'Domestic Demand'!P19/'Foreign Demand'!P19</f>
        <v>1.88767189</v>
      </c>
      <c r="M12" s="6">
        <f>'Domestic Demand'!Q19/'Foreign Demand'!Q19</f>
        <v>1.973931149</v>
      </c>
      <c r="N12" s="6">
        <f>'Domestic Demand'!R19/'Foreign Demand'!R19</f>
        <v>2.060275194</v>
      </c>
      <c r="O12" s="6">
        <f>'Domestic Demand'!S19/'Foreign Demand'!S19</f>
        <v>1.327140811</v>
      </c>
      <c r="P12" s="6">
        <f>'Domestic Demand'!T19/'Foreign Demand'!T19</f>
        <v>1.061404218</v>
      </c>
      <c r="Q12" s="6">
        <f>'Domestic Demand'!U19/'Foreign Demand'!U19</f>
        <v>0.9087522907</v>
      </c>
      <c r="R12" s="6">
        <f>'Domestic Demand'!V19/'Foreign Demand'!V19</f>
        <v>0.6826987704</v>
      </c>
      <c r="S12" s="6">
        <f>'Domestic Demand'!W19/'Foreign Demand'!W19</f>
        <v>0.5378055447</v>
      </c>
      <c r="T12" s="6">
        <f>'Domestic Demand'!X19/'Foreign Demand'!X19</f>
        <v>0.5615740667</v>
      </c>
      <c r="U12" s="6">
        <f>'Domestic Demand'!Y19/'Foreign Demand'!Y19</f>
        <v>0.4735501414</v>
      </c>
      <c r="V12" s="6">
        <f>'Domestic Demand'!Z19/'Foreign Demand'!Z19</f>
        <v>0.6184597686</v>
      </c>
      <c r="W12" s="6">
        <f>'Domestic Demand'!AA19/'Foreign Demand'!AA19</f>
        <v>0.4668911679</v>
      </c>
      <c r="X12" s="6">
        <f>'Domestic Demand'!AB19/'Foreign Demand'!AB19</f>
        <v>0.4236311239</v>
      </c>
      <c r="Y12" s="6">
        <f>'Domestic Demand'!AC19/'Foreign Demand'!AC19</f>
        <v>0.44087488</v>
      </c>
      <c r="Z12" s="6">
        <f>'Domestic Demand'!AD19/'Foreign Demand'!AD19</f>
        <v>0.4652966</v>
      </c>
      <c r="AA12" s="6">
        <f>'Domestic Demand'!AE19/'Foreign Demand'!AE19</f>
        <v>0.5880579993</v>
      </c>
      <c r="AB12" s="6">
        <f>'Domestic Demand'!AF19/'Foreign Demand'!AF19</f>
        <v>0.5777893975</v>
      </c>
      <c r="AC12" s="6">
        <f>'Domestic Demand'!AG19/'Foreign Demand'!AG19</f>
        <v>0.6400751017</v>
      </c>
      <c r="AD12" s="6">
        <f>'Domestic Demand'!AH19/'Foreign Demand'!AH19</f>
        <v>0.5041187091</v>
      </c>
      <c r="AE12" s="6">
        <f>'Domestic Demand'!AI19/'Foreign Demand'!AI19</f>
        <v>0.545371518</v>
      </c>
      <c r="AF12" s="6">
        <f>'Domestic Demand'!AJ19/'Foreign Demand'!AJ19</f>
        <v>0.4813310039</v>
      </c>
      <c r="AG12" s="6">
        <f>'Domestic Demand'!AK19/'Foreign Demand'!AK19</f>
        <v>0.4749286046</v>
      </c>
      <c r="AH12" s="6">
        <f>'Domestic Demand'!AL19/'Foreign Demand'!AL19</f>
        <v>0.5279320328</v>
      </c>
    </row>
    <row r="13" ht="15.75" customHeight="1">
      <c r="A13" s="37" t="s">
        <v>100</v>
      </c>
      <c r="B13" s="6">
        <f>'Domestic Demand'!F20/'Foreign Demand'!F20</f>
        <v>2.31853921</v>
      </c>
      <c r="C13" s="6">
        <f>'Domestic Demand'!G20/'Foreign Demand'!G20</f>
        <v>2.161344648</v>
      </c>
      <c r="D13" s="6">
        <f>'Domestic Demand'!H20/'Foreign Demand'!H20</f>
        <v>1.86879346</v>
      </c>
      <c r="E13" s="6">
        <f>'Domestic Demand'!I20/'Foreign Demand'!I20</f>
        <v>1.598635355</v>
      </c>
      <c r="F13" s="6">
        <f>'Domestic Demand'!J20/'Foreign Demand'!J20</f>
        <v>1.440003561</v>
      </c>
      <c r="G13" s="6">
        <f>'Domestic Demand'!K20/'Foreign Demand'!K20</f>
        <v>1.449451763</v>
      </c>
      <c r="H13" s="6">
        <f>'Domestic Demand'!L20/'Foreign Demand'!L20</f>
        <v>1.436805578</v>
      </c>
      <c r="I13" s="6">
        <f>'Domestic Demand'!M20/'Foreign Demand'!M20</f>
        <v>1.38453516</v>
      </c>
      <c r="J13" s="6">
        <f>'Domestic Demand'!N20/'Foreign Demand'!N20</f>
        <v>1.728817506</v>
      </c>
      <c r="K13" s="6">
        <f>'Domestic Demand'!O20/'Foreign Demand'!O20</f>
        <v>1.562443198</v>
      </c>
      <c r="L13" s="6">
        <f>'Domestic Demand'!P20/'Foreign Demand'!P20</f>
        <v>1.070128717</v>
      </c>
      <c r="M13" s="6">
        <f>'Domestic Demand'!Q20/'Foreign Demand'!Q20</f>
        <v>1.071994697</v>
      </c>
      <c r="N13" s="6">
        <f>'Domestic Demand'!R20/'Foreign Demand'!R20</f>
        <v>1.08479934</v>
      </c>
      <c r="O13" s="6">
        <f>'Domestic Demand'!S20/'Foreign Demand'!S20</f>
        <v>1.080831259</v>
      </c>
      <c r="P13" s="6">
        <f>'Domestic Demand'!T20/'Foreign Demand'!T20</f>
        <v>1.08338918</v>
      </c>
      <c r="Q13" s="6">
        <f>'Domestic Demand'!U20/'Foreign Demand'!U20</f>
        <v>1.124658766</v>
      </c>
      <c r="R13" s="6">
        <f>'Domestic Demand'!V20/'Foreign Demand'!V20</f>
        <v>1.16153249</v>
      </c>
      <c r="S13" s="6">
        <f>'Domestic Demand'!W20/'Foreign Demand'!W20</f>
        <v>1.189869686</v>
      </c>
      <c r="T13" s="6">
        <f>'Domestic Demand'!X20/'Foreign Demand'!X20</f>
        <v>1.237722779</v>
      </c>
      <c r="U13" s="6">
        <f>'Domestic Demand'!Y20/'Foreign Demand'!Y20</f>
        <v>1.605266511</v>
      </c>
      <c r="V13" s="6">
        <f>'Domestic Demand'!Z20/'Foreign Demand'!Z20</f>
        <v>1.623442981</v>
      </c>
      <c r="W13" s="6">
        <f>'Domestic Demand'!AA20/'Foreign Demand'!AA20</f>
        <v>1.706071504</v>
      </c>
      <c r="X13" s="6">
        <f>'Domestic Demand'!AB20/'Foreign Demand'!AB20</f>
        <v>1.772954602</v>
      </c>
      <c r="Y13" s="6">
        <f>'Domestic Demand'!AC20/'Foreign Demand'!AC20</f>
        <v>1.749298123</v>
      </c>
      <c r="Z13" s="6">
        <f>'Domestic Demand'!AD20/'Foreign Demand'!AD20</f>
        <v>1.60862214</v>
      </c>
      <c r="AA13" s="6">
        <f>'Domestic Demand'!AE20/'Foreign Demand'!AE20</f>
        <v>1.456075452</v>
      </c>
      <c r="AB13" s="6">
        <f>'Domestic Demand'!AF20/'Foreign Demand'!AF20</f>
        <v>1.474780388</v>
      </c>
      <c r="AC13" s="6">
        <f>'Domestic Demand'!AG20/'Foreign Demand'!AG20</f>
        <v>1.416316849</v>
      </c>
      <c r="AD13" s="6">
        <f>'Domestic Demand'!AH20/'Foreign Demand'!AH20</f>
        <v>1.529906496</v>
      </c>
      <c r="AE13" s="6">
        <f>'Domestic Demand'!AI20/'Foreign Demand'!AI20</f>
        <v>1.493717115</v>
      </c>
      <c r="AF13" s="6">
        <f>'Domestic Demand'!AJ20/'Foreign Demand'!AJ20</f>
        <v>1.4534733</v>
      </c>
      <c r="AG13" s="6">
        <f>'Domestic Demand'!AK20/'Foreign Demand'!AK20</f>
        <v>1.453905411</v>
      </c>
      <c r="AH13" s="6">
        <f>'Domestic Demand'!AL20/'Foreign Demand'!AL20</f>
        <v>1.448011416</v>
      </c>
    </row>
    <row r="14" ht="15.75" customHeight="1">
      <c r="A14" s="29" t="s">
        <v>93</v>
      </c>
      <c r="B14" s="6">
        <f>'Domestic Demand'!F21/'Foreign Demand'!F21</f>
        <v>0.912369292</v>
      </c>
      <c r="C14" s="6">
        <f>'Domestic Demand'!G21/'Foreign Demand'!G21</f>
        <v>1.152619747</v>
      </c>
      <c r="D14" s="6">
        <f>'Domestic Demand'!H21/'Foreign Demand'!H21</f>
        <v>1.105722253</v>
      </c>
      <c r="E14" s="6">
        <f>'Domestic Demand'!I21/'Foreign Demand'!I21</f>
        <v>0.9836306004</v>
      </c>
      <c r="F14" s="6">
        <f>'Domestic Demand'!J21/'Foreign Demand'!J21</f>
        <v>1.201531698</v>
      </c>
      <c r="G14" s="6">
        <f>'Domestic Demand'!K21/'Foreign Demand'!K21</f>
        <v>0.9276396692</v>
      </c>
      <c r="H14" s="6">
        <f>'Domestic Demand'!L21/'Foreign Demand'!L21</f>
        <v>0.7686210768</v>
      </c>
      <c r="I14" s="6">
        <f>'Domestic Demand'!M21/'Foreign Demand'!M21</f>
        <v>0.6734263522</v>
      </c>
      <c r="J14" s="6">
        <f>'Domestic Demand'!N21/'Foreign Demand'!N21</f>
        <v>0.7578905145</v>
      </c>
      <c r="K14" s="6">
        <f>'Domestic Demand'!O21/'Foreign Demand'!O21</f>
        <v>0.7826554668</v>
      </c>
      <c r="L14" s="6">
        <f>'Domestic Demand'!P21/'Foreign Demand'!P21</f>
        <v>0.7797492768</v>
      </c>
      <c r="M14" s="6">
        <f>'Domestic Demand'!Q21/'Foreign Demand'!Q21</f>
        <v>0.7358140105</v>
      </c>
      <c r="N14" s="6">
        <f>'Domestic Demand'!R21/'Foreign Demand'!R21</f>
        <v>0.6800785985</v>
      </c>
      <c r="O14" s="6">
        <f>'Domestic Demand'!S21/'Foreign Demand'!S21</f>
        <v>0.6259670302</v>
      </c>
      <c r="P14" s="6">
        <f>'Domestic Demand'!T21/'Foreign Demand'!T21</f>
        <v>0.5466205783</v>
      </c>
      <c r="Q14" s="6">
        <f>'Domestic Demand'!U21/'Foreign Demand'!U21</f>
        <v>0.5656494742</v>
      </c>
      <c r="R14" s="6">
        <f>'Domestic Demand'!V21/'Foreign Demand'!V21</f>
        <v>0.3937650221</v>
      </c>
      <c r="S14" s="6">
        <f>'Domestic Demand'!W21/'Foreign Demand'!W21</f>
        <v>0.3880124274</v>
      </c>
      <c r="T14" s="6">
        <f>'Domestic Demand'!X21/'Foreign Demand'!X21</f>
        <v>0.357479487</v>
      </c>
      <c r="U14" s="6">
        <f>'Domestic Demand'!Y21/'Foreign Demand'!Y21</f>
        <v>0.5139582201</v>
      </c>
      <c r="V14" s="6">
        <f>'Domestic Demand'!Z21/'Foreign Demand'!Z21</f>
        <v>0.3502078156</v>
      </c>
      <c r="W14" s="6">
        <f>'Domestic Demand'!AA21/'Foreign Demand'!AA21</f>
        <v>0.359509027</v>
      </c>
      <c r="X14" s="6">
        <f>'Domestic Demand'!AB21/'Foreign Demand'!AB21</f>
        <v>0.457184456</v>
      </c>
      <c r="Y14" s="6">
        <f>'Domestic Demand'!AC21/'Foreign Demand'!AC21</f>
        <v>0.5128123406</v>
      </c>
      <c r="Z14" s="6">
        <f>'Domestic Demand'!AD21/'Foreign Demand'!AD21</f>
        <v>0.45912388</v>
      </c>
      <c r="AA14" s="6">
        <f>'Domestic Demand'!AE21/'Foreign Demand'!AE21</f>
        <v>0.6912078397</v>
      </c>
      <c r="AB14" s="6">
        <f>'Domestic Demand'!AF21/'Foreign Demand'!AF21</f>
        <v>0.6218136002</v>
      </c>
      <c r="AC14" s="6">
        <f>'Domestic Demand'!AG21/'Foreign Demand'!AG21</f>
        <v>0.5684446686</v>
      </c>
      <c r="AD14" s="6">
        <f>'Domestic Demand'!AH21/'Foreign Demand'!AH21</f>
        <v>0.6214303723</v>
      </c>
      <c r="AE14" s="6">
        <f>'Domestic Demand'!AI21/'Foreign Demand'!AI21</f>
        <v>0.5281612208</v>
      </c>
      <c r="AF14" s="6">
        <f>'Domestic Demand'!AJ21/'Foreign Demand'!AJ21</f>
        <v>0.6518672275</v>
      </c>
      <c r="AG14" s="6">
        <f>'Domestic Demand'!AK21/'Foreign Demand'!AK21</f>
        <v>0.6134494523</v>
      </c>
      <c r="AH14" s="6">
        <f>'Domestic Demand'!AL21/'Foreign Demand'!AL21</f>
        <v>0.5985498472</v>
      </c>
    </row>
    <row r="15" ht="15.75" customHeight="1">
      <c r="A15" s="16" t="s">
        <v>84</v>
      </c>
      <c r="B15" s="6">
        <f>'Domestic Demand'!F22/'Foreign Demand'!F22</f>
        <v>0.6692623439</v>
      </c>
      <c r="C15" s="6">
        <f>'Domestic Demand'!G22/'Foreign Demand'!G22</f>
        <v>0.5668967799</v>
      </c>
      <c r="D15" s="6">
        <f>'Domestic Demand'!H22/'Foreign Demand'!H22</f>
        <v>0.4668369867</v>
      </c>
      <c r="E15" s="6">
        <f>'Domestic Demand'!I22/'Foreign Demand'!I22</f>
        <v>0.4123524976</v>
      </c>
      <c r="F15" s="6">
        <f>'Domestic Demand'!J22/'Foreign Demand'!J22</f>
        <v>0.4054550702</v>
      </c>
      <c r="G15" s="6">
        <f>'Domestic Demand'!K22/'Foreign Demand'!K22</f>
        <v>0.4575696137</v>
      </c>
      <c r="H15" s="6">
        <f>'Domestic Demand'!L22/'Foreign Demand'!L22</f>
        <v>0.4612107494</v>
      </c>
      <c r="I15" s="6">
        <f>'Domestic Demand'!M22/'Foreign Demand'!M22</f>
        <v>0.4490398929</v>
      </c>
      <c r="J15" s="6">
        <f>'Domestic Demand'!N22/'Foreign Demand'!N22</f>
        <v>0.5363421517</v>
      </c>
      <c r="K15" s="6">
        <f>'Domestic Demand'!O22/'Foreign Demand'!O22</f>
        <v>0.7010753903</v>
      </c>
      <c r="L15" s="6">
        <f>'Domestic Demand'!P22/'Foreign Demand'!P22</f>
        <v>0.4980375356</v>
      </c>
      <c r="M15" s="6">
        <f>'Domestic Demand'!Q22/'Foreign Demand'!Q22</f>
        <v>0.504526332</v>
      </c>
      <c r="N15" s="6">
        <f>'Domestic Demand'!R22/'Foreign Demand'!R22</f>
        <v>0.5634902053</v>
      </c>
      <c r="O15" s="6">
        <f>'Domestic Demand'!S22/'Foreign Demand'!S22</f>
        <v>0.4746770192</v>
      </c>
      <c r="P15" s="6">
        <f>'Domestic Demand'!T22/'Foreign Demand'!T22</f>
        <v>0.3965990126</v>
      </c>
      <c r="Q15" s="6">
        <f>'Domestic Demand'!U22/'Foreign Demand'!U22</f>
        <v>0.3418853927</v>
      </c>
      <c r="R15" s="6">
        <f>'Domestic Demand'!V22/'Foreign Demand'!V22</f>
        <v>0.272434227</v>
      </c>
      <c r="S15" s="6">
        <f>'Domestic Demand'!W22/'Foreign Demand'!W22</f>
        <v>0.2954670031</v>
      </c>
      <c r="T15" s="6">
        <f>'Domestic Demand'!X22/'Foreign Demand'!X22</f>
        <v>0.3097051445</v>
      </c>
      <c r="U15" s="6">
        <f>'Domestic Demand'!Y22/'Foreign Demand'!Y22</f>
        <v>0.5251217252</v>
      </c>
      <c r="V15" s="6">
        <f>'Domestic Demand'!Z22/'Foreign Demand'!Z22</f>
        <v>0.532735927</v>
      </c>
      <c r="W15" s="6">
        <f>'Domestic Demand'!AA22/'Foreign Demand'!AA22</f>
        <v>0.6270110421</v>
      </c>
      <c r="X15" s="6">
        <f>'Domestic Demand'!AB22/'Foreign Demand'!AB22</f>
        <v>0.7220646541</v>
      </c>
      <c r="Y15" s="6">
        <f>'Domestic Demand'!AC22/'Foreign Demand'!AC22</f>
        <v>0.6348670636</v>
      </c>
      <c r="Z15" s="6">
        <f>'Domestic Demand'!AD22/'Foreign Demand'!AD22</f>
        <v>0.6410120435</v>
      </c>
      <c r="AA15" s="6">
        <f>'Domestic Demand'!AE22/'Foreign Demand'!AE22</f>
        <v>0.6517623715</v>
      </c>
      <c r="AB15" s="6">
        <f>'Domestic Demand'!AF22/'Foreign Demand'!AF22</f>
        <v>0.6702260189</v>
      </c>
      <c r="AC15" s="6">
        <f>'Domestic Demand'!AG22/'Foreign Demand'!AG22</f>
        <v>0.7209932654</v>
      </c>
      <c r="AD15" s="6">
        <f>'Domestic Demand'!AH22/'Foreign Demand'!AH22</f>
        <v>0.7461587666</v>
      </c>
      <c r="AE15" s="6">
        <f>'Domestic Demand'!AI22/'Foreign Demand'!AI22</f>
        <v>0.7129953649</v>
      </c>
      <c r="AF15" s="6">
        <f>'Domestic Demand'!AJ22/'Foreign Demand'!AJ22</f>
        <v>0.7051836673</v>
      </c>
      <c r="AG15" s="6">
        <f>'Domestic Demand'!AK22/'Foreign Demand'!AK22</f>
        <v>0.7582730244</v>
      </c>
      <c r="AH15" s="6">
        <f>'Domestic Demand'!AL22/'Foreign Demand'!AL22</f>
        <v>0.8146837536</v>
      </c>
    </row>
    <row r="16" ht="15.75" customHeight="1">
      <c r="A16" s="33" t="s">
        <v>97</v>
      </c>
      <c r="B16" s="6">
        <f>'Domestic Demand'!F23/'Foreign Demand'!F23</f>
        <v>42.0649436</v>
      </c>
      <c r="C16" s="6">
        <f>'Domestic Demand'!G23/'Foreign Demand'!G23</f>
        <v>30.08431563</v>
      </c>
      <c r="D16" s="6">
        <f>'Domestic Demand'!H23/'Foreign Demand'!H23</f>
        <v>19.62709962</v>
      </c>
      <c r="E16" s="6">
        <f>'Domestic Demand'!I23/'Foreign Demand'!I23</f>
        <v>10.16979982</v>
      </c>
      <c r="F16" s="6">
        <f>'Domestic Demand'!J23/'Foreign Demand'!J23</f>
        <v>7.181953107</v>
      </c>
      <c r="G16" s="6">
        <f>'Domestic Demand'!K23/'Foreign Demand'!K23</f>
        <v>5.537209516</v>
      </c>
      <c r="H16" s="6">
        <f>'Domestic Demand'!L23/'Foreign Demand'!L23</f>
        <v>4.759025014</v>
      </c>
      <c r="I16" s="6">
        <f>'Domestic Demand'!M23/'Foreign Demand'!M23</f>
        <v>4.086859022</v>
      </c>
      <c r="J16" s="6">
        <f>'Domestic Demand'!N23/'Foreign Demand'!N23</f>
        <v>4.868788515</v>
      </c>
      <c r="K16" s="6">
        <f>'Domestic Demand'!O23/'Foreign Demand'!O23</f>
        <v>3.811082544</v>
      </c>
      <c r="L16" s="6">
        <f>'Domestic Demand'!P23/'Foreign Demand'!P23</f>
        <v>2.220993103</v>
      </c>
      <c r="M16" s="6">
        <f>'Domestic Demand'!Q23/'Foreign Demand'!Q23</f>
        <v>1.591927241</v>
      </c>
      <c r="N16" s="6">
        <f>'Domestic Demand'!R23/'Foreign Demand'!R23</f>
        <v>1.816127141</v>
      </c>
      <c r="O16" s="6">
        <f>'Domestic Demand'!S23/'Foreign Demand'!S23</f>
        <v>1.619408687</v>
      </c>
      <c r="P16" s="6">
        <f>'Domestic Demand'!T23/'Foreign Demand'!T23</f>
        <v>1.65280382</v>
      </c>
      <c r="Q16" s="6">
        <f>'Domestic Demand'!U23/'Foreign Demand'!U23</f>
        <v>1.633210094</v>
      </c>
      <c r="R16" s="6">
        <f>'Domestic Demand'!V23/'Foreign Demand'!V23</f>
        <v>1.670859486</v>
      </c>
      <c r="S16" s="6">
        <f>'Domestic Demand'!W23/'Foreign Demand'!W23</f>
        <v>1.798246301</v>
      </c>
      <c r="T16" s="6">
        <f>'Domestic Demand'!X23/'Foreign Demand'!X23</f>
        <v>1.91068641</v>
      </c>
      <c r="U16" s="6">
        <f>'Domestic Demand'!Y23/'Foreign Demand'!Y23</f>
        <v>2.608262365</v>
      </c>
      <c r="V16" s="6">
        <f>'Domestic Demand'!Z23/'Foreign Demand'!Z23</f>
        <v>2.653581887</v>
      </c>
      <c r="W16" s="6">
        <f>'Domestic Demand'!AA23/'Foreign Demand'!AA23</f>
        <v>2.767716912</v>
      </c>
      <c r="X16" s="6">
        <f>'Domestic Demand'!AB23/'Foreign Demand'!AB23</f>
        <v>2.944877366</v>
      </c>
      <c r="Y16" s="6">
        <f>'Domestic Demand'!AC23/'Foreign Demand'!AC23</f>
        <v>2.749212096</v>
      </c>
      <c r="Z16" s="6">
        <f>'Domestic Demand'!AD23/'Foreign Demand'!AD23</f>
        <v>2.472809913</v>
      </c>
      <c r="AA16" s="6">
        <f>'Domestic Demand'!AE23/'Foreign Demand'!AE23</f>
        <v>2.300411818</v>
      </c>
      <c r="AB16" s="6">
        <f>'Domestic Demand'!AF23/'Foreign Demand'!AF23</f>
        <v>2.383454284</v>
      </c>
      <c r="AC16" s="6">
        <f>'Domestic Demand'!AG23/'Foreign Demand'!AG23</f>
        <v>2.275904214</v>
      </c>
      <c r="AD16" s="6">
        <f>'Domestic Demand'!AH23/'Foreign Demand'!AH23</f>
        <v>2.377476</v>
      </c>
      <c r="AE16" s="6">
        <f>'Domestic Demand'!AI23/'Foreign Demand'!AI23</f>
        <v>2.432365273</v>
      </c>
      <c r="AF16" s="6">
        <f>'Domestic Demand'!AJ23/'Foreign Demand'!AJ23</f>
        <v>2.281244543</v>
      </c>
      <c r="AG16" s="6">
        <f>'Domestic Demand'!AK23/'Foreign Demand'!AK23</f>
        <v>2.440613845</v>
      </c>
      <c r="AH16" s="6">
        <f>'Domestic Demand'!AL23/'Foreign Demand'!AL23</f>
        <v>2.420812593</v>
      </c>
    </row>
    <row r="17" ht="15.75" customHeight="1">
      <c r="A17" s="25" t="s">
        <v>91</v>
      </c>
      <c r="B17" s="6">
        <f>'Domestic Demand'!F24/'Foreign Demand'!F24</f>
        <v>0.65556666</v>
      </c>
      <c r="C17" s="6">
        <f>'Domestic Demand'!G24/'Foreign Demand'!G24</f>
        <v>0.6477078267</v>
      </c>
      <c r="D17" s="6">
        <f>'Domestic Demand'!H24/'Foreign Demand'!H24</f>
        <v>0.6464863443</v>
      </c>
      <c r="E17" s="6">
        <f>'Domestic Demand'!I24/'Foreign Demand'!I24</f>
        <v>0.4608304571</v>
      </c>
      <c r="F17" s="6">
        <f>'Domestic Demand'!J24/'Foreign Demand'!J24</f>
        <v>0.421118666</v>
      </c>
      <c r="G17" s="6">
        <f>'Domestic Demand'!K24/'Foreign Demand'!K24</f>
        <v>0.4552569291</v>
      </c>
      <c r="H17" s="6">
        <f>'Domestic Demand'!L24/'Foreign Demand'!L24</f>
        <v>0.3658083848</v>
      </c>
      <c r="I17" s="6">
        <f>'Domestic Demand'!M24/'Foreign Demand'!M24</f>
        <v>0.3696084429</v>
      </c>
      <c r="J17" s="6">
        <f>'Domestic Demand'!N24/'Foreign Demand'!N24</f>
        <v>0.3824059683</v>
      </c>
      <c r="K17" s="6">
        <f>'Domestic Demand'!O24/'Foreign Demand'!O24</f>
        <v>0.392529292</v>
      </c>
      <c r="L17" s="6">
        <f>'Domestic Demand'!P24/'Foreign Demand'!P24</f>
        <v>0.4507531866</v>
      </c>
      <c r="M17" s="6">
        <f>'Domestic Demand'!Q24/'Foreign Demand'!Q24</f>
        <v>0.3253161257</v>
      </c>
      <c r="N17" s="6">
        <f>'Domestic Demand'!R24/'Foreign Demand'!R24</f>
        <v>0.2953760298</v>
      </c>
      <c r="O17" s="6">
        <f>'Domestic Demand'!S24/'Foreign Demand'!S24</f>
        <v>0.2701215506</v>
      </c>
      <c r="P17" s="6">
        <f>'Domestic Demand'!T24/'Foreign Demand'!T24</f>
        <v>0.2657709941</v>
      </c>
      <c r="Q17" s="6">
        <f>'Domestic Demand'!U24/'Foreign Demand'!U24</f>
        <v>0.3426918784</v>
      </c>
      <c r="R17" s="6">
        <f>'Domestic Demand'!V24/'Foreign Demand'!V24</f>
        <v>0.2449762978</v>
      </c>
      <c r="S17" s="6">
        <f>'Domestic Demand'!W24/'Foreign Demand'!W24</f>
        <v>0.2004661563</v>
      </c>
      <c r="T17" s="6">
        <f>'Domestic Demand'!X24/'Foreign Demand'!X24</f>
        <v>0.1842695203</v>
      </c>
      <c r="U17" s="6">
        <f>'Domestic Demand'!Y24/'Foreign Demand'!Y24</f>
        <v>0.3077728265</v>
      </c>
      <c r="V17" s="6">
        <f>'Domestic Demand'!Z24/'Foreign Demand'!Z24</f>
        <v>0.1677713579</v>
      </c>
      <c r="W17" s="6">
        <f>'Domestic Demand'!AA24/'Foreign Demand'!AA24</f>
        <v>0.1587617909</v>
      </c>
      <c r="X17" s="6">
        <f>'Domestic Demand'!AB24/'Foreign Demand'!AB24</f>
        <v>0.2287634846</v>
      </c>
      <c r="Y17" s="6">
        <f>'Domestic Demand'!AC24/'Foreign Demand'!AC24</f>
        <v>0.2775684869</v>
      </c>
      <c r="Z17" s="6">
        <f>'Domestic Demand'!AD24/'Foreign Demand'!AD24</f>
        <v>0.2291966834</v>
      </c>
      <c r="AA17" s="6">
        <f>'Domestic Demand'!AE24/'Foreign Demand'!AE24</f>
        <v>0.7544414076</v>
      </c>
      <c r="AB17" s="6">
        <f>'Domestic Demand'!AF24/'Foreign Demand'!AF24</f>
        <v>0.4407284486</v>
      </c>
      <c r="AC17" s="6">
        <f>'Domestic Demand'!AG24/'Foreign Demand'!AG24</f>
        <v>0.3258662119</v>
      </c>
      <c r="AD17" s="6">
        <f>'Domestic Demand'!AH24/'Foreign Demand'!AH24</f>
        <v>0.3591582163</v>
      </c>
      <c r="AE17" s="6">
        <f>'Domestic Demand'!AI24/'Foreign Demand'!AI24</f>
        <v>0.2604802999</v>
      </c>
      <c r="AF17" s="6">
        <f>'Domestic Demand'!AJ24/'Foreign Demand'!AJ24</f>
        <v>0.4161869123</v>
      </c>
      <c r="AG17" s="6">
        <f>'Domestic Demand'!AK24/'Foreign Demand'!AK24</f>
        <v>0.4878737616</v>
      </c>
      <c r="AH17" s="6">
        <f>'Domestic Demand'!AL24/'Foreign Demand'!AL24</f>
        <v>0.5126418207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2023-11-03T18:56:15Z</dcterms:created>
  <dc:creator>Sy, Saidou Abdoulaye</dc:creator>
</cp:coreProperties>
</file>